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ลักวันเท่านั้น" sheetId="1" r:id="rId5"/>
    <sheet state="visible" name="หลักวัน คบคน ปีไหน" sheetId="2" r:id="rId6"/>
    <sheet state="visible" name="คู่บุญ คู่กรรม" sheetId="3" r:id="rId7"/>
    <sheet state="visible" name="12เชี่ยงแซความรัก" sheetId="4" r:id="rId8"/>
    <sheet state="visible" name="เรตติ้งคะแนน" sheetId="5" r:id="rId9"/>
    <sheet state="visible" name="ม1,1" sheetId="6" r:id="rId10"/>
    <sheet state="visible" name="ม1,3" sheetId="7" r:id="rId11"/>
    <sheet state="visible" name="ม1,5" sheetId="8" r:id="rId12"/>
    <sheet state="visible" name="ม1,7" sheetId="9" r:id="rId13"/>
    <sheet state="visible" name="ม1,9" sheetId="10" r:id="rId14"/>
    <sheet state="visible" name="ม1,11" sheetId="11" r:id="rId15"/>
    <sheet state="visible" name="ม2,2" sheetId="12" r:id="rId16"/>
    <sheet state="visible" name="ม2,4" sheetId="13" r:id="rId17"/>
    <sheet state="visible" name="ม2,6" sheetId="14" r:id="rId18"/>
    <sheet state="visible" name="ม2,8" sheetId="15" r:id="rId19"/>
    <sheet state="visible" name="ม2,10" sheetId="16" r:id="rId20"/>
    <sheet state="visible" name="ม2,12" sheetId="17" r:id="rId21"/>
    <sheet state="visible" name="ฟ1,1" sheetId="18" r:id="rId22"/>
    <sheet state="visible" name="ฟ1,3" sheetId="19" r:id="rId23"/>
    <sheet state="visible" name="ฟ1,5" sheetId="20" r:id="rId24"/>
    <sheet state="visible" name="ฟ1,7" sheetId="21" r:id="rId25"/>
    <sheet state="visible" name="ฟ1,9" sheetId="22" r:id="rId26"/>
    <sheet state="visible" name="ฟ1,11" sheetId="23" r:id="rId27"/>
    <sheet state="visible" name="ฟ2,2" sheetId="24" r:id="rId28"/>
    <sheet state="visible" name="ฟ2,4" sheetId="25" r:id="rId29"/>
    <sheet state="visible" name="ฟ2,6" sheetId="26" r:id="rId30"/>
    <sheet state="visible" name="ฟ2,8" sheetId="27" r:id="rId31"/>
    <sheet state="visible" name="ฟ2,10" sheetId="28" r:id="rId32"/>
    <sheet state="visible" name="ฟ2,12" sheetId="29" r:id="rId33"/>
    <sheet state="visible" name="ด1,1" sheetId="30" r:id="rId34"/>
    <sheet state="visible" name="ด1,3" sheetId="31" r:id="rId35"/>
    <sheet state="visible" name="ด1,5" sheetId="32" r:id="rId36"/>
    <sheet state="visible" name="ด1,7" sheetId="33" r:id="rId37"/>
    <sheet state="visible" name=" ด1,9" sheetId="34" r:id="rId38"/>
    <sheet state="visible" name="ด1,11" sheetId="35" r:id="rId39"/>
    <sheet state="visible" name="ด2,2" sheetId="36" r:id="rId40"/>
    <sheet state="visible" name="ด2,4" sheetId="37" r:id="rId41"/>
    <sheet state="visible" name="ด2,6" sheetId="38" r:id="rId42"/>
    <sheet state="visible" name="ด2,8" sheetId="39" r:id="rId43"/>
    <sheet state="visible" name="ด2,10" sheetId="40" r:id="rId44"/>
    <sheet state="visible" name="ด2,12" sheetId="41" r:id="rId45"/>
    <sheet state="visible" name="ท1,1" sheetId="42" r:id="rId46"/>
    <sheet state="visible" name="ท1,3" sheetId="43" r:id="rId47"/>
    <sheet state="visible" name="ท1,5" sheetId="44" r:id="rId48"/>
    <sheet state="visible" name="ท1,9" sheetId="45" r:id="rId49"/>
    <sheet state="visible" name="ท1,7" sheetId="46" r:id="rId50"/>
    <sheet state="visible" name=" ท1,11" sheetId="47" r:id="rId51"/>
    <sheet state="visible" name="ท2,2" sheetId="48" r:id="rId52"/>
    <sheet state="visible" name="ท2,4" sheetId="49" r:id="rId53"/>
    <sheet state="visible" name="ท2,6" sheetId="50" r:id="rId54"/>
    <sheet state="visible" name="ท2,8" sheetId="51" r:id="rId55"/>
    <sheet state="visible" name="ท2,10" sheetId="52" r:id="rId56"/>
    <sheet state="visible" name="ท2,12" sheetId="53" r:id="rId57"/>
    <sheet state="visible" name="น1,1" sheetId="54" r:id="rId58"/>
    <sheet state="visible" name="น1,3" sheetId="55" r:id="rId59"/>
    <sheet state="visible" name="น1,5" sheetId="56" r:id="rId60"/>
    <sheet state="visible" name="น1,7" sheetId="57" r:id="rId61"/>
    <sheet state="visible" name="น1,9" sheetId="58" r:id="rId62"/>
    <sheet state="visible" name="น1,11" sheetId="59" r:id="rId63"/>
    <sheet state="visible" name="น2,2" sheetId="60" r:id="rId64"/>
    <sheet state="visible" name="น2,4" sheetId="61" r:id="rId65"/>
    <sheet state="visible" name="น2,6" sheetId="62" r:id="rId66"/>
    <sheet state="visible" name="น2,8" sheetId="63" r:id="rId67"/>
    <sheet state="visible" name="น2,10" sheetId="64" r:id="rId68"/>
    <sheet state="visible" name="น2,12" sheetId="65" r:id="rId69"/>
  </sheets>
  <definedNames/>
  <calcPr/>
</workbook>
</file>

<file path=xl/sharedStrings.xml><?xml version="1.0" encoding="utf-8"?>
<sst xmlns="http://schemas.openxmlformats.org/spreadsheetml/2006/main" count="37786" uniqueCount="304">
  <si>
    <t>甲</t>
  </si>
  <si>
    <t>乙</t>
  </si>
  <si>
    <t>丙</t>
  </si>
  <si>
    <t>丁</t>
  </si>
  <si>
    <t xml:space="preserve">戊 </t>
  </si>
  <si>
    <t>己</t>
  </si>
  <si>
    <t>庚</t>
  </si>
  <si>
    <t>辛</t>
  </si>
  <si>
    <t>壬</t>
  </si>
  <si>
    <t>癸</t>
  </si>
  <si>
    <t>子</t>
  </si>
  <si>
    <t>丑</t>
  </si>
  <si>
    <t>寅</t>
  </si>
  <si>
    <t>卯</t>
  </si>
  <si>
    <t>辰</t>
  </si>
  <si>
    <t>巳</t>
  </si>
  <si>
    <t>午</t>
  </si>
  <si>
    <t>未</t>
  </si>
  <si>
    <t>申</t>
  </si>
  <si>
    <t>酉</t>
  </si>
  <si>
    <t>戌</t>
  </si>
  <si>
    <t>亥</t>
  </si>
  <si>
    <t>หลักวัน</t>
  </si>
  <si>
    <t>ม1</t>
  </si>
  <si>
    <t>คนที่รักจะคอยสนับสนุนกันดี เป็นสายช่วยผลักดัน พร้อมอยู่เคียงข้างแบบรักมั่นคง ดูแลกันสม่ำเสมอทั้งในเรื่องใจและชีวิตจริง</t>
  </si>
  <si>
    <t>หมกยก</t>
  </si>
  <si>
    <t>คนรักมักเป็นคนที่นิสัยใกล้เคียงกัน คิดเหมือนกัน ทำอะไรเป็นทีม และอีกฝ่ายอาจมีตำแหน่งหน้าที่หรืออิทธิพลในสายงานของตัวเอง</t>
  </si>
  <si>
    <t>ลิ่มกัว</t>
  </si>
  <si>
    <t>หลังมีความรัก อาจรู้สึกว่าตัวเองเหนื่อยขึ้น ต้องรับผิดชอบหลายอย่าง หรือมีภาระที่เกี่ยวกับทรัพย์สิน อีกฝ่ายอาจเป็นคนเรียบร้อย หรือขี้บ่นนิด ๆ ต้องใช้ความเข้าใจ</t>
  </si>
  <si>
    <t>ซวย</t>
  </si>
  <si>
    <t>เป็นสายทุ่มสุดตัวในความรัก แต่บางครั้งอาจไม่ได้รับกลับมาตามที่หวัง คนที่เข้ามาอาจอายุห่าง หรือผ่านเรื่องรักมาแล้ว และอาจเป็นคนใกล้ตัวที่ความสัมพันธ์เริ่มจืดจางลง</t>
  </si>
  <si>
    <t>ซี่</t>
  </si>
  <si>
    <t>ความรักค่อนข้างซับซ้อน อาจหาคนที่คลิกจริง ๆ ได้ยาก หรือถ้ามีแล้วก็มีเรื่องให้เครียดบ่อย ความสัมพันธ์อาจไม่ได้แต่งงานแบบเป็นทางการ อาจอยู่กันแบบเรียบง่ายแทน</t>
  </si>
  <si>
    <t>เจ๊าะ</t>
  </si>
  <si>
    <t>มีโอกาสได้เจอคนรักที่พร้อมช่วยกันสร้างอนาคต คอยเก็บออม ตั้งใจใช้ชีวิตแบบทีมเวิร์ก ถ้าเป็นผู้ชาย มีเกณฑ์ได้รับโชคเรื่องการเงินหลังมีแฟน หรือแต่งงาน อีกฝ่ายเป็นคนร่าเริง สดใส แต่ก็ต้องดูแลกันดี ๆ</t>
  </si>
  <si>
    <t>เอี้ยง</t>
  </si>
  <si>
    <t>ม2</t>
  </si>
  <si>
    <t>ความรักอาจมาพร้อมภาระเรื่องเงิน มีเรื่องให้จัดการเยอะ อาจเกี่ยวกับทรัพย์สินหรือมรดก คนที่เข้ามาเป็นสไตล์เรียบร้อย พูดตรง หรือบางทีก็ขี้บ่น ต้องใช้ความเข้าใจและความอดทน</t>
  </si>
  <si>
    <t>คนรักมักเป็นคนที่นิสัยคล้าย ๆ กัน เข้าใจกันง่าย อยู่ด้วยแล้วสบายใจ และอีกฝ่ายอาจมีหน้าที่การงานที่มั่นคง หรือมีตำแหน่ง มีอิทธิพลในสายอาชีพ</t>
  </si>
  <si>
    <t>เป็นสายทุ่มเทกับความรัก ดูแลเทคแคร์เก่ง มีเสน่ห์ มีลูกเล่นน่ารัก ๆ ความสัมพันธ์อบอุ่น และรักกันอย่างสม่ำเสมอ</t>
  </si>
  <si>
    <t>ได้คนรักที่เป็นทั้งเพื่อน ทั้งพาร์ตเนอร์ ช่วยซัพพอร์ตกันทั้งการเงิน การเรียน หรือธุรกิจ เติบโตไปด้วยกัน อีกฝ่ายมีนิสัยสดใส ร่าเริง แต่ก็ต้องดูแลใจเขาให้ดี</t>
  </si>
  <si>
    <t>ความรักอาจไม่ง่าย มีภาระหรือความเครียดจากการใช้ชีวิตคู่ ถ้าเป็นผู้หญิง ระวังได้คนที่อาจพาชีวิตสะดุด ความสัมพันธ์บางคู่จะไม่จัดงานแต่ง หรืออยู่ด้วยกันแบบเรียบง่าย</t>
  </si>
  <si>
    <t>มักเจอความสัมพันธ์ที่ไม่ค่อยเปิดเผยเท่าไหร่ หรือมีคนที่เข้ามาในรูปแบบผู้ใหญ่คอยสนับสนุน ความรักอาจอยู่ใกล้ตัวแต่ไม่หวือหวา หรือเริ่มหมดไฟกันไป</t>
  </si>
  <si>
    <t>ฟ1</t>
  </si>
  <si>
    <t>คนรักมักเป็นสายดูแล ประคบประหงม หรือมีบทบาทสำคัญในชีวิต เป็นจุดเริ่มต้นของการเปลี่ยนแปลงบางอย่างที่ดี</t>
  </si>
  <si>
    <t>ทอ</t>
  </si>
  <si>
    <t>คนรักเป็นสายซัพพอร์ต ช่วยดันให้เราพัฒนา เติบโตในทางที่ดี ความรักนำพาชีวิตให้ก้าวหน้า เจริญรุ่งเรือง</t>
  </si>
  <si>
    <t>เชี่ยงแซ</t>
  </si>
  <si>
    <t>มักได้คนรักที่มีโปรไฟล์ดี การศึกษาดี หรือตำแหน่งงานดี แต่ต้องระวังเรื่องคำพูดและการสื่อสาร เพราะอาจมีความเข้าใจผิดกันได้ง่าย ถ้าเปิดใจและเข้าใจกัน ความรักจะไปได้ไกล</t>
  </si>
  <si>
    <t>กวงตั่ว</t>
  </si>
  <si>
    <t>คนรักอาจดูเหมือนเป็นเพื่อนหรือพี่น้องที่ช่วยดันกันไปข้างหน้า แต่อีกฝ่ายอาจใช้อำนาจในความสัมพันธ์มากเกินไป ต้องระวังเรื่องการสื่อสารและการแสดงออกไม่ให้ทำร้ายกันแบบไม่รู้ตัว</t>
  </si>
  <si>
    <t>ตี้อ๋วง</t>
  </si>
  <si>
    <t>คนรักอาจมาจากต่างถิ่น เป็นคนขยัน แต่งตัวดี มีโชคเรื่องเงินทองหากเดินทาง หรือได้พัฒนาความสัมพันธ์กับคนที่อยู่ไกล</t>
  </si>
  <si>
    <t>แป่</t>
  </si>
  <si>
    <t>ความรักที่มี เรามักจะเป็นฝ่ายซัพพอร์ตมากกว่า ทั้งเรื่องการเงิน การสร้างเนื้อสร้างตัว ทำด้วยความเต็มใจ คนรักอาจเป็นสายเก็บตัว รักบ้าน หรือมาจากครอบครัวดั้งเดิม</t>
  </si>
  <si>
    <t>หมอ</t>
  </si>
  <si>
    <t>ฟ2</t>
  </si>
  <si>
    <t>เมื่อคบใครแล้ว ฐานะการเงินมักจะดีขึ้น ความสัมพันธ์อาจไม่หวือหวาแต่มั่นคง อีกฝ่ายอาจชอบอยู่เงียบ ๆ ใช้ชีวิตเรียบง่ายในบ้าน</t>
  </si>
  <si>
    <t>ถ้าเจอคนรักที่เป็นผู้ใหญ่และมาจากต่างถิ่น อาจได้รับแรงสนับสนุนแต่ความสัมพันธ์อาจไม่สม่ำเสมอ ถ้าเป็นคนใกล้ตัวอาจกลับกลายเป็นความรักที่เฉื่อย ไม่กระตือรือร้น</t>
  </si>
  <si>
    <t>เราเป็นฝ่ายที่ยอมเหนื่อยเพื่อความรัก ทุ่มเทอย่างเต็มที่ เก็บความรู้สึกเก่ง ซัพพอร์ตอีกฝ่ายแบบไม่หวังอะไรตอบแทน แต่อีกฝ่ายอาจใช้อำนาจในความสัมพันธ์มากไป ต้องรู้จักบาลานซ์</t>
  </si>
  <si>
    <t>มักเจอความรักที่ต่างฝ่ายต่างเข้าอกเข้าใจกันดี เราอาจเป็นคนที่ช่วยเหลือ ดูแลอีกฝ่ายด้วยความจริงใจ ความสัมพันธ์ดูเรียบง่ายแต่ลึกซึ้ง</t>
  </si>
  <si>
    <t>ได้คนรักที่เป็นแรงผลักดันที่ดี ทำให้ชีวิตเติบโต ทั้งการเงิน หน้าที่ และการใช้ชีวิต ถ้าคบกันดี ๆ จะส่งเสริมให้ประสบความสำเร็จเร็วขึ้น</t>
  </si>
  <si>
    <t>คนรักมักเป็นสายเก็บสะสม ชอบวางแผนระยะยาว ความรักอาจดูเรียบง่าย ไม่หวือหวา ไม่ค่อยแสดงออก อีกฝ่ายอาจเป็นคนรักความสงบ รักบ้าน หรือเติบโตจากครอบครัวที่มีรากฐานแน่น ต้องใช้ความเข้าใจในการอยู่ร่วมกัน</t>
  </si>
  <si>
    <t>มักได้คนรักที่ดูแลเก่ง อาจเหมือนพ่อแม่เลี้ยงลูก ชอบคุมบ้าง มีความรับผิดชอบสูง และเป็นจุดเปลี่ยนสำคัญที่ทำให้เราได้เจอกัน</t>
  </si>
  <si>
    <t>ด1</t>
  </si>
  <si>
    <t>เป็นความรักที่พัฒนาอย่างช้า ๆ แต่มั่นคง คอยช่วยกันสร้างเนื้อสร้างตัวไปทีละก้าว เหมือนพาร์ตเนอร์ชีวิตที่เติบโตไปด้วยกัน</t>
  </si>
  <si>
    <t>ได้คนที่สนับสนุนกันในทุกด้าน เป็นแรงผลักดันสำคัญของชีวิต ทำให้มีความมั่นคงและประสบความสำเร็จทั้งเรื่องเงิน งาน และเป้าหมาย</t>
  </si>
  <si>
    <t>คนรักโปรไฟล์ดี การศึกษาดี หรือมีตำแหน่งหน้าที่ดี แต่ต้องระวังการสื่อสารผิด ๆ ที่อาจทำให้เกิดความเข้าใจผิดในความสัมพันธ์ได้ แม้จะเข้าใจกันโดยพื้นฐาน</t>
  </si>
  <si>
    <t>คนรักมักเป็นผู้ใหญ่หรือคนมีอำนาจ เป็นคนเด็ดขาด ชัดเจน ช่วยให้เรามีตัวตนในสังคมมากขึ้น แต่ก็อาจควบคุมมากไป ต้องตั้งขอบเขตให้ดี</t>
  </si>
  <si>
    <t>เราอาจเป็นฝ่ายที่รักมาก คิดมาก และทุ่มเทเกินไป อีกฝ่ายเป็นสายขยัน มาจากต่างที่ ทำให้ต้องปรับตัวเข้าหากันเยอะ</t>
  </si>
  <si>
    <t>มักเจอความรักที่เราจะต้องเป็นฝ่ายผลักดันอย่างต่อเนื่อง มีความอดทนสูง สร้างอนาคตไปด้วยกันแบบไม่หวือหวา อีกฝ่ายอาจชอบอยู่บ้าน ใช้ชีวิตเรียบง่าย มาจากครอบครัวแบบดั้งเดิม</t>
  </si>
  <si>
    <t>ด2</t>
  </si>
  <si>
    <t>ความสัมพันธ์ที่เหมือนเป็นทั้งแฟน ทั้งเพื่อน ทั้งพี่น้อง อยู่ด้วยกันแล้วช่วยกันสร้างชีวิต ตั้งหลักปักฐาน แต่อีกฝ่ายอาจเป็นคนรักบ้าน ใช้ชีวิตแบบเรียบง่ายจากครอบครัวดั้งเดิม</t>
  </si>
  <si>
    <t>มีแนวโน้มได้คนรักที่ค่อนข้างคุมเข้ม ทำให้เรารู้สึกมีภาระร่วม ต้องแบ่งเบาความรับผิดชอบในชีวิตกันเยอะ อีกฝ่ายเป็นคนขยัน อาจมาจากต่างถิ่น ต้องปรับตัวเข้าหากัน</t>
  </si>
  <si>
    <t>คนรักมักเป็นผู้ใหญ่ที่พร้อมสนับสนุนเราให้ก้าวหน้า มีอิทธิพลกับชีวิต แต่บางครั้งอาจใช้อำนาจในความสัมพันธ์มากเกินไป จนเรารู้สึกอึดอัด</t>
  </si>
  <si>
    <t>เป็นความสัมพันธ์ที่ต่างฝ่ายต่างช่วยกันเกื้อหนุน เข้าใจกันดี เห็นอกเห็นใจ และอยู่ด้วยกันอย่างสบายใจแบบมีพื้นที่ให้กัน</t>
  </si>
  <si>
    <t>ได้คนรักที่เข้ามาเสริมชีวิตให้ดีขึ้น สนับสนุนเรื่องงาน การเงิน โชคลาภ พัฒนาชีวิตไปพร้อมกัน และนำพาความมั่นคงหรือความสำเร็จเข้ามา</t>
  </si>
  <si>
    <t>มักเจอคนรักที่อายุห่างกัน มีแนวคิดเป็นผู้ใหญ่ ช่วยกันวางแผนอนาคต เก็บเงินสร้างฐานะ เป็นคนที่เข้ามาเปลี่ยนบางอย่างในชีวิตแบบไม่ทันตั้งตัว</t>
  </si>
  <si>
    <t>ท1</t>
  </si>
  <si>
    <t>ความรักที่เราทุ่มเทสุดใจ แต่อาจไม่เป็นอย่างที่หวัง คนที่เข้ามาอาจผ่านเรื่องรักมาก่อน หรือเป็นคนใกล้ตัวที่หมดเยื่อใยกันไปแล้ว</t>
  </si>
  <si>
    <t>ต้องระวังความสัมพันธ์ที่ทำให้เราเสียทรัพย์หรือมีเรื่องให้เสียใจ โดยเฉพาะถ้าอีกฝ่ายเป็นผู้ชายที่เจ้าชู้ ความสัมพันธ์อาจไม่เป็นทางการ หรือไม่มีการแต่งงาน</t>
  </si>
  <si>
    <t>มักได้คนรักที่เป็นสายดูแล เป็นเหมือนผู้ใหญ่ใจดี คอยอยู่เคียงข้าง เอาใจใส่ สดใส ร่าเริง เติมพลังให้ชีวิต แต่เราก็ต้องดูแลใจเขาให้ดีเหมือนกัน</t>
  </si>
  <si>
    <t>เจอความรักที่มั่นคงและอบอุ่น ต่างคนต่างพร้อมช่วยเหลือกัน สนับสนุนกันในทุกทาง และยังรักกันอย่างสม่ำเสมอไม่เปลี่ยนใจง่าย ๆ</t>
  </si>
  <si>
    <t>มีแนวโน้มได้แฟนที่นิสัยคล้ายกัน เข้ากันง่าย เป็นทีมเวิร์ก อยู่ข้างกันเสมอ อีกฝ่ายอาจมีบทบาทหรือหน้าที่ที่ดูมีอำนาจหรือมีตำแหน่งในสายงาน</t>
  </si>
  <si>
    <t>เมื่อมีความรัก อาจต้องรับผิดชอบเรื่องเงินมากขึ้น หรือมีภาระทางทรัพย์สิน แต่บางครั้งอีกฝ่ายก็ดูเรียบร้อยหรือขี้บ่น ต้องใช้ความเข้าใจและความอดทนร่วมกัน</t>
  </si>
  <si>
    <t>ท2</t>
  </si>
  <si>
    <t>ได้คนรักที่มีความเป็นผู้ใหญ่ ดูแลดี สนับสนุนให้เราก้าวหน้าและมั่นคง อีกฝ่ายเป็นสายร่าเริง สดใส ต้องคอยใส่ใจกันเป็นพิเศษ</t>
  </si>
  <si>
    <t>เจอความรักที่ต้องระวัง อาจเจอคนที่ทำให้เราสูญเสียอะไรบางอย่าง โดยเฉพาะเรื่องเงิน ถ้าเป็นผู้ชายอาจมีแนวเจ้าชู้ ความสัมพันธ์อาจไม่เป็นทางการหรือไม่มีพิธีแต่งงานชัดเจน</t>
  </si>
  <si>
    <t>มักได้เจอความรักที่ดูจืดจาง เหินห่างหน่อย หรือไม่เปิดเผย ไม่ได้พัฒนาชัดเจน อีกฝ่ายอาจเป็นคนใกล้ตัวที่หมดไฟกันไปแล้ว</t>
  </si>
  <si>
    <t>หลังมีแฟน อาจมีภาระเรื่องเงิน ต้องรับผิดชอบมากขึ้น หรือเกี่ยวกับสมบัติเก่า คนที่เข้ามาเป็นสไตล์เรียบร้อยหรือพูดตรง ขี้บ่นเล็กน้อย</t>
  </si>
  <si>
    <t>เจอคนที่คล้ายกัน เข้าใจง่าย มีพื้นฐานชีวิตใกล้เคียงกัน แต่อีกฝ่ายอาจมีตำแหน่งหรือหน้าที่การงานที่ทำให้มีอำนาจในการตัดสินใจบ้าง</t>
  </si>
  <si>
    <t>ความรักที่เราเป็นคนที่ดูแลและทุ่มเทให้กับความรัก มีเสน่ห์และรู้วิธีเอาใจ อีกฝ่ายก็รักเรามั่นคง กลับมาในแบบที่สม่ำเสมอ</t>
  </si>
  <si>
    <t>น1</t>
  </si>
  <si>
    <t>ได้แฟนที่เหมือนเพื่อนและพี่น้องในคนเดียวกัน ช่วยกันเติบโตและสร้างอิทธิพลในชีวิต แต่บางครั้งอีกฝ่ายอาจควบคุมมากเกินไป ต้องตั้งขอบเขตให้ชัดเจน</t>
  </si>
  <si>
    <t>เป็นความรักที่เรามักเป็นฝ่ายให้ สนับสนุนอีกฝ่ายอย่างเต็มที่ เดินทางไกลด้วยกันจะยิ่งดี แต่ต้องระวังเรื่องคิดมากหรือพูดมากจนกลายเป็นปัญหา คนรักอาจมาจากต่างที่ และขยันมาก</t>
  </si>
  <si>
    <t>เมื่อมีแฟน ภาระความรับผิดชอบจะเพิ่มขึ้น แต่ก็มีอีกฝ่ายคอยช่วยดูแลและมีเพื่อนพี่น้องที่คอยซัพพอร์ต คนรักอาจเป็นสายรักบ้าน รักครอบครัว และมาจากครอบครัวแบบดั้งเดิม</t>
  </si>
  <si>
    <t>ความรักช่วยสร้างความมั่นคงทางการเงิน ช่วยกันเก็บออมแบบค่อยเป็นค่อยไป อีกฝ่ายเป็นจุดเริ่มต้นของบางสิ่งในชีวิตที่ทำให้เราได้เจอกัน</t>
  </si>
  <si>
    <t>ได้คนรักที่เป็นแรงผลักดันให้พัฒนาตัวเอง ช่วยกันสร้างอนาคต ชีวิตการเงินดีขึ้นเมื่ออยู่ด้วยกัน และมีแนวโน้มรุ่งเรืองในภาพรวม</t>
  </si>
  <si>
    <t>เจอคนโปรไฟล์ดี มีตำแหน่งหรือการศึกษาสูง แต่ต้องระวังการพูดหรือแสดงออกที่อาจทำให้เข้าใจผิดกันบ่อย หากสื่อสารดี ๆ ความสัมพันธ์จะเต็มไปด้วยความเข้าอกเข้าใจ</t>
  </si>
  <si>
    <t>น2</t>
  </si>
  <si>
    <t>เป็นความรักที่อบอุ่น ต่างฝ่ายต่างช่วยเหลือซึ่งกันและกัน เข้าใจความรู้สึกและเป็นที่พึ่งทางใจได้ดี</t>
  </si>
  <si>
    <t>ความรักสายสนับสนุนแบบแท้จริง คบแล้วพากันเติบโต เจอคนที่ช่วยดันให้เราเจริญก้าวหน้าและมีโชคในเรื่องเงินหรือหน้าที่</t>
  </si>
  <si>
    <t>มักเจอคนรักที่เป็นทีมเดียวกัน ในการเก็บออมและสร้างเนื้อสร้างตัว โดยเฉพาะถ้าอีกฝ่ายมาจากต่างถิ่น จะช่วยดึงโชคลาภเข้ามาในชีวิต</t>
  </si>
  <si>
    <t>คนรักเป็นสายเงียบ ๆ ไม่แสดงความรู้สึกชัดเจน อาจต้องมีช่องว่างอายุเพื่อความพอดี อีกฝ่ายเหมาะกับการดูแลเรื่องทรัพย์สินในบ้าน เป็นคนรักสงบ อยู่บ้าน</t>
  </si>
  <si>
    <t>ได้คนรักที่เป็นเหมือนผู้ใหญ่คอยดูแล แต่ก็มักคิดเยอะ ฟุ้งซ่าน หรือเจ็บป่วยง่าย อาจอยู่ไกลและเดินทางบ่อย คนรักเป็นคนขยัน มาจากต่างถิ่น ต้องอาศัยความเข้าใจเยอะ</t>
  </si>
  <si>
    <t>มีแนวโน้มได้แฟนที่มีอำนาจ มีบทบาทในชีวิต ใช้ความเด็ดขาดได้ดี แต่อาจควบคุมหรือใช้อารมณ์มากเกินไป ต้องหาจุดสมดุลในความสัมพันธ์ให้ดี</t>
  </si>
  <si>
    <t>长生</t>
  </si>
  <si>
    <t>การกำเนิดอันยาวไกล รู้เดียงสา ใคร่ศึกษาหาค่านิยม ยืนขึ้นให้เกิด ความเจริญรุ่งเรือง</t>
  </si>
  <si>
    <t>พัฒนา</t>
  </si>
  <si>
    <t>การเจริญเติบโตจากกทารก  เริ่มมีพัฒนาการต่างๆ เพิ่มมากขึ้น เป็นช่วงเวลาที่มีพัฒนาอย่างต่อเนื่องจากการอบรมสั่งสอน</t>
  </si>
  <si>
    <t>การเริ่มต้นสิ่งใหม่ๆ การเรียนรู้เพื่อที่จะพัฒนาความก้าวหน้าที่เกิดขึ้นจากการค้นคว้าหาความรู้ การยืนหยัดด้วยกำลัง ความสามารถของตัวเอง เลือกเส้นทางของตัวเอง ต้องการตามความเหมาะสม สร้างสรรสิ่งใหม่ๆ ให้เกิดขึ้นอยู่เสมอตามจริง กำเนิดสินค้าใหม่ ออกสู่ท้องตลาดอย่างต่อเนื่อง</t>
  </si>
  <si>
    <t>การไหลเวียนของน้ำที่นำมาใช้ประโยชน์เพื่อการเพาะปลูก</t>
  </si>
  <si>
    <t>沐浴</t>
  </si>
  <si>
    <t>การสะสาง เสเพล มั่วสุม เสน่ห์ เหนื่อยยากเพื่อฐานะ หมกมุ่นกามารมณ์ มีครอบครัวเติมแต่งให้สมประกอบ</t>
  </si>
  <si>
    <t>เสน่หา</t>
  </si>
  <si>
    <t>ช่วงเวลาแห่งการผลิบานของดอกไม้ เพื่อก่อเกิดความหลงใหล ช่วงเวลาที่มีเสน่ห์ สำหรับเพศตรงข้าม</t>
  </si>
  <si>
    <t>การชำระล้าง การทำความสะอาด ให้สวยงาม การสะสางปัญหาสิ่งต่างๆ ให้มีความสมบรูณ์ขึ้น ความลุ่มหลงมัวเมา ความใคร่ เสน่หา กามคุณ ความเสเพล มั่วสุม ยาเสพติด ยาบ้า การพนัน ไสยศาสตร์ เวทมนตร์ เสน่หา มนตรา ยาสั่ง สิ่งของที่ดำมืด สิ่งของที่ไม่เป็นมงคล ความเจ้าชู้</t>
  </si>
  <si>
    <t>การไหลเวียนของน้ำสำหรับการกรองสิ่งสกปรก</t>
  </si>
  <si>
    <t>冠带</t>
  </si>
  <si>
    <t>ความสำเร็จ ความก้าวหน้า มีขื่อเสียงสู่สังคมภายนอก แก้ปัญหาได้ดี ประสบความสำเร็จรับตำแหน่งการงาน</t>
  </si>
  <si>
    <t>บัณฑิต</t>
  </si>
  <si>
    <t xml:space="preserve">การศึกษาหาความรู้สำหรับการทำงาน เพื่อสร้างฐานะครอบครัว สำเร็จการศึกษา มีความรู้ความสามารถในสิ่งที่ศึกษา </t>
  </si>
  <si>
    <t>การเรียนรู้เพื่อที่จะประสบความสำเร็จในชีวิต การศึกษาวิชาการต่างๆ ให้เข้าใจตามหลักการ นักวิชาการมีความชำนาญในสิ่งที่ตัวเองรู้เข้าใจทำตามกฎระเบียบแบบแผน ตรงตามเป้าหมาย ทำสิ่งที่ถูกกฎหมาย ไม่ออกนอกลู่นอกทางที่วาง ความรู้ความสามารถในแบบฉบับของตนเองที่รู้</t>
  </si>
  <si>
    <t>การไหลเวียนของน้ำสำหรับการใช้สอยในครัวเรือน</t>
  </si>
  <si>
    <t>临官</t>
  </si>
  <si>
    <t>ขุนนาง ได้ยศฐาบรรดาศักดิ์ วาสนาดี ประสบโชคลาภ ตำแหน่งดี ได้ความดี มีหน้ามีตา พรั่งพร้อมทรัพย์สิน</t>
  </si>
  <si>
    <t>ตำแหน่ง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</si>
  <si>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อำนาจความรับผิดชอบย่อมมีความขึ้นตามตำแหน่ง.</t>
  </si>
  <si>
    <t>การมีตำแหน่ง ยศถาบรรดาศักดิ์ มีอำนาจบารมี คุณงามความดี ชื่อเสียง เป็นขุนนางที่มีคุณค่า สิ่งของที่ดูมีคุณค่า เคารพนับถือ ประดับยศศักดิ์ สถานที่ราชการ เกี่ยวข้องกับเจ้าหน้าที่บ้านเมือง ทหาร ตำรวจ คนมียศศักดิ์ เจ้าหน้าที่สรรพากร เทิดทูนให้สูงกว่าคนอื่น หยิ่งยโสอำนาจที่มีอยู่</t>
  </si>
  <si>
    <t>การไหลเวียนของน้ำที่มีความรุนแรงพอประมาณ</t>
  </si>
  <si>
    <t>帝旺</t>
  </si>
  <si>
    <t>ขุนพลมีอำนาจแต่ความสุขทางครอบครัว มีบารมี เด็ดเดี่ยว กล้าหาญ มีอิทธิพล หากมีวาสนามากจะใช้ทางที่ไม่ถูกไม่ควร</t>
  </si>
  <si>
    <t>ศักดิ์ศรี</t>
  </si>
  <si>
    <t>อำนาจ วาสนา บารมี หากใช้ไปในทางถูก จะส่งผลดีที่น่าเลื่อมใส หากใช้อำนาจมากเกินไป จะเกิดผลเสียในภายหลัง</t>
  </si>
  <si>
    <t>การใช้อำนาจที่เกินขอบเขต ใช้อิทธิพลต่อผู้อื่น วาสนาบารมีล้นเหลือ ใช้อำนาจในทางที่ผิดทาง มีแต่คนสรรเสริญเยินยอ ยกย่องให้โดดเด่นขึ้น สิ่งของหรูหรา สินค้ามีราคาแพงเป็นที่นิยมมาก อาคารบ้านเรือนโอ่โถง สถานที่ที่ดูมีอำนาจมาก ความอลังการใหญ่โตเกินความจำเป็นที่ควรเป็น</t>
  </si>
  <si>
    <t>การไหลเวียนของน้ำที่มีความรุนแรงเกินไป</t>
  </si>
  <si>
    <t>衰</t>
  </si>
  <si>
    <t>ความทุกข์ ล่าช้า เสื่อม ถดถอย เสียเงินเสียทอง มีอุปสรรค สูญเสียทั้งสิ้น มีเคราะห์ มีปัญหา ลาภยศสรรเสริญไม่ดี</t>
  </si>
  <si>
    <t>ความเสื่อม</t>
  </si>
  <si>
    <t>ความเสื่อมถอยเริ่มเกิดขึ้นกับร่างกาย และ อำนาจบารมีที่ถดถอย ปฏิกิริยาร่างกายที่ตอบโต้จะเริ่มเฉื่อยชามากขึ้น</t>
  </si>
  <si>
    <t>ความทุกข์ ความโศกเศร้า ความเสียใจ ร้องไห้ สูญเสียของที่ตนรัก เสียเงิน มีเคราะห์กรรม การเจรจาที่ไม่ประสบความสำเร็จ ความขี้บ่น การทำสิ่งหนึ่งสิงใดที่มีความล่าช้า ไม่ทันคนอื่น ความเหนื่อยล้า อ่อนใจต่อสิ่งที่ตั้งใจจะทำให้ดี ความเสื่อมโทรม มรดกบรรพบุรุษ วัตถุโบราณ</t>
  </si>
  <si>
    <t>การไหลเวียนของน้ำที่มีการปนเปื้อนตะกอน ทำให้ไหลช้าลง</t>
  </si>
  <si>
    <t>病</t>
  </si>
  <si>
    <t>เจ็บไข้ได้ป่วย เสียเงินเสียทอง การเดินทางไกล สภาวะสูญสิ้น ความเสื่อม การจากถิ่นฐาน การเคลื่อนไหว</t>
  </si>
  <si>
    <t>โรคภัย</t>
  </si>
  <si>
    <t>ความเจ็บป่วยที่เกิดขึ้นจากเชื้อโรค หรือ ร่างกายที่อ่อนแอลง ทำให้กิจกรรมบางอย่างไม่สามารถกระทำได้ดี</t>
  </si>
  <si>
    <t>โรคภัยไข้เจ็บ การเจ็บป่วย สุขภาพอ่อนแอลง เสียเงินทองเพราะความเจ็บป่วยที่ต้องการดูแล ความเสื่อมถอยของทุกสิ่งทั้งสุขภาพ และ เงิน นอนพักรักษาตัว ความอ่อนแรงของกล้ามเนื้อ การเดินทางไกล เพื่อย้ายถิ่นฐาน ไปอยู่อีกที่หนึ่ง สถานที่อยู่ห่างไกลจากที่เคยเป็นอยู่ โยกย้าย</t>
  </si>
  <si>
    <t>การไหลเวียนของน้ำที่มีสภาพไม่เหมาะสมกับการใช้สอย</t>
  </si>
  <si>
    <t>死</t>
  </si>
  <si>
    <t>สูญเสีย เสียหายตายจาก หมดหวัง ผลัดพราก ไม่ขยัน ไม่จีรังยั่งยืน ถูกถอดตำแหน่ง ความลำบาก ไม่เจริญงอกงาม อยู่เฉย</t>
  </si>
  <si>
    <t>มรณะ</t>
  </si>
  <si>
    <t>ความตายย่อมเกิดขึ้นกับทุกคน ไม่มีใครที่สามารถหลีกเลี่ยงได้ การสูญเสียสิ่งที่รัก สิ่งที่ชอบย่อมหมดสิ้นไป</t>
  </si>
  <si>
    <t>สูญเสีย ความหมดหวังในทุกสิ่ง หมดสิ้นเยื่อใย การตายจากซึ่งกันและกัน ทั้งจากเป็น/จากตาย การพลัดพราก การจองจำอยู่กับที่ ไม่อยากทำ การปิดตายทั้งความคิดและข้อเสนอแนะต่างๆ ความขี้เกียจ เบื่อหน่าย นั่งเหม่อลอย คิดเพ้อฝัน ไร้จิตวิญญาณ ไร้ตัวตน สูญสิ้นหมดทุกสิ่งอย่าง</t>
  </si>
  <si>
    <t>การไหลเวียนของน้ำที่ไม่สามารถนำมาใช้สอยได้ น้ำตาย</t>
  </si>
  <si>
    <t>墓</t>
  </si>
  <si>
    <t>รวบรวมไว้ กักไว้ ซ่อนไว้ ขุมคลัง การเก็บ การสะสม รอทนุบำรุง สุสานอันเป็นที่ฝังเก็บ อยู่กับที่</t>
  </si>
  <si>
    <t>กองคลัง</t>
  </si>
  <si>
    <t xml:space="preserve">การเก็บกักทุกสิ่งทุกอย่างคืนสู่ธรรมชาติ ไม่ว่าจะเป็นร่างกายหรือทรัพย์สมบัติทั้งหมด เหลือไว้เพียงคุณงามความดี </t>
  </si>
  <si>
    <t>การรวบรวม การกักเก็บไว้ กักตุนสินค้า โกดัง สถานที่ที่รอการทำนุบำรุงเอาใจใส่ ซ่อมแซม หลุมฝังศพ การฝังดิน การฝังสิ่งที่ไม่ต้องการแล้ว ขุมคลังมสมบัติที่ถูกเก็บซ่อนเอาไว้ การหลบซ่อน การเก็บตัว การปกปิด การพรางตัวไม่ให้ใครรู้ การไม่เผยแพร่สิ่งใดสิ่งหนึ่ง ความลับที่ปิดบังไว้</t>
  </si>
  <si>
    <t>การไหลเวียนของน้ำที่เป็นแหล่งรวมแร่ธาตุต่างๆ</t>
  </si>
  <si>
    <t>绝</t>
  </si>
  <si>
    <t>สูญสิ้น หายนะ การขาดหาย การสกัดกั้นให้เสียหาย ความมืด ฉีกหน้าให้เสียหาย ไม่แสดงออก ความว่างเปล่า ความแตกแยก โง่เขลา</t>
  </si>
  <si>
    <t>มลายสิ้น</t>
  </si>
  <si>
    <t>การสูญสลายของทุกสิ่ง การย่อยสลายจนไม่เหลือเค้าโครงเดิม สูญสิ้นทุกสิ่งทุกอย่าง ทั้งร่างกาย และ สมบัติเงินทอง</t>
  </si>
  <si>
    <t>การแตกสลาย สูญสลาย สาบสูญ สูญสิ้นทุกสิ่ง การย่อยสลาย ผุผังไม่มีเหลือซาก ความเสียหาย การทำลายล้าง ฆาตกรรม ทิ่มแทง การข่มขืน การเสียตัว การทำร้ายผู้อื่นโดยหวังผลที่หวังไว้ ไสยศาสตร์ด้านมืด ภูตผีปีศาจ สิ่งชั่วร้ายต่างๆ ไม่หลงเหลือทุกสิ่งกับสิ่งที่ตัวเองรัก/ต้องการ</t>
  </si>
  <si>
    <t>การไหลเวียนของน้ำที่ทำลายได้ทุกสรรพสิ่งให้เสียหาย</t>
  </si>
  <si>
    <t>胎</t>
  </si>
  <si>
    <t>การก่อเกิดการกำเนิด การเริ่มต้น การประคบประหงม เบื้องต้น ไม่สมประกอบ การดูแล การตั้งครรภ์ ฝากเพื่อต้องการบำรุง ค่อยๆกำเนิด</t>
  </si>
  <si>
    <t>ตั้งครรภ์</t>
  </si>
  <si>
    <t>การปฏิสนธิระหว่างเพศชาย และ เพศหญิง ที่มีความสมบรูณ์ ก่อกำเนิดสิ่งมีชีวิตที่อาศัยอยู่ในครรภ์ของมารดา</t>
  </si>
  <si>
    <t>การปฏิสนธิเพื่อก่อให้เกิด การเริ่มต้นตั้งครรภ์ ดูแล ประคบประหงม ทะนุนอม บำรุงรักษา การเลี้ยงดูอย่างดี การประคับประคองสิ่งดีงาม การอุ้มชู ค่อยเป็นค่อยไป ไม่เร่งรีบเกิดผลลัพธ์ การเกิดใหม่ บางครั้งอาจไม่สมประกอบดังหวัง เชื่องช้าในการเดินทาง ระมัดระวังตัวสม่ำเสมอ</t>
  </si>
  <si>
    <t>การไหลเวียนของน้ำที่เป็นแหล่งกำเนิดของน้ำ หรือ ตาน้ำ</t>
  </si>
  <si>
    <t>养</t>
  </si>
  <si>
    <t>การเลี้ยงดู การเลี้ยงให้เจริญเติบโต คอยป้อนอาหาร หยอดน้ำเกลือ ปรนนิบัติ ช่วยเหลือดูแล การริเริ่มก่อตั้ง</t>
  </si>
  <si>
    <t>กำเนิดทารก</t>
  </si>
  <si>
    <t>ความสมบรูณ์แบบที่อาศัยอยู่ในครรภ์ ก่อกำเนิดมาเป็นทารก ต้องคอยดูแลประคบประหงมเลี้ยงดูให้เจริญเติบโต</t>
  </si>
  <si>
    <t>การเลี้ยงดูให้มีความเจริญเติบโตอย่างสมบรูณ์ คอยป้อนอาหาร ปรนนิบัติ กล่อมเกลา การดูแล การสั่งสอน การริเริ่มพัฒนา การตั้งไข่ให้มั่นคง การเริ่มต้นก่อตั้ง ค่อยๆเจริญขึ้นอย่างเรื่อยๆ ความเป็นเด็กน้อยที่ต้องคอยดูแลเอาใจใส่เสมอ ความน่ารัก สดใส ร่าเริง มีแต่ความสนุกสนาน</t>
  </si>
  <si>
    <t>การไหลเวียนของน้ำที่ผุดออกมาจากตาน้ำ เพื่อการใช้สอย</t>
  </si>
  <si>
    <t>หลักปี</t>
  </si>
  <si>
    <t>พ.ศ.</t>
  </si>
  <si>
    <t>บวกลบ 20 ปี กับปีเกิด เรา</t>
  </si>
  <si>
    <t>2ฟ</t>
  </si>
  <si>
    <t>ฟ3</t>
  </si>
  <si>
    <t>ฟ4</t>
  </si>
  <si>
    <t>ด5</t>
  </si>
  <si>
    <t>ด6</t>
  </si>
  <si>
    <t>ท7</t>
  </si>
  <si>
    <t>ท8</t>
  </si>
  <si>
    <t>น9</t>
  </si>
  <si>
    <t>น10</t>
  </si>
  <si>
    <t>A1</t>
  </si>
  <si>
    <t>เป็นคนรักที่ช่วยสนับสนุนให้ชีวิตพัฒนาไปในทางที่ดี คบแล้วรุ่ง มีแนวโน้มประสบความสำเร็จมากขึ้น</t>
  </si>
  <si>
    <t>A2</t>
  </si>
  <si>
    <t xml:space="preserve">เป็นคนรักที่มีความเสน่หาต่อกัน  สร้างความน่าหลงใหลต่อกัน </t>
  </si>
  <si>
    <t>A3</t>
  </si>
  <si>
    <t>เป็นคนรักที่เข้าใจกันดี เห็นอกเห็นใจกัน พูดกันด้วยเหตุผล มีรูปแบบของความสัมพันธ์ที่ชัดเจน</t>
  </si>
  <si>
    <t>A4</t>
  </si>
  <si>
    <t>เป็นคนรักที่มีบทบาทหน้าที่สำคัญ หรือมีตำแหน่งในหน้าที่การงาน มีสถานะทางสังคมที่ดี</t>
  </si>
  <si>
    <t>A5</t>
  </si>
  <si>
    <t xml:space="preserve">เป็นคนรักที่บางครั้งอาจควบคุมมากไป หรือใช้อำนาจในความสัมพันธ์เกินพอดี ต้องสื่อสารกันให้ดี </t>
  </si>
  <si>
    <t>A6</t>
  </si>
  <si>
    <t>แฟนจะเรียบร้อย มีระเบียบ หรือบางทีก็ชอบพูดเยอะ หรือบ่น ต้องเข้าใจสไตล์การสื่อสารของเขา รวมถึงความสัมพันธ์ไม่ค่อยคืบหน้า</t>
  </si>
  <si>
    <t>A7</t>
  </si>
  <si>
    <t>เป็นคนรักที่ขยัน พูดเก่ง ชอบเดิน มักเป็นคนมาจากต่างถิ่น</t>
  </si>
  <si>
    <t>A8</t>
  </si>
  <si>
    <t>เป็นคนรักที่พัฒนามากจากคนใกล้ตัว แต่ความสัมพันธ์อาจค่อย ๆ จืดจางลงได้ ต้องใส่ใจกันให้มากขึ้น</t>
  </si>
  <si>
    <t>A9</t>
  </si>
  <si>
    <t>แฟนจะรักบ้าน รักความสงบ ชอบอยู่บ้าน อาจเติบโตมาในครอบครัวแบบดั้งเดิม และชอบความเรียบง่าย</t>
  </si>
  <si>
    <t>A10</t>
  </si>
  <si>
    <t>จะมีความสัมพันธ์ที่อาจไม่ได้จัดงานแต่งแบบพิธีใหญ่โต ชอบอยู่ด้วยกันแบบเรียบง่าย ไม่เน้นพิธีการ</t>
  </si>
  <si>
    <t>A11</t>
  </si>
  <si>
    <t>ต้องคอยดูแลเอาอกเอาใจเป็นพิเศษ รวมถึงมีสายสัมพันธ์พิเศษผูกพันธ์กันไว้ ดูแลอย่างดี จะเป็นจุดเริ่มต้นของอนาคตที่สดใสในวันข้างหน้า</t>
  </si>
  <si>
    <t>A12</t>
  </si>
  <si>
    <t>เป็นแฟนที่สดใสร่าเริง แต่ก็ต้องดูแลใจกันเป็นพิเศษ เป็นสายน่ารัก เทคแคร์เก่ง</t>
  </si>
  <si>
    <t>B1</t>
  </si>
  <si>
    <t>แชเล้ง</t>
  </si>
  <si>
    <t xml:space="preserve">ความสัมพันธ์ มีความก้าวหน้า ไปทางที่ดี เข้าขากันอย่างลงตัว </t>
  </si>
  <si>
    <t>B2</t>
  </si>
  <si>
    <t>เหม่งตึ้ง</t>
  </si>
  <si>
    <t xml:space="preserve">ความสัมพันธ์ มีอนาคตที่สดใส คบหากันอย่างเปิดเผย ส่งเสริมทั้งด้านการงานและการเงิน </t>
  </si>
  <si>
    <t>B3</t>
  </si>
  <si>
    <t>เทียนเฮ้ง</t>
  </si>
  <si>
    <t>ความสัมพันธ์ ไม่ราบรื่น ไม่เป็นไปดั่งใจ ปัจจัยภายนอกไม่ส่งเสริม เหมือนสวรรค์กลั่นแกล้ง</t>
  </si>
  <si>
    <t>B4</t>
  </si>
  <si>
    <t>จูเฉียก</t>
  </si>
  <si>
    <t xml:space="preserve">ความสัมพันธ์ ระหองระแหง ทะเลาะวิวาท มีปากเสียง </t>
  </si>
  <si>
    <t>B5</t>
  </si>
  <si>
    <t>กิมกุ่ย</t>
  </si>
  <si>
    <t>ความสัมพันธ์ ส่งเสริมให้ฐานะการเงินดี มีเงิน มีทอง ร่ำรวย</t>
  </si>
  <si>
    <t>B6</t>
  </si>
  <si>
    <t>เทียนเต็ก</t>
  </si>
  <si>
    <t>ความสัมพันธ์ ที่ทุกอย่างราบรื่นลงตัว ดั่งสวรรค์ส่งเสริม</t>
  </si>
  <si>
    <t>B7</t>
  </si>
  <si>
    <t>แปะโฮ่ว</t>
  </si>
  <si>
    <t>ความสัมพันธ์ เร้าร้อน รุนแรง ทะเลาะวิวาท บาดเจ็บ และพลัดพราก</t>
  </si>
  <si>
    <t>B8</t>
  </si>
  <si>
    <t>เหง็กอ้วง</t>
  </si>
  <si>
    <t>ความสัมพันธ์ มีศักดิ์ศรี  มีเกียรติยศ มีสถานะทางสังคมที่ดี</t>
  </si>
  <si>
    <t>B9</t>
  </si>
  <si>
    <t>เทียนล้อ</t>
  </si>
  <si>
    <t xml:space="preserve">ความสัมพันธ์ ไม่ก้าวหน้า ย่ำอยู่กับที่ </t>
  </si>
  <si>
    <t>B10</t>
  </si>
  <si>
    <t>เหี่ยงบู้</t>
  </si>
  <si>
    <t>ความสัมพันธ์ ไม่แน่นอน ไม่เปิดเผย สร้างความเสียหาย</t>
  </si>
  <si>
    <t>B11</t>
  </si>
  <si>
    <t>ซีเหม็ง</t>
  </si>
  <si>
    <t xml:space="preserve">ความสัมพันธ์ ขึ้นกับปัจจัยภายใน ขึ้นกับพฤติกรรม และ นิสัยส่วนตัว ที่จะทำให้ก้าวหน้า </t>
  </si>
  <si>
    <t>B12</t>
  </si>
  <si>
    <t>กาวทิ้ง</t>
  </si>
  <si>
    <t>ความสัมพันธ์ ที่เดียวดาย ถูกทอดทิ้ง</t>
  </si>
  <si>
    <t>มังกรเขียว คล่องแคล่ว การพัฒนา</t>
  </si>
  <si>
    <t>หอกระจ่าง ลาภผลมความสง่างาม ฐานะการเงินดี</t>
  </si>
  <si>
    <t>อาญาสวรรค์ โทษทัณฐ์ ฟ้าลงโทษ</t>
  </si>
  <si>
    <t>ทะเลาะวิวาท มีปากเสียง คนหมู่มาก</t>
  </si>
  <si>
    <t>ตู้ทอง ฐานะการเงินดี มีเงิน มีทอง ร่ำรวย</t>
  </si>
  <si>
    <t>เทพแห่งฟ้า ฟ้าส่งเสริม</t>
  </si>
  <si>
    <t>เสือขาว พลัดพรากจากกัน เลือดตกยางออก</t>
  </si>
  <si>
    <t>ศักดิ์ศรี มีฐานะ มีเกียรติยศ</t>
  </si>
  <si>
    <t>คุกสวรรค์ การกักขัง ความเสียหาย</t>
  </si>
  <si>
    <t>โจร ขโมย ของหาย มีตำหนิ</t>
  </si>
  <si>
    <t>คำสั่ง เกี่ยวกับเจ้าชะตา</t>
  </si>
  <si>
    <t>เดียวดาย การบากเจ็บ ความเสียหาย วินาศ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</si>
  <si>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</t>
  </si>
  <si>
    <t>ช่วง เกณฑ์ %</t>
  </si>
  <si>
    <t>♥️♥️♥️♥️♥️♥️♥️♥️♥️♥️</t>
  </si>
  <si>
    <t>ความรัก ความสัมพันธ์ออกมาในทิศทางที่ดีมาก ส่งเสริมกันทั้งเรื่องเงินทอง ความคิด และความเข้าใจ คุยกันรู้เรื่อง เข้าอกเข้าใจกัน คบกันแบบเปิดเผย คนรอบตัวก็ยินดีและสนับสนุน ความสัมพันธ์มั่นคง ต่างคนต่างช่วยผลักดันกัน เป็นคู่แท้ซึ่งกันและกันอย่างแท้จริง</t>
  </si>
  <si>
    <t>♥️♥️♥️♥️♥️♥️♥️♥️♥️</t>
  </si>
  <si>
    <t>เป็นความสัมพันธ์ที่อบอุ่น เข้าใจกันดี มีเหตุผล และรู้จักดูแลใจกัน ไม่ทำร้ายความรู้สึกกันและกัน ช่วยกันวางแผนอนาคตได้อย่างดี</t>
  </si>
  <si>
    <t>♥️♥️♥️♥️♥️♥️♥️♥️</t>
  </si>
  <si>
    <t>เป็นคู่ที่คุยกันแล้วคลิ๊ก รู้ใจกัน เข้าใจในมุมมองของกันและกัน ความสัมพันธ์มีแนวโน้มเติบโตขึ้นเรื่อย ๆ แม้จะไม่ได้หวือหวา แต่มั่นคงขึ้นตามลำดับ</t>
  </si>
  <si>
    <t>♥️♥️♥️♥️♥️♥️♥️</t>
  </si>
  <si>
    <t>ความรักมีแนวโน้มพัฒนาได้ในทุกด้าน ถ้าเราทั้งสองฝ่ายตั้งใจและพยายามด้วยกัน ความสัมพันธ์นี้จะกลายเป็นอะไรที่มีความสุขและเติมเต็มได้มาก</t>
  </si>
  <si>
    <t>♥️♥️♥️♥️♥️♥️</t>
  </si>
  <si>
    <t>บางวันมีความสุข บางวันก็เฉย ๆ  หรือมีเรื่องให้ไม่เข้าใจ ความสัมพันธ์มีขึ้นมีลงสลับกันไป ซึ่งเป็นจังหวะธรรมชาติของความรักที่ทุกคนเจอ</t>
  </si>
  <si>
    <t>♥️♥️♥️♥️♥️</t>
  </si>
  <si>
    <t>มีช่วงหลงใหล แต่ก็มีช่วงเบื่อหน่าย มีขึ้นมีลงเป็นเรื่องปกติ แต่ความสัมพันธ์ยังมั่นคง ต้องใส่ใจกันมากขึ้นเพื่อไม่ให้รู้สึกห่าง</t>
  </si>
  <si>
    <t>♥️♥️♥️♥️</t>
  </si>
  <si>
    <t>มีช่วงหลงใหล แต่ก็มีช่วงเบื่อหน่าย มีขึ้นมีลงเป็นเรื่องปกติ แต่เริ่มมีแนวโน้มที่ความรักจะจืดจางลง เช่น ความเอาใจใส่น้อยลง หรือรู้สึกเฉยชามากขึ้น ควรพูดคุยกันตรง ๆ และหากิจกรรมที่ช่วยเติมไฟให้กัน</t>
  </si>
  <si>
    <t>♥️♥️♥️</t>
  </si>
  <si>
    <t>อาจรู้สึกเหนื่อยหรือหนักใจในความสัมพันธ์นี้ เพราะนิสัยหรือไลฟ์สไตล์ไม่ค่อยเข้ากัน ส่งผลให้รักไม่ค่อยพัฒนา แนะนำให้ค่อย ๆ ปรับตัวและพูดคุยอย่างใจเย็น</t>
  </si>
  <si>
    <t>♥️♥️</t>
  </si>
  <si>
    <t>ความรักดูไม่เป็นไปตามหวัง อาจมีแต่เรื่องเสียใจหรือผิดหวัง โดยเฉพาะในเรื่องเงินหรือความไว้ใจ ควรดูแลใจตัวเองให้มาก</t>
  </si>
  <si>
    <t>♥️</t>
  </si>
  <si>
    <t>ความรักค่อนข้างไม่ปลอดภัย ทั้งในแง่จิตใจและร่างกาย อาจต้องเจอเรื่องผิดหวัง ไม่สามารถพัฒนาความสัมพันธ์ต่อไปได้</t>
  </si>
  <si>
    <t>เรา</t>
  </si>
  <si>
    <t>คนอื่น</t>
  </si>
  <si>
    <t>คู่ครองA</t>
  </si>
  <si>
    <t>↘️</t>
  </si>
  <si>
    <t>คู่ครองB</t>
  </si>
  <si>
    <t>↗️</t>
  </si>
  <si>
    <t>ปีเกิด</t>
  </si>
  <si>
    <t xml:space="preserve"> A+</t>
  </si>
  <si>
    <t xml:space="preserve"> A</t>
  </si>
  <si>
    <t xml:space="preserve"> 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</si>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</sst>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b/>
      <sz val="25.0"/>
      <color rgb="FF6AA84F"/>
      <name val="UICTFontTextStyleEmphasizedBody"/>
    </font>
    <font>
      <b/>
      <sz val="25.0"/>
      <color rgb="FFFF0000"/>
      <name val="UICTFontTextStyleEmphasizedBody"/>
    </font>
    <font>
      <b/>
      <sz val="25.0"/>
      <color rgb="FFBF9000"/>
      <name val="UICTFontTextStyleEmphasizedBody"/>
    </font>
    <font>
      <b/>
      <sz val="25.0"/>
      <color rgb="FF999999"/>
      <name val="UICTFontTextStyleEmphasizedBody"/>
    </font>
    <font>
      <b/>
      <sz val="25.0"/>
      <color rgb="FF0000FF"/>
      <name val="UICTFontTextStyleEmphasizedBody"/>
    </font>
    <font>
      <color theme="1"/>
      <name val="Arial"/>
    </font>
    <font>
      <b/>
      <sz val="25.0"/>
      <color rgb="FFF1C232"/>
      <name val="UICTFontTextStyleEmphasizedBody"/>
    </font>
    <font>
      <sz val="19.0"/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sz val="19.0"/>
      <color theme="1"/>
      <name val="Arial"/>
    </font>
    <font>
      <sz val="20.0"/>
      <color theme="1"/>
      <name val="Arial"/>
    </font>
    <font/>
    <font>
      <b/>
      <sz val="25.0"/>
      <color rgb="FFB7B7B7"/>
      <name val="UICTFontTextStyleEmphasizedBody"/>
    </font>
    <font>
      <b/>
      <sz val="25.0"/>
      <color rgb="FF3D85C6"/>
      <name val="UICTFontTextStyleEmphasizedBody"/>
    </font>
    <font>
      <b/>
      <sz val="25.0"/>
      <color rgb="FFCC0000"/>
      <name val="UICTFontTextStyleEmphasizedBody"/>
    </font>
    <font>
      <b/>
      <sz val="25.0"/>
      <color rgb="FF00FF00"/>
      <name val="UICTFontTextStyleEmphasizedBody"/>
    </font>
    <font>
      <b/>
      <sz val="25.0"/>
      <color theme="1"/>
      <name val="UICTFontTextStyleEmphasizedBody"/>
    </font>
    <font>
      <b/>
      <sz val="25.0"/>
      <color theme="1"/>
      <name val="Arial"/>
    </font>
    <font>
      <b/>
      <sz val="25.0"/>
      <color rgb="FF38761D"/>
      <name val="UICTFontTextStyleEmphasizedBody"/>
    </font>
    <font>
      <sz val="25.0"/>
      <color rgb="FFFF0000"/>
      <name val="UICTFontTextStyleBody"/>
    </font>
    <font>
      <b/>
      <sz val="25.0"/>
      <color rgb="FFFF0000"/>
      <name val="UICTFontTextStyleBody"/>
    </font>
    <font>
      <sz val="25.0"/>
      <color rgb="FF0000FF"/>
      <name val="UICTFontTextStyleBody"/>
    </font>
    <font>
      <sz val="25.0"/>
      <color rgb="FF38761D"/>
      <name val="UICTFontTextStyleBody"/>
    </font>
    <font>
      <b/>
      <sz val="25.0"/>
      <color theme="1"/>
      <name val="UICTFontTextStyleBody"/>
    </font>
    <font>
      <sz val="25.0"/>
      <color theme="1"/>
      <name val="UICTFontTextStyleBody"/>
    </font>
    <font>
      <b/>
      <sz val="25.0"/>
      <color theme="1"/>
      <name val="Noto Sans Thai"/>
    </font>
    <font>
      <b/>
      <sz val="25.0"/>
      <color rgb="FF38761D"/>
      <name val="UICTFontTextStyleBody"/>
    </font>
    <font>
      <sz val="25.0"/>
      <color rgb="FF0000FF"/>
      <name val="Arial"/>
    </font>
    <font>
      <b/>
      <sz val="25.0"/>
      <color rgb="FFFF0000"/>
      <name val="Arial"/>
    </font>
    <font>
      <sz val="25.0"/>
      <color rgb="FFFF0000"/>
      <name val="Arial"/>
    </font>
    <font>
      <b/>
      <sz val="25.0"/>
      <color rgb="FF6AA84F"/>
      <name val="Arial"/>
    </font>
    <font>
      <sz val="20.0"/>
      <color theme="1"/>
      <name val="Arial"/>
      <scheme val="minor"/>
    </font>
    <font>
      <b/>
      <sz val="32.0"/>
      <color theme="1"/>
      <name val="Arial"/>
      <scheme val="minor"/>
    </font>
    <font>
      <b/>
      <sz val="35.0"/>
      <color theme="1"/>
      <name val="Arial"/>
      <scheme val="minor"/>
    </font>
    <font>
      <sz val="20.0"/>
      <color theme="1"/>
      <name val="UICTFontTextStyleEmphasizedBody"/>
    </font>
    <font>
      <sz val="23.0"/>
      <color theme="1"/>
      <name val="UICTFontTextStyleEmphasizedBody"/>
    </font>
    <font>
      <b/>
      <sz val="19.0"/>
      <color theme="1"/>
      <name val="Arial"/>
    </font>
    <font>
      <sz val="20.0"/>
      <color rgb="FF0000FF"/>
      <name val="Arial"/>
    </font>
    <font>
      <sz val="20.0"/>
      <color rgb="FF6AA84F"/>
      <name val="Arial"/>
    </font>
    <font>
      <sz val="20.0"/>
      <color rgb="FFFF0000"/>
      <name val="Arial"/>
      <scheme val="minor"/>
    </font>
    <font>
      <sz val="20.0"/>
      <color rgb="FFFF0000"/>
      <name val="UICTFontTextStyleEmphasizedBody"/>
    </font>
    <font>
      <color rgb="FFFF0000"/>
      <name val="Arial"/>
      <scheme val="minor"/>
    </font>
    <font>
      <sz val="20.0"/>
      <color rgb="FF0000FF"/>
      <name val="Arial"/>
      <scheme val="minor"/>
    </font>
    <font>
      <sz val="21.0"/>
      <color theme="1"/>
      <name val="Arial"/>
      <scheme val="minor"/>
    </font>
    <font>
      <color rgb="FF0000FF"/>
      <name val="Arial"/>
      <scheme val="minor"/>
    </font>
    <font>
      <sz val="12.0"/>
      <color rgb="FF000000"/>
      <name val="-webkit-standard"/>
    </font>
    <font>
      <sz val="20.0"/>
      <color rgb="FFFF0000"/>
      <name val="Arial"/>
    </font>
    <font>
      <sz val="15.0"/>
      <color theme="1"/>
      <name val="Arial"/>
      <scheme val="minor"/>
    </font>
    <font>
      <sz val="22.0"/>
      <color theme="1"/>
      <name val="Arial"/>
      <scheme val="minor"/>
    </font>
    <font>
      <b/>
      <sz val="20.0"/>
      <color theme="1"/>
      <name val="UICTFontTextStyleEmphasizedBody"/>
    </font>
    <font>
      <strike/>
      <sz val="2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shrinkToFit="0" vertical="center" wrapText="1"/>
    </xf>
    <xf borderId="2" fillId="0" fontId="13" numFmtId="0" xfId="0" applyBorder="1" applyFont="1"/>
    <xf borderId="3" fillId="0" fontId="13" numFmtId="0" xfId="0" applyBorder="1" applyFont="1"/>
    <xf borderId="4" fillId="0" fontId="11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center"/>
    </xf>
    <xf borderId="5" fillId="0" fontId="13" numFmtId="0" xfId="0" applyBorder="1" applyFont="1"/>
    <xf borderId="6" fillId="0" fontId="13" numFmtId="0" xfId="0" applyBorder="1" applyFont="1"/>
    <xf borderId="7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bottom"/>
    </xf>
    <xf borderId="0" fillId="0" fontId="12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shrinkToFit="0" vertical="bottom" wrapText="0"/>
    </xf>
    <xf borderId="0" fillId="0" fontId="6" numFmtId="0" xfId="0" applyAlignment="1" applyFont="1">
      <alignment vertical="center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20" numFmtId="0" xfId="0" applyAlignment="1" applyFont="1">
      <alignment shrinkToFit="0" vertical="bottom" wrapText="0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shrinkToFit="0" wrapText="1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vertical="bottom"/>
    </xf>
    <xf borderId="0" fillId="0" fontId="22" numFmtId="0" xfId="0" applyAlignment="1" applyFont="1">
      <alignment horizontal="center" shrinkToFit="0" vertical="center" wrapText="0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shrinkToFit="0" wrapText="1"/>
    </xf>
    <xf borderId="0" fillId="0" fontId="1" numFmtId="0" xfId="0" applyAlignment="1" applyFont="1">
      <alignment shrinkToFit="0" vertical="bottom" wrapText="0"/>
    </xf>
    <xf borderId="0" fillId="0" fontId="6" numFmtId="0" xfId="0" applyFont="1"/>
    <xf borderId="0" fillId="0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vertical="center"/>
    </xf>
    <xf borderId="0" fillId="0" fontId="33" numFmtId="0" xfId="0" applyAlignment="1" applyFont="1">
      <alignment horizontal="center" vertical="center"/>
    </xf>
    <xf borderId="0" fillId="0" fontId="33" numFmtId="0" xfId="0" applyAlignment="1" applyFont="1">
      <alignment vertical="top"/>
    </xf>
    <xf borderId="8" fillId="0" fontId="34" numFmtId="0" xfId="0" applyAlignment="1" applyBorder="1" applyFont="1">
      <alignment horizontal="right" readingOrder="0" vertical="center"/>
    </xf>
    <xf borderId="9" fillId="0" fontId="13" numFmtId="0" xfId="0" applyBorder="1" applyFont="1"/>
    <xf borderId="9" fillId="2" fontId="10" numFmtId="0" xfId="0" applyAlignment="1" applyBorder="1" applyFill="1" applyFont="1">
      <alignment horizontal="center" vertical="center"/>
    </xf>
    <xf borderId="9" fillId="0" fontId="35" numFmtId="0" xfId="0" applyAlignment="1" applyBorder="1" applyFont="1">
      <alignment horizontal="left" readingOrder="0" vertical="center"/>
    </xf>
    <xf borderId="9" fillId="0" fontId="10" numFmtId="0" xfId="0" applyBorder="1" applyFont="1"/>
    <xf borderId="10" fillId="0" fontId="10" numFmtId="0" xfId="0" applyBorder="1" applyFont="1"/>
    <xf borderId="0" fillId="0" fontId="11" numFmtId="0" xfId="0" applyAlignment="1" applyFont="1">
      <alignment horizontal="center" vertical="bottom"/>
    </xf>
    <xf borderId="0" fillId="2" fontId="12" numFmtId="0" xfId="0" applyAlignment="1" applyFont="1">
      <alignment horizontal="center" vertical="bottom"/>
    </xf>
    <xf borderId="0" fillId="3" fontId="18" numFmtId="0" xfId="0" applyAlignment="1" applyFill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shrinkToFit="0" vertical="bottom" wrapText="1"/>
    </xf>
    <xf borderId="0" fillId="0" fontId="36" numFmtId="0" xfId="0" applyAlignment="1" applyFont="1">
      <alignment horizontal="center" readingOrder="0" vertical="bottom"/>
    </xf>
    <xf borderId="0" fillId="4" fontId="36" numFmtId="0" xfId="0" applyAlignment="1" applyFill="1" applyFont="1">
      <alignment horizontal="center" readingOrder="0" vertical="bottom"/>
    </xf>
    <xf borderId="0" fillId="2" fontId="11" numFmtId="0" xfId="0" applyAlignment="1" applyFont="1">
      <alignment horizontal="center" vertical="bottom"/>
    </xf>
    <xf borderId="0" fillId="2" fontId="18" numFmtId="0" xfId="0" applyAlignment="1" applyFont="1">
      <alignment horizontal="center" vertical="bottom"/>
    </xf>
    <xf borderId="0" fillId="2" fontId="12" numFmtId="0" xfId="0" applyAlignment="1" applyFont="1">
      <alignment shrinkToFit="0" vertical="bottom" wrapText="0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center" vertical="bottom"/>
    </xf>
    <xf borderId="0" fillId="2" fontId="10" numFmtId="0" xfId="0" applyFont="1"/>
    <xf borderId="0" fillId="0" fontId="11" numFmtId="0" xfId="0" applyAlignment="1" applyFont="1">
      <alignment horizontal="center" vertical="center"/>
    </xf>
    <xf borderId="0" fillId="0" fontId="16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6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vertical="center"/>
    </xf>
    <xf borderId="0" fillId="0" fontId="38" numFmtId="0" xfId="0" applyAlignment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bottom"/>
    </xf>
    <xf borderId="0" fillId="0" fontId="33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bottom"/>
    </xf>
    <xf borderId="0" fillId="2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2" fontId="10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0" fillId="2" fontId="10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0" fontId="12" numFmtId="0" xfId="0" applyAlignment="1" applyFont="1">
      <alignment horizontal="center"/>
    </xf>
    <xf borderId="0" fillId="0" fontId="39" numFmtId="0" xfId="0" applyAlignment="1" applyFont="1">
      <alignment horizontal="center" vertical="center"/>
    </xf>
    <xf borderId="0" fillId="0" fontId="40" numFmtId="0" xfId="0" applyAlignment="1" applyFont="1">
      <alignment horizontal="center" shrinkToFit="0" wrapText="1"/>
    </xf>
    <xf borderId="0" fillId="0" fontId="41" numFmtId="0" xfId="0" applyAlignment="1" applyFont="1">
      <alignment horizontal="left" readingOrder="0" vertical="top"/>
    </xf>
    <xf borderId="0" fillId="0" fontId="33" numFmtId="0" xfId="0" applyAlignment="1" applyFont="1">
      <alignment horizontal="left" readingOrder="0" vertical="top"/>
    </xf>
    <xf borderId="0" fillId="0" fontId="42" numFmtId="0" xfId="0" applyAlignment="1" applyFont="1">
      <alignment horizontal="center" readingOrder="0" vertical="bottom"/>
    </xf>
    <xf borderId="0" fillId="0" fontId="41" numFmtId="0" xfId="0" applyAlignment="1" applyFont="1">
      <alignment horizontal="center" readingOrder="0"/>
    </xf>
    <xf borderId="0" fillId="0" fontId="42" numFmtId="0" xfId="0" applyAlignment="1" applyFont="1">
      <alignment horizontal="center" readingOrder="0" vertical="center"/>
    </xf>
    <xf borderId="0" fillId="0" fontId="40" numFmtId="0" xfId="0" applyAlignment="1" applyFont="1">
      <alignment horizontal="center"/>
    </xf>
    <xf borderId="0" fillId="0" fontId="43" numFmtId="0" xfId="0" applyFont="1"/>
    <xf borderId="0" fillId="0" fontId="39" numFmtId="0" xfId="0" applyAlignment="1" applyFont="1">
      <alignment horizontal="center"/>
    </xf>
    <xf borderId="0" fillId="0" fontId="41" numFmtId="0" xfId="0" applyAlignment="1" applyFont="1">
      <alignment readingOrder="0" vertical="top"/>
    </xf>
    <xf borderId="0" fillId="0" fontId="33" numFmtId="0" xfId="0" applyAlignment="1" applyFont="1">
      <alignment readingOrder="0" vertical="top"/>
    </xf>
    <xf borderId="0" fillId="0" fontId="33" numFmtId="0" xfId="0" applyAlignment="1" applyFont="1">
      <alignment readingOrder="0" vertical="center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4" xfId="0" applyAlignment="1" applyFont="1" applyNumberFormat="1">
      <alignment vertical="bottom"/>
    </xf>
    <xf borderId="0" fillId="0" fontId="41" numFmtId="0" xfId="0" applyAlignment="1" applyFont="1">
      <alignment readingOrder="0"/>
    </xf>
    <xf borderId="0" fillId="0" fontId="12" numFmtId="4" xfId="0" applyAlignment="1" applyFont="1" applyNumberFormat="1">
      <alignment horizontal="center" vertical="bottom"/>
    </xf>
    <xf borderId="0" fillId="0" fontId="41" numFmtId="0" xfId="0" applyAlignment="1" applyFont="1">
      <alignment horizontal="left" readingOrder="0" vertical="center"/>
    </xf>
    <xf borderId="0" fillId="0" fontId="12" numFmtId="2" xfId="0" applyAlignment="1" applyFont="1" applyNumberFormat="1">
      <alignment horizontal="center" vertical="bottom"/>
    </xf>
    <xf borderId="0" fillId="0" fontId="12" numFmtId="2" xfId="0" applyAlignment="1" applyFont="1" applyNumberFormat="1">
      <alignment vertical="bottom"/>
    </xf>
    <xf borderId="0" fillId="0" fontId="19" numFmtId="0" xfId="0" applyAlignment="1" applyFont="1">
      <alignment horizontal="center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right" vertical="bottom"/>
    </xf>
    <xf borderId="0" fillId="0" fontId="23" numFmtId="0" xfId="0" applyAlignment="1" applyFont="1">
      <alignment shrinkToFit="0" vertical="top" wrapText="1"/>
    </xf>
    <xf borderId="0" fillId="0" fontId="22" numFmtId="0" xfId="0" applyAlignment="1" applyFont="1">
      <alignment vertical="bottom"/>
    </xf>
    <xf borderId="0" fillId="0" fontId="2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9" numFmtId="0" xfId="0" applyAlignment="1" applyFont="1">
      <alignment shrinkToFit="0" vertical="top" wrapText="1"/>
    </xf>
    <xf borderId="0" fillId="0" fontId="30" numFmtId="0" xfId="0" applyAlignment="1" applyFont="1">
      <alignment shrinkToFit="0" vertical="bottom" wrapText="0"/>
    </xf>
    <xf borderId="0" fillId="0" fontId="44" numFmtId="0" xfId="0" applyAlignment="1" applyFont="1">
      <alignment horizontal="right" readingOrder="0" vertical="center"/>
    </xf>
    <xf borderId="0" fillId="0" fontId="44" numFmtId="4" xfId="0" applyAlignment="1" applyFont="1" applyNumberFormat="1">
      <alignment horizontal="right" readingOrder="0" vertical="center"/>
    </xf>
    <xf borderId="0" fillId="5" fontId="45" numFmtId="0" xfId="0" applyAlignment="1" applyFill="1" applyFont="1">
      <alignment horizontal="center" readingOrder="0"/>
    </xf>
    <xf borderId="0" fillId="6" fontId="33" numFmtId="0" xfId="0" applyAlignment="1" applyFill="1" applyFont="1">
      <alignment horizontal="center" readingOrder="0" vertical="center"/>
    </xf>
    <xf borderId="0" fillId="7" fontId="10" numFmtId="0" xfId="0" applyAlignment="1" applyFill="1" applyFont="1">
      <alignment vertical="center"/>
    </xf>
    <xf borderId="0" fillId="0" fontId="33" numFmtId="0" xfId="0" applyAlignment="1" applyFont="1">
      <alignment horizontal="left" vertical="center"/>
    </xf>
    <xf borderId="0" fillId="5" fontId="9" numFmtId="0" xfId="0" applyAlignment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0" fillId="7" fontId="46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0" fontId="47" numFmtId="0" xfId="0" applyAlignment="1" applyFont="1">
      <alignment horizontal="center" readingOrder="0" vertical="center"/>
    </xf>
    <xf borderId="11" fillId="0" fontId="11" numFmtId="0" xfId="0" applyAlignment="1" applyBorder="1" applyFont="1">
      <alignment horizontal="center"/>
    </xf>
    <xf borderId="12" fillId="5" fontId="18" numFmtId="0" xfId="0" applyAlignment="1" applyBorder="1" applyFont="1">
      <alignment horizontal="center" vertical="bottom"/>
    </xf>
    <xf borderId="12" fillId="0" fontId="11" numFmtId="0" xfId="0" applyAlignment="1" applyBorder="1" applyFont="1">
      <alignment horizontal="center"/>
    </xf>
    <xf borderId="12" fillId="6" fontId="18" numFmtId="0" xfId="0" applyAlignment="1" applyBorder="1" applyFont="1">
      <alignment horizontal="center" vertical="bottom"/>
    </xf>
    <xf borderId="12" fillId="0" fontId="48" numFmtId="0" xfId="0" applyAlignment="1" applyBorder="1" applyFont="1">
      <alignment horizontal="center"/>
    </xf>
    <xf borderId="12" fillId="7" fontId="39" numFmtId="10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/>
    </xf>
    <xf borderId="13" fillId="0" fontId="48" numFmtId="0" xfId="0" applyAlignment="1" applyBorder="1" applyFont="1">
      <alignment horizontal="center"/>
    </xf>
    <xf borderId="14" fillId="0" fontId="48" numFmtId="0" xfId="0" applyAlignment="1" applyBorder="1" applyFont="1">
      <alignment horizontal="center"/>
    </xf>
    <xf borderId="0" fillId="0" fontId="33" numFmtId="0" xfId="0" applyAlignment="1" applyFont="1">
      <alignment horizontal="left" readingOrder="0" vertical="center"/>
    </xf>
    <xf borderId="15" fillId="0" fontId="11" numFmtId="0" xfId="0" applyAlignment="1" applyBorder="1" applyFont="1">
      <alignment horizontal="center"/>
    </xf>
    <xf borderId="16" fillId="5" fontId="18" numFmtId="0" xfId="0" applyAlignment="1" applyBorder="1" applyFont="1">
      <alignment horizontal="center" vertical="bottom"/>
    </xf>
    <xf borderId="16" fillId="0" fontId="12" numFmtId="0" xfId="0" applyAlignment="1" applyBorder="1" applyFont="1">
      <alignment horizontal="center"/>
    </xf>
    <xf borderId="16" fillId="6" fontId="18" numFmtId="0" xfId="0" applyAlignment="1" applyBorder="1" applyFont="1">
      <alignment horizontal="center" vertical="bottom"/>
    </xf>
    <xf borderId="16" fillId="0" fontId="6" numFmtId="0" xfId="0" applyBorder="1" applyFont="1"/>
    <xf borderId="16" fillId="0" fontId="13" numFmtId="0" xfId="0" applyBorder="1" applyFont="1"/>
    <xf borderId="17" fillId="0" fontId="12" numFmtId="0" xfId="0" applyAlignment="1" applyBorder="1" applyFont="1">
      <alignment horizontal="center"/>
    </xf>
    <xf borderId="18" fillId="0" fontId="11" numFmtId="0" xfId="0" applyAlignment="1" applyBorder="1" applyFont="1">
      <alignment horizontal="center"/>
    </xf>
    <xf borderId="19" fillId="5" fontId="18" numFmtId="0" xfId="0" applyAlignment="1" applyBorder="1" applyFont="1">
      <alignment horizontal="center" vertical="bottom"/>
    </xf>
    <xf borderId="19" fillId="0" fontId="11" numFmtId="0" xfId="0" applyAlignment="1" applyBorder="1" applyFont="1">
      <alignment horizontal="center"/>
    </xf>
    <xf borderId="19" fillId="6" fontId="18" numFmtId="0" xfId="0" applyAlignment="1" applyBorder="1" applyFont="1">
      <alignment horizontal="center" vertical="bottom"/>
    </xf>
    <xf borderId="19" fillId="0" fontId="48" numFmtId="0" xfId="0" applyAlignment="1" applyBorder="1" applyFont="1">
      <alignment horizontal="center"/>
    </xf>
    <xf borderId="19" fillId="7" fontId="39" numFmtId="10" xfId="0" applyAlignment="1" applyBorder="1" applyFont="1" applyNumberFormat="1">
      <alignment horizontal="center" vertical="center"/>
    </xf>
    <xf borderId="16" fillId="0" fontId="48" numFmtId="0" xfId="0" applyAlignment="1" applyBorder="1" applyFont="1">
      <alignment horizontal="center"/>
    </xf>
    <xf borderId="17" fillId="0" fontId="48" numFmtId="0" xfId="0" applyAlignment="1" applyBorder="1" applyFont="1">
      <alignment horizontal="center"/>
    </xf>
    <xf borderId="20" fillId="0" fontId="11" numFmtId="0" xfId="0" applyAlignment="1" applyBorder="1" applyFont="1">
      <alignment horizontal="center"/>
    </xf>
    <xf borderId="21" fillId="5" fontId="18" numFmtId="0" xfId="0" applyAlignment="1" applyBorder="1" applyFont="1">
      <alignment horizontal="center" vertical="bottom"/>
    </xf>
    <xf borderId="21" fillId="0" fontId="12" numFmtId="0" xfId="0" applyAlignment="1" applyBorder="1" applyFont="1">
      <alignment horizontal="center"/>
    </xf>
    <xf borderId="21" fillId="6" fontId="18" numFmtId="0" xfId="0" applyAlignment="1" applyBorder="1" applyFont="1">
      <alignment horizontal="center" vertical="bottom"/>
    </xf>
    <xf borderId="21" fillId="0" fontId="6" numFmtId="0" xfId="0" applyBorder="1" applyFont="1"/>
    <xf borderId="21" fillId="0" fontId="13" numFmtId="0" xfId="0" applyBorder="1" applyFont="1"/>
    <xf borderId="6" fillId="0" fontId="12" numFmtId="0" xfId="0" applyAlignment="1" applyBorder="1" applyFont="1">
      <alignment horizontal="center"/>
    </xf>
    <xf borderId="21" fillId="2" fontId="6" numFmtId="0" xfId="0" applyBorder="1" applyFont="1"/>
    <xf borderId="21" fillId="2" fontId="6" numFmtId="0" xfId="0" applyAlignment="1" applyBorder="1" applyFont="1">
      <alignment vertical="bottom"/>
    </xf>
    <xf borderId="21" fillId="2" fontId="6" numFmtId="10" xfId="0" applyAlignment="1" applyBorder="1" applyFont="1" applyNumberFormat="1">
      <alignment vertical="center"/>
    </xf>
    <xf borderId="5" fillId="2" fontId="6" numFmtId="0" xfId="0" applyBorder="1" applyFont="1"/>
    <xf borderId="0" fillId="2" fontId="33" numFmtId="0" xfId="0" applyAlignment="1" applyFont="1">
      <alignment horizontal="left" readingOrder="0" shrinkToFit="0" vertical="center" wrapText="1"/>
    </xf>
    <xf borderId="0" fillId="2" fontId="49" numFmtId="0" xfId="0" applyAlignment="1" applyFont="1">
      <alignment readingOrder="0" shrinkToFit="0" vertical="center" wrapText="1"/>
    </xf>
    <xf borderId="0" fillId="2" fontId="50" numFmtId="0" xfId="0" applyAlignment="1" applyFont="1">
      <alignment horizontal="center" readingOrder="0" vertical="center"/>
    </xf>
    <xf borderId="19" fillId="0" fontId="12" numFmtId="0" xfId="0" applyAlignment="1" applyBorder="1" applyFont="1">
      <alignment horizontal="center"/>
    </xf>
    <xf borderId="0" fillId="0" fontId="33" numFmtId="0" xfId="0" applyAlignment="1" applyFont="1">
      <alignment horizontal="left" readingOrder="0" shrinkToFit="0" vertical="center" wrapText="1"/>
    </xf>
    <xf borderId="0" fillId="0" fontId="50" numFmtId="0" xfId="0" applyAlignment="1" applyFont="1">
      <alignment horizontal="center" readingOrder="0" vertical="center"/>
    </xf>
    <xf borderId="0" fillId="0" fontId="41" numFmtId="0" xfId="0" applyAlignment="1" applyFont="1">
      <alignment horizontal="left" vertical="center"/>
    </xf>
    <xf borderId="0" fillId="0" fontId="50" numFmtId="0" xfId="0" applyAlignment="1" applyFont="1">
      <alignment horizontal="center" readingOrder="0" shrinkToFit="0" vertical="center" wrapText="1"/>
    </xf>
    <xf borderId="21" fillId="2" fontId="6" numFmtId="0" xfId="0" applyBorder="1" applyFont="1"/>
    <xf borderId="18" fillId="0" fontId="12" numFmtId="0" xfId="0" applyAlignment="1" applyBorder="1" applyFont="1">
      <alignment horizontal="center"/>
    </xf>
    <xf borderId="19" fillId="5" fontId="51" numFmtId="0" xfId="0" applyAlignment="1" applyBorder="1" applyFont="1">
      <alignment horizontal="center" vertical="bottom"/>
    </xf>
    <xf borderId="19" fillId="6" fontId="51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16" fillId="5" fontId="51" numFmtId="0" xfId="0" applyAlignment="1" applyBorder="1" applyFont="1">
      <alignment horizontal="center" vertical="bottom"/>
    </xf>
    <xf borderId="16" fillId="6" fontId="51" numFmtId="0" xfId="0" applyAlignment="1" applyBorder="1" applyFont="1">
      <alignment horizontal="center" vertical="bottom"/>
    </xf>
    <xf borderId="16" fillId="6" fontId="51" numFmtId="0" xfId="0" applyAlignment="1" applyBorder="1" applyFont="1">
      <alignment horizontal="center"/>
    </xf>
    <xf borderId="20" fillId="0" fontId="12" numFmtId="0" xfId="0" applyAlignment="1" applyBorder="1" applyFont="1">
      <alignment horizontal="center"/>
    </xf>
    <xf borderId="21" fillId="5" fontId="51" numFmtId="0" xfId="0" applyAlignment="1" applyBorder="1" applyFont="1">
      <alignment horizontal="center" vertical="bottom"/>
    </xf>
    <xf borderId="21" fillId="6" fontId="51" numFmtId="0" xfId="0" applyAlignment="1" applyBorder="1" applyFont="1">
      <alignment horizontal="center" vertical="bottom"/>
    </xf>
    <xf borderId="22" fillId="2" fontId="6" numFmtId="0" xfId="0" applyBorder="1" applyFont="1"/>
    <xf borderId="0" fillId="2" fontId="33" numFmtId="0" xfId="0" applyAlignment="1" applyFont="1">
      <alignment horizontal="left" shrinkToFit="0" vertical="center" wrapText="1"/>
    </xf>
    <xf borderId="0" fillId="2" fontId="49" numFmtId="0" xfId="0" applyAlignment="1" applyFont="1">
      <alignment shrinkToFit="0" vertical="center" wrapText="1"/>
    </xf>
    <xf borderId="0" fillId="0" fontId="33" numFmtId="0" xfId="0" applyAlignment="1" applyFont="1">
      <alignment horizontal="left" shrinkToFit="0" vertical="center" wrapText="1"/>
    </xf>
    <xf borderId="0" fillId="2" fontId="50" numFmtId="0" xfId="0" applyAlignment="1" applyFont="1">
      <alignment horizontal="center" readingOrder="0" shrinkToFit="0" vertical="center" wrapText="1"/>
    </xf>
    <xf borderId="16" fillId="6" fontId="18" numFmtId="0" xfId="0" applyAlignment="1" applyBorder="1" applyFont="1">
      <alignment horizontal="center"/>
    </xf>
    <xf borderId="16" fillId="2" fontId="6" numFmtId="0" xfId="0" applyBorder="1" applyFont="1"/>
    <xf borderId="19" fillId="7" fontId="12" numFmtId="10" xfId="0" applyAlignment="1" applyBorder="1" applyFont="1" applyNumberFormat="1">
      <alignment horizontal="center" vertical="center"/>
    </xf>
    <xf borderId="0" fillId="2" fontId="6" numFmtId="0" xfId="0" applyFont="1"/>
    <xf borderId="0" fillId="2" fontId="6" numFmtId="0" xfId="0" applyAlignment="1" applyFont="1">
      <alignment vertical="center"/>
    </xf>
    <xf borderId="0" fillId="2" fontId="33" numFmtId="0" xfId="0" applyAlignment="1" applyFont="1">
      <alignment horizontal="left" vertical="center"/>
    </xf>
    <xf borderId="0" fillId="5" fontId="10" numFmtId="0" xfId="0" applyFont="1"/>
    <xf borderId="0" fillId="6" fontId="10" numFmtId="0" xfId="0" applyFont="1"/>
    <xf borderId="0" fillId="8" fontId="9" numFmtId="0" xfId="0" applyAlignment="1" applyFill="1" applyFont="1">
      <alignment horizontal="center" readingOrder="0" vertical="center"/>
    </xf>
    <xf borderId="12" fillId="8" fontId="18" numFmtId="0" xfId="0" applyAlignment="1" applyBorder="1" applyFont="1">
      <alignment horizontal="center" vertical="bottom"/>
    </xf>
    <xf borderId="16" fillId="6" fontId="18" numFmtId="0" xfId="0" applyAlignment="1" applyBorder="1" applyFont="1">
      <alignment horizontal="center" vertical="bottom"/>
    </xf>
    <xf borderId="16" fillId="8" fontId="18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9" fillId="8" fontId="18" numFmtId="0" xfId="0" applyAlignment="1" applyBorder="1" applyFont="1">
      <alignment horizontal="center" vertical="bottom"/>
    </xf>
    <xf borderId="21" fillId="6" fontId="18" numFmtId="0" xfId="0" applyAlignment="1" applyBorder="1" applyFont="1">
      <alignment horizontal="center" vertical="bottom"/>
    </xf>
    <xf borderId="21" fillId="8" fontId="18" numFmtId="0" xfId="0" applyAlignment="1" applyBorder="1" applyFont="1">
      <alignment horizontal="center" vertical="bottom"/>
    </xf>
    <xf borderId="21" fillId="0" fontId="6" numFmtId="0" xfId="0" applyAlignment="1" applyBorder="1" applyFont="1">
      <alignment vertical="bottom"/>
    </xf>
    <xf borderId="19" fillId="8" fontId="18" numFmtId="0" xfId="0" applyAlignment="1" applyBorder="1" applyFont="1">
      <alignment horizontal="center"/>
    </xf>
    <xf borderId="16" fillId="8" fontId="18" numFmtId="0" xfId="0" applyAlignment="1" applyBorder="1" applyFont="1">
      <alignment horizontal="center"/>
    </xf>
    <xf borderId="0" fillId="2" fontId="33" numFmtId="0" xfId="0" applyAlignment="1" applyFont="1">
      <alignment horizontal="center" vertical="center"/>
    </xf>
    <xf borderId="0" fillId="2" fontId="46" numFmtId="0" xfId="0" applyAlignment="1" applyFont="1">
      <alignment vertical="center"/>
    </xf>
    <xf borderId="0" fillId="8" fontId="10" numFmtId="0" xfId="0" applyFont="1"/>
    <xf borderId="0" fillId="7" fontId="10" numFmtId="0" xfId="0" applyAlignment="1" applyFont="1">
      <alignment horizontal="center" vertical="center"/>
    </xf>
    <xf borderId="0" fillId="7" fontId="46" numFmtId="0" xfId="0" applyAlignment="1" applyFont="1">
      <alignment horizontal="center" vertical="center"/>
    </xf>
    <xf borderId="12" fillId="0" fontId="11" numFmtId="0" xfId="0" applyAlignment="1" applyBorder="1" applyFont="1">
      <alignment horizontal="center" vertical="bottom"/>
    </xf>
    <xf borderId="16" fillId="0" fontId="12" numFmtId="0" xfId="0" applyAlignment="1" applyBorder="1" applyFont="1">
      <alignment horizontal="center" vertical="bottom"/>
    </xf>
    <xf borderId="19" fillId="0" fontId="11" numFmtId="0" xfId="0" applyAlignment="1" applyBorder="1" applyFont="1">
      <alignment horizontal="center" vertical="bottom"/>
    </xf>
    <xf borderId="20" fillId="2" fontId="6" numFmtId="0" xfId="0" applyBorder="1" applyFont="1"/>
    <xf borderId="21" fillId="2" fontId="6" numFmtId="0" xfId="0" applyAlignment="1" applyBorder="1" applyFont="1">
      <alignment vertical="bottom"/>
    </xf>
    <xf borderId="21" fillId="2" fontId="6" numFmtId="10" xfId="0" applyAlignment="1" applyBorder="1" applyFont="1" applyNumberFormat="1">
      <alignment horizontal="center" vertical="center"/>
    </xf>
    <xf borderId="6" fillId="2" fontId="6" numFmtId="0" xfId="0" applyBorder="1" applyFont="1"/>
    <xf borderId="19" fillId="0" fontId="12" numFmtId="0" xfId="0" applyAlignment="1" applyBorder="1" applyFont="1">
      <alignment horizontal="center" vertical="bottom"/>
    </xf>
    <xf borderId="21" fillId="0" fontId="12" numFmtId="0" xfId="0" applyAlignment="1" applyBorder="1" applyFont="1">
      <alignment horizontal="center" vertical="bottom"/>
    </xf>
    <xf borderId="19" fillId="0" fontId="6" numFmtId="0" xfId="0" applyBorder="1" applyFont="1"/>
    <xf borderId="15" fillId="2" fontId="6" numFmtId="0" xfId="0" applyBorder="1" applyFont="1"/>
    <xf borderId="16" fillId="2" fontId="6" numFmtId="0" xfId="0" applyAlignment="1" applyBorder="1" applyFont="1">
      <alignment vertical="bottom"/>
    </xf>
    <xf borderId="19" fillId="2" fontId="6" numFmtId="0" xfId="0" applyAlignment="1" applyBorder="1" applyFont="1">
      <alignment vertical="bottom"/>
    </xf>
    <xf borderId="19" fillId="2" fontId="6" numFmtId="0" xfId="0" applyAlignment="1" applyBorder="1" applyFont="1">
      <alignment vertical="bottom"/>
    </xf>
    <xf borderId="16" fillId="2" fontId="6" numFmtId="10" xfId="0" applyAlignment="1" applyBorder="1" applyFont="1" applyNumberFormat="1">
      <alignment horizontal="center" vertical="center"/>
    </xf>
    <xf borderId="0" fillId="2" fontId="46" numFmtId="0" xfId="0" applyAlignment="1" applyFont="1">
      <alignment horizontal="center" vertical="center"/>
    </xf>
    <xf borderId="19" fillId="2" fontId="6" numFmtId="0" xfId="0" applyBorder="1" applyFont="1"/>
    <xf borderId="0" fillId="2" fontId="6" numFmtId="0" xfId="0" applyFont="1"/>
    <xf borderId="12" fillId="0" fontId="12" numFmtId="0" xfId="0" applyAlignment="1" applyBorder="1" applyFont="1">
      <alignment horizontal="center" vertical="bottom"/>
    </xf>
    <xf borderId="23" fillId="0" fontId="48" numFmtId="0" xfId="0" applyAlignment="1" applyBorder="1" applyFont="1">
      <alignment horizontal="center"/>
    </xf>
    <xf borderId="24" fillId="0" fontId="48" numFmtId="0" xfId="0" applyAlignment="1" applyBorder="1" applyFont="1">
      <alignment horizontal="center"/>
    </xf>
    <xf borderId="25" fillId="0" fontId="12" numFmtId="0" xfId="0" applyAlignment="1" applyBorder="1" applyFont="1">
      <alignment horizontal="center"/>
    </xf>
    <xf borderId="26" fillId="0" fontId="12" numFmtId="0" xfId="0" applyAlignment="1" applyBorder="1" applyFont="1">
      <alignment horizontal="center"/>
    </xf>
    <xf borderId="27" fillId="0" fontId="12" numFmtId="0" xfId="0" applyAlignment="1" applyBorder="1" applyFont="1">
      <alignment horizontal="center"/>
    </xf>
    <xf borderId="25" fillId="0" fontId="48" numFmtId="0" xfId="0" applyAlignment="1" applyBorder="1" applyFont="1">
      <alignment horizontal="center"/>
    </xf>
    <xf borderId="26" fillId="0" fontId="48" numFmtId="0" xfId="0" applyAlignment="1" applyBorder="1" applyFont="1">
      <alignment horizontal="center"/>
    </xf>
    <xf borderId="27" fillId="0" fontId="48" numFmtId="0" xfId="0" applyAlignment="1" applyBorder="1" applyFont="1">
      <alignment horizontal="center"/>
    </xf>
    <xf borderId="28" fillId="0" fontId="12" numFmtId="0" xfId="0" applyAlignment="1" applyBorder="1" applyFont="1">
      <alignment horizontal="center"/>
    </xf>
    <xf borderId="29" fillId="0" fontId="12" numFmtId="0" xfId="0" applyAlignment="1" applyBorder="1" applyFont="1">
      <alignment horizontal="center"/>
    </xf>
    <xf borderId="30" fillId="0" fontId="12" numFmtId="0" xfId="0" applyAlignment="1" applyBorder="1" applyFont="1">
      <alignment horizontal="center"/>
    </xf>
    <xf borderId="0" fillId="9" fontId="9" numFmtId="0" xfId="0" applyAlignment="1" applyFill="1" applyFont="1">
      <alignment horizontal="center" readingOrder="0" vertical="center"/>
    </xf>
    <xf borderId="12" fillId="9" fontId="18" numFmtId="0" xfId="0" applyAlignment="1" applyBorder="1" applyFont="1">
      <alignment horizontal="center" vertical="bottom"/>
    </xf>
    <xf borderId="16" fillId="9" fontId="18" numFmtId="0" xfId="0" applyAlignment="1" applyBorder="1" applyFont="1">
      <alignment horizontal="center" vertical="bottom"/>
    </xf>
    <xf borderId="19" fillId="9" fontId="18" numFmtId="0" xfId="0" applyAlignment="1" applyBorder="1" applyFont="1">
      <alignment horizontal="center" vertical="bottom"/>
    </xf>
    <xf borderId="0" fillId="0" fontId="10" numFmtId="0" xfId="0" applyAlignment="1" applyFont="1">
      <alignment vertical="center"/>
    </xf>
    <xf borderId="21" fillId="9" fontId="18" numFmtId="0" xfId="0" applyAlignment="1" applyBorder="1" applyFont="1">
      <alignment horizontal="center" vertical="bottom"/>
    </xf>
    <xf borderId="31" fillId="2" fontId="6" numFmtId="0" xfId="0" applyBorder="1" applyFont="1"/>
    <xf borderId="32" fillId="0" fontId="11" numFmtId="0" xfId="0" applyAlignment="1" applyBorder="1" applyFont="1">
      <alignment horizontal="center"/>
    </xf>
    <xf borderId="31" fillId="0" fontId="11" numFmtId="0" xfId="0" applyAlignment="1" applyBorder="1" applyFont="1">
      <alignment horizontal="center"/>
    </xf>
    <xf borderId="16" fillId="2" fontId="6" numFmtId="10" xfId="0" applyAlignment="1" applyBorder="1" applyFont="1" applyNumberFormat="1">
      <alignment vertical="center"/>
    </xf>
    <xf borderId="0" fillId="0" fontId="12" numFmtId="0" xfId="0" applyFont="1"/>
    <xf borderId="0" fillId="9" fontId="10" numFmtId="0" xfId="0" applyFont="1"/>
    <xf borderId="0" fillId="0" fontId="52" numFmtId="0" xfId="0" applyAlignment="1" applyFont="1">
      <alignment horizontal="center" vertical="center"/>
    </xf>
    <xf borderId="0" fillId="2" fontId="52" numFmtId="0" xfId="0" applyAlignment="1" applyFont="1">
      <alignment horizontal="center" vertical="center"/>
    </xf>
    <xf borderId="33" fillId="2" fontId="6" numFmtId="0" xfId="0" applyBorder="1" applyFont="1"/>
    <xf borderId="5" fillId="2" fontId="6" numFmtId="0" xfId="0" applyAlignment="1" applyBorder="1" applyFont="1">
      <alignment vertical="center"/>
    </xf>
    <xf borderId="0" fillId="2" fontId="8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/>
    </xf>
    <xf borderId="12" fillId="9" fontId="18" numFmtId="0" xfId="0" applyAlignment="1" applyBorder="1" applyFont="1">
      <alignment horizontal="center"/>
    </xf>
    <xf borderId="12" fillId="0" fontId="12" numFmtId="0" xfId="0" applyAlignment="1" applyBorder="1" applyFont="1">
      <alignment horizontal="center"/>
    </xf>
    <xf borderId="3" fillId="0" fontId="48" numFmtId="0" xfId="0" applyAlignment="1" applyBorder="1" applyFont="1">
      <alignment horizontal="center"/>
    </xf>
    <xf borderId="34" fillId="0" fontId="12" numFmtId="0" xfId="0" applyAlignment="1" applyBorder="1" applyFont="1">
      <alignment horizontal="center"/>
    </xf>
    <xf borderId="19" fillId="9" fontId="18" numFmtId="0" xfId="0" applyAlignment="1" applyBorder="1" applyFont="1">
      <alignment horizontal="center"/>
    </xf>
    <xf borderId="34" fillId="0" fontId="48" numFmtId="0" xfId="0" applyAlignment="1" applyBorder="1" applyFont="1">
      <alignment horizontal="center"/>
    </xf>
    <xf borderId="16" fillId="9" fontId="18" numFmtId="0" xfId="0" applyAlignment="1" applyBorder="1" applyFont="1">
      <alignment horizontal="center"/>
    </xf>
    <xf borderId="0" fillId="2" fontId="33" numFmtId="0" xfId="0" applyAlignment="1" applyFont="1">
      <alignment horizontal="center" readingOrder="0" vertical="center"/>
    </xf>
    <xf borderId="0" fillId="7" fontId="50" numFmtId="0" xfId="0" applyAlignment="1" applyFont="1">
      <alignment horizontal="center" vertical="center"/>
    </xf>
    <xf borderId="0" fillId="9" fontId="9" numFmtId="0" xfId="0" applyAlignment="1" applyFont="1">
      <alignment horizontal="center" readingOrder="0" vertical="bottom"/>
    </xf>
    <xf borderId="0" fillId="2" fontId="10" numFmtId="0" xfId="0" applyAlignment="1" applyFont="1">
      <alignment vertical="bottom"/>
    </xf>
    <xf borderId="0" fillId="9" fontId="10" numFmtId="0" xfId="0" applyAlignment="1" applyFont="1">
      <alignment vertical="bottom"/>
    </xf>
    <xf borderId="21" fillId="9" fontId="18" numFmtId="0" xfId="0" applyAlignment="1" applyBorder="1" applyFont="1">
      <alignment horizontal="center"/>
    </xf>
    <xf borderId="16" fillId="9" fontId="19" numFmtId="0" xfId="0" applyAlignment="1" applyBorder="1" applyFont="1">
      <alignment horizontal="center" readingOrder="0" vertical="bottom"/>
    </xf>
    <xf borderId="0" fillId="7" fontId="10" numFmtId="0" xfId="0" applyAlignment="1" applyFont="1">
      <alignment horizontal="center"/>
    </xf>
    <xf borderId="0" fillId="7" fontId="10" numFmtId="0" xfId="0" applyFont="1"/>
    <xf borderId="0" fillId="7" fontId="46" numFmtId="0" xfId="0" applyFont="1"/>
    <xf borderId="12" fillId="7" fontId="39" numFmtId="10" xfId="0" applyAlignment="1" applyBorder="1" applyFont="1" applyNumberFormat="1">
      <alignment horizontal="center"/>
    </xf>
    <xf borderId="19" fillId="7" fontId="39" numFmtId="10" xfId="0" applyAlignment="1" applyBorder="1" applyFont="1" applyNumberFormat="1">
      <alignment horizontal="center"/>
    </xf>
    <xf borderId="21" fillId="2" fontId="6" numFmtId="10" xfId="0" applyBorder="1" applyFont="1" applyNumberFormat="1"/>
    <xf borderId="0" fillId="2" fontId="4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7"/>
      <c r="L1" s="7"/>
    </row>
    <row r="2">
      <c r="A2" s="8" t="s">
        <v>10</v>
      </c>
      <c r="B2" s="9" t="s">
        <v>11</v>
      </c>
      <c r="C2" s="1" t="s">
        <v>12</v>
      </c>
      <c r="D2" s="2" t="s">
        <v>13</v>
      </c>
      <c r="E2" s="4" t="s">
        <v>14</v>
      </c>
      <c r="F2" s="10" t="s">
        <v>15</v>
      </c>
      <c r="G2" s="10" t="s">
        <v>16</v>
      </c>
      <c r="H2" s="9" t="s">
        <v>17</v>
      </c>
      <c r="I2" s="5" t="s">
        <v>18</v>
      </c>
      <c r="J2" s="5" t="s">
        <v>19</v>
      </c>
      <c r="K2" s="4" t="s">
        <v>20</v>
      </c>
      <c r="L2" s="6" t="s">
        <v>21</v>
      </c>
    </row>
    <row r="3">
      <c r="A3" s="11"/>
      <c r="B3" s="12" t="s">
        <v>22</v>
      </c>
      <c r="C3" s="13"/>
    </row>
    <row r="4">
      <c r="A4" s="14" t="s">
        <v>23</v>
      </c>
      <c r="B4" s="15" t="s">
        <v>0</v>
      </c>
      <c r="C4" s="16">
        <v>2.0</v>
      </c>
      <c r="D4" s="17" t="s">
        <v>24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>
      <c r="A5" s="20">
        <v>1.0</v>
      </c>
      <c r="B5" s="21" t="s">
        <v>10</v>
      </c>
      <c r="C5" s="22" t="s">
        <v>25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>
      <c r="A6" s="25" t="s">
        <v>23</v>
      </c>
      <c r="B6" s="2" t="s">
        <v>0</v>
      </c>
      <c r="C6" s="26">
        <v>4.0</v>
      </c>
      <c r="D6" s="17" t="s">
        <v>26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>
      <c r="A7" s="20">
        <v>3.0</v>
      </c>
      <c r="B7" s="27" t="s">
        <v>12</v>
      </c>
      <c r="C7" s="22" t="s">
        <v>27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>
      <c r="A8" s="25" t="s">
        <v>23</v>
      </c>
      <c r="B8" s="2" t="s">
        <v>0</v>
      </c>
      <c r="C8" s="26">
        <v>6.0</v>
      </c>
      <c r="D8" s="17" t="s">
        <v>28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</row>
    <row r="9">
      <c r="A9" s="20">
        <v>5.0</v>
      </c>
      <c r="B9" s="28" t="s">
        <v>14</v>
      </c>
      <c r="C9" s="22" t="s">
        <v>29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</row>
    <row r="10">
      <c r="A10" s="25" t="s">
        <v>23</v>
      </c>
      <c r="B10" s="2" t="s">
        <v>0</v>
      </c>
      <c r="C10" s="26">
        <v>8.0</v>
      </c>
      <c r="D10" s="17" t="s">
        <v>30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</row>
    <row r="11">
      <c r="A11" s="29">
        <v>7.0</v>
      </c>
      <c r="B11" s="30" t="s">
        <v>16</v>
      </c>
      <c r="C11" s="22" t="s">
        <v>31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</row>
    <row r="12">
      <c r="A12" s="25" t="s">
        <v>23</v>
      </c>
      <c r="B12" s="2" t="s">
        <v>0</v>
      </c>
      <c r="C12" s="26">
        <v>10.0</v>
      </c>
      <c r="D12" s="17" t="s">
        <v>32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</row>
    <row r="13">
      <c r="A13" s="29">
        <v>9.0</v>
      </c>
      <c r="B13" s="31" t="s">
        <v>18</v>
      </c>
      <c r="C13" s="22" t="s">
        <v>33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>
      <c r="A14" s="25" t="s">
        <v>23</v>
      </c>
      <c r="B14" s="2" t="s">
        <v>0</v>
      </c>
      <c r="C14" s="26">
        <v>12.0</v>
      </c>
      <c r="D14" s="17" t="s">
        <v>34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>
      <c r="A15" s="29">
        <v>11.0</v>
      </c>
      <c r="B15" s="28" t="s">
        <v>20</v>
      </c>
      <c r="C15" s="22" t="s">
        <v>35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>
      <c r="A16" s="25" t="s">
        <v>36</v>
      </c>
      <c r="B16" s="2" t="s">
        <v>1</v>
      </c>
      <c r="C16" s="26">
        <v>6.0</v>
      </c>
      <c r="D16" s="17" t="s">
        <v>37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>
      <c r="A17" s="20">
        <v>2.0</v>
      </c>
      <c r="B17" s="28" t="s">
        <v>11</v>
      </c>
      <c r="C17" s="22" t="s">
        <v>29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</row>
    <row r="18">
      <c r="A18" s="25" t="s">
        <v>36</v>
      </c>
      <c r="B18" s="2" t="s">
        <v>1</v>
      </c>
      <c r="C18" s="26">
        <v>4.0</v>
      </c>
      <c r="D18" s="17" t="s">
        <v>38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>
      <c r="A19" s="20">
        <v>4.0</v>
      </c>
      <c r="B19" s="27" t="s">
        <v>13</v>
      </c>
      <c r="C19" s="22" t="s">
        <v>27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</row>
    <row r="20">
      <c r="A20" s="25" t="s">
        <v>36</v>
      </c>
      <c r="B20" s="2" t="s">
        <v>1</v>
      </c>
      <c r="C20" s="26">
        <v>2.0</v>
      </c>
      <c r="D20" s="17" t="s">
        <v>39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</row>
    <row r="21">
      <c r="A21" s="20">
        <v>6.0</v>
      </c>
      <c r="B21" s="30" t="s">
        <v>15</v>
      </c>
      <c r="C21" s="22" t="s">
        <v>25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</row>
    <row r="22">
      <c r="A22" s="25" t="s">
        <v>36</v>
      </c>
      <c r="B22" s="2" t="s">
        <v>1</v>
      </c>
      <c r="C22" s="26">
        <v>12.0</v>
      </c>
      <c r="D22" s="17" t="s">
        <v>40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</row>
    <row r="23">
      <c r="A23" s="20">
        <v>8.0</v>
      </c>
      <c r="B23" s="28" t="s">
        <v>17</v>
      </c>
      <c r="C23" s="22" t="s">
        <v>35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</row>
    <row r="24">
      <c r="A24" s="25" t="s">
        <v>36</v>
      </c>
      <c r="B24" s="2" t="s">
        <v>1</v>
      </c>
      <c r="C24" s="26">
        <v>10.0</v>
      </c>
      <c r="D24" s="17" t="s">
        <v>41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>
      <c r="A25" s="20">
        <v>10.0</v>
      </c>
      <c r="B25" s="31" t="s">
        <v>19</v>
      </c>
      <c r="C25" s="22" t="s">
        <v>33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</row>
    <row r="26">
      <c r="A26" s="25" t="s">
        <v>36</v>
      </c>
      <c r="B26" s="2" t="s">
        <v>1</v>
      </c>
      <c r="C26" s="26">
        <v>8.0</v>
      </c>
      <c r="D26" s="17" t="s">
        <v>42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</row>
    <row r="27">
      <c r="A27" s="20">
        <v>12.0</v>
      </c>
      <c r="B27" s="32" t="s">
        <v>21</v>
      </c>
      <c r="C27" s="22" t="s">
        <v>31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</row>
    <row r="28">
      <c r="A28" s="25" t="s">
        <v>43</v>
      </c>
      <c r="B28" s="10" t="s">
        <v>2</v>
      </c>
      <c r="C28" s="26">
        <v>11.0</v>
      </c>
      <c r="D28" s="17" t="s">
        <v>44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</row>
    <row r="29">
      <c r="A29" s="20">
        <v>1.0</v>
      </c>
      <c r="B29" s="21" t="s">
        <v>10</v>
      </c>
      <c r="C29" s="22" t="s">
        <v>45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</row>
    <row r="30">
      <c r="A30" s="25" t="s">
        <v>43</v>
      </c>
      <c r="B30" s="10" t="s">
        <v>2</v>
      </c>
      <c r="C30" s="26">
        <v>1.0</v>
      </c>
      <c r="D30" s="17" t="s">
        <v>46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</row>
    <row r="31">
      <c r="A31" s="20">
        <v>3.0</v>
      </c>
      <c r="B31" s="27" t="s">
        <v>12</v>
      </c>
      <c r="C31" s="22" t="s">
        <v>47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</row>
    <row r="32">
      <c r="A32" s="25" t="s">
        <v>43</v>
      </c>
      <c r="B32" s="10" t="s">
        <v>2</v>
      </c>
      <c r="C32" s="26">
        <v>3.0</v>
      </c>
      <c r="D32" s="17" t="s">
        <v>48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</row>
    <row r="33">
      <c r="A33" s="20">
        <v>5.0</v>
      </c>
      <c r="B33" s="28" t="s">
        <v>14</v>
      </c>
      <c r="C33" s="22" t="s">
        <v>49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</row>
    <row r="34">
      <c r="A34" s="25" t="s">
        <v>43</v>
      </c>
      <c r="B34" s="10" t="s">
        <v>2</v>
      </c>
      <c r="C34" s="26">
        <v>5.0</v>
      </c>
      <c r="D34" s="17" t="s">
        <v>50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</row>
    <row r="35">
      <c r="A35" s="20">
        <v>7.0</v>
      </c>
      <c r="B35" s="30" t="s">
        <v>16</v>
      </c>
      <c r="C35" s="22" t="s">
        <v>51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</row>
    <row r="36">
      <c r="A36" s="25" t="s">
        <v>43</v>
      </c>
      <c r="B36" s="10" t="s">
        <v>2</v>
      </c>
      <c r="C36" s="26">
        <v>7.0</v>
      </c>
      <c r="D36" s="17" t="s">
        <v>52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</row>
    <row r="37">
      <c r="A37" s="20">
        <v>9.0</v>
      </c>
      <c r="B37" s="33" t="s">
        <v>18</v>
      </c>
      <c r="C37" s="22" t="s">
        <v>53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</row>
    <row r="38">
      <c r="A38" s="25" t="s">
        <v>43</v>
      </c>
      <c r="B38" s="10" t="s">
        <v>2</v>
      </c>
      <c r="C38" s="26">
        <v>9.0</v>
      </c>
      <c r="D38" s="17" t="s">
        <v>54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</row>
    <row r="39">
      <c r="A39" s="20">
        <v>11.0</v>
      </c>
      <c r="B39" s="28" t="s">
        <v>20</v>
      </c>
      <c r="C39" s="22" t="s">
        <v>55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</row>
    <row r="40">
      <c r="A40" s="25" t="s">
        <v>56</v>
      </c>
      <c r="B40" s="10" t="s">
        <v>3</v>
      </c>
      <c r="C40" s="26">
        <v>9.0</v>
      </c>
      <c r="D40" s="17" t="s">
        <v>57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</row>
    <row r="41">
      <c r="A41" s="20">
        <v>2.0</v>
      </c>
      <c r="B41" s="28" t="s">
        <v>11</v>
      </c>
      <c r="C41" s="22" t="s">
        <v>55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4"/>
    </row>
    <row r="42">
      <c r="A42" s="25" t="s">
        <v>56</v>
      </c>
      <c r="B42" s="10" t="s">
        <v>3</v>
      </c>
      <c r="C42" s="26">
        <v>7.0</v>
      </c>
      <c r="D42" s="17" t="s">
        <v>58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</row>
    <row r="43">
      <c r="A43" s="20">
        <v>4.0</v>
      </c>
      <c r="B43" s="27" t="s">
        <v>13</v>
      </c>
      <c r="C43" s="22" t="s">
        <v>53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</row>
    <row r="44">
      <c r="A44" s="25" t="s">
        <v>56</v>
      </c>
      <c r="B44" s="10" t="s">
        <v>3</v>
      </c>
      <c r="C44" s="26">
        <v>5.0</v>
      </c>
      <c r="D44" s="17" t="s">
        <v>59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</row>
    <row r="45">
      <c r="A45" s="20">
        <v>6.0</v>
      </c>
      <c r="B45" s="30" t="s">
        <v>15</v>
      </c>
      <c r="C45" s="22" t="s">
        <v>51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4"/>
    </row>
    <row r="46">
      <c r="A46" s="25" t="s">
        <v>56</v>
      </c>
      <c r="B46" s="10" t="s">
        <v>3</v>
      </c>
      <c r="C46" s="26">
        <v>3.0</v>
      </c>
      <c r="D46" s="17" t="s">
        <v>60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/>
    </row>
    <row r="47">
      <c r="A47" s="20">
        <v>8.0</v>
      </c>
      <c r="B47" s="28" t="s">
        <v>17</v>
      </c>
      <c r="C47" s="22" t="s">
        <v>49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4"/>
    </row>
    <row r="48">
      <c r="A48" s="25" t="s">
        <v>56</v>
      </c>
      <c r="B48" s="10" t="s">
        <v>3</v>
      </c>
      <c r="C48" s="26">
        <v>1.0</v>
      </c>
      <c r="D48" s="17" t="s">
        <v>61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9"/>
    </row>
    <row r="49">
      <c r="A49" s="20">
        <v>10.0</v>
      </c>
      <c r="B49" s="33" t="s">
        <v>19</v>
      </c>
      <c r="C49" s="22" t="s">
        <v>47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4"/>
    </row>
    <row r="50">
      <c r="A50" s="25" t="s">
        <v>56</v>
      </c>
      <c r="B50" s="10" t="s">
        <v>3</v>
      </c>
      <c r="C50" s="26">
        <v>9.0</v>
      </c>
      <c r="D50" s="17" t="s">
        <v>62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9"/>
    </row>
    <row r="51">
      <c r="A51" s="20">
        <v>2.0</v>
      </c>
      <c r="B51" s="21" t="s">
        <v>21</v>
      </c>
      <c r="C51" s="22" t="s">
        <v>55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4"/>
    </row>
    <row r="52">
      <c r="A52" s="25" t="s">
        <v>56</v>
      </c>
      <c r="B52" s="9" t="s">
        <v>4</v>
      </c>
      <c r="C52" s="26">
        <v>11.0</v>
      </c>
      <c r="D52" s="17" t="s">
        <v>63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/>
    </row>
    <row r="53">
      <c r="A53" s="20">
        <v>12.0</v>
      </c>
      <c r="B53" s="21" t="s">
        <v>10</v>
      </c>
      <c r="C53" s="22" t="s">
        <v>45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4"/>
    </row>
    <row r="54">
      <c r="A54" s="25" t="s">
        <v>64</v>
      </c>
      <c r="B54" s="9" t="s">
        <v>4</v>
      </c>
      <c r="C54" s="26">
        <v>11.0</v>
      </c>
      <c r="D54" s="17" t="s">
        <v>65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9"/>
    </row>
    <row r="55">
      <c r="A55" s="20">
        <v>1.0</v>
      </c>
      <c r="B55" s="27" t="s">
        <v>12</v>
      </c>
      <c r="C55" s="22" t="s">
        <v>45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4"/>
    </row>
    <row r="56">
      <c r="A56" s="25" t="s">
        <v>64</v>
      </c>
      <c r="B56" s="9" t="s">
        <v>4</v>
      </c>
      <c r="C56" s="26">
        <v>1.0</v>
      </c>
      <c r="D56" s="17" t="s">
        <v>66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9"/>
    </row>
    <row r="57">
      <c r="A57" s="20">
        <v>3.0</v>
      </c>
      <c r="B57" s="28" t="s">
        <v>14</v>
      </c>
      <c r="C57" s="22" t="s">
        <v>47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4"/>
    </row>
    <row r="58">
      <c r="A58" s="25" t="s">
        <v>64</v>
      </c>
      <c r="B58" s="9" t="s">
        <v>4</v>
      </c>
      <c r="C58" s="26">
        <v>3.0</v>
      </c>
      <c r="D58" s="17" t="s">
        <v>67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9"/>
    </row>
    <row r="59">
      <c r="A59" s="20">
        <v>5.0</v>
      </c>
      <c r="B59" s="30" t="s">
        <v>16</v>
      </c>
      <c r="C59" s="22" t="s">
        <v>49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4"/>
    </row>
    <row r="60">
      <c r="A60" s="25" t="s">
        <v>64</v>
      </c>
      <c r="B60" s="9" t="s">
        <v>4</v>
      </c>
      <c r="C60" s="26">
        <v>5.0</v>
      </c>
      <c r="D60" s="17" t="s">
        <v>68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9"/>
    </row>
    <row r="61">
      <c r="A61" s="20">
        <v>7.0</v>
      </c>
      <c r="B61" s="33" t="s">
        <v>18</v>
      </c>
      <c r="C61" s="22" t="s">
        <v>51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4"/>
    </row>
    <row r="62">
      <c r="A62" s="25" t="s">
        <v>64</v>
      </c>
      <c r="B62" s="9" t="s">
        <v>4</v>
      </c>
      <c r="C62" s="26">
        <v>7.0</v>
      </c>
      <c r="D62" s="17" t="s">
        <v>69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9"/>
    </row>
    <row r="63">
      <c r="A63" s="20">
        <v>9.0</v>
      </c>
      <c r="B63" s="28" t="s">
        <v>20</v>
      </c>
      <c r="C63" s="22" t="s">
        <v>53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4"/>
    </row>
    <row r="64">
      <c r="A64" s="25" t="s">
        <v>64</v>
      </c>
      <c r="B64" s="9" t="s">
        <v>5</v>
      </c>
      <c r="C64" s="26">
        <v>9.0</v>
      </c>
      <c r="D64" s="17" t="s">
        <v>70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9"/>
    </row>
    <row r="65">
      <c r="A65" s="20">
        <v>11.0</v>
      </c>
      <c r="B65" s="28" t="s">
        <v>11</v>
      </c>
      <c r="C65" s="22" t="s">
        <v>55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4"/>
    </row>
    <row r="66">
      <c r="A66" s="25" t="s">
        <v>71</v>
      </c>
      <c r="B66" s="9" t="s">
        <v>5</v>
      </c>
      <c r="C66" s="26">
        <v>9.0</v>
      </c>
      <c r="D66" s="17" t="s">
        <v>72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9"/>
    </row>
    <row r="67">
      <c r="A67" s="20">
        <v>2.0</v>
      </c>
      <c r="B67" s="27" t="s">
        <v>13</v>
      </c>
      <c r="C67" s="22" t="s">
        <v>55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4"/>
    </row>
    <row r="68">
      <c r="A68" s="25" t="s">
        <v>71</v>
      </c>
      <c r="B68" s="9" t="s">
        <v>5</v>
      </c>
      <c r="C68" s="26">
        <v>7.0</v>
      </c>
      <c r="D68" s="17" t="s">
        <v>73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9"/>
    </row>
    <row r="69">
      <c r="A69" s="20">
        <v>4.0</v>
      </c>
      <c r="B69" s="30" t="s">
        <v>15</v>
      </c>
      <c r="C69" s="22" t="s">
        <v>53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4"/>
    </row>
    <row r="70">
      <c r="A70" s="25" t="s">
        <v>71</v>
      </c>
      <c r="B70" s="9" t="s">
        <v>5</v>
      </c>
      <c r="C70" s="26">
        <v>5.0</v>
      </c>
      <c r="D70" s="17" t="s">
        <v>74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9"/>
    </row>
    <row r="71">
      <c r="A71" s="20">
        <v>6.0</v>
      </c>
      <c r="B71" s="28" t="s">
        <v>17</v>
      </c>
      <c r="C71" s="22" t="s">
        <v>51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4"/>
    </row>
    <row r="72">
      <c r="A72" s="25" t="s">
        <v>71</v>
      </c>
      <c r="B72" s="9" t="s">
        <v>5</v>
      </c>
      <c r="C72" s="26">
        <v>3.0</v>
      </c>
      <c r="D72" s="17" t="s">
        <v>75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/>
    </row>
    <row r="73">
      <c r="A73" s="20">
        <v>8.0</v>
      </c>
      <c r="B73" s="33" t="s">
        <v>19</v>
      </c>
      <c r="C73" s="22" t="s">
        <v>49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4"/>
    </row>
    <row r="74">
      <c r="A74" s="25" t="s">
        <v>71</v>
      </c>
      <c r="B74" s="9" t="s">
        <v>5</v>
      </c>
      <c r="C74" s="26">
        <v>1.0</v>
      </c>
      <c r="D74" s="17" t="s">
        <v>76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9"/>
    </row>
    <row r="75">
      <c r="A75" s="20">
        <v>10.0</v>
      </c>
      <c r="B75" s="21" t="s">
        <v>21</v>
      </c>
      <c r="C75" s="22" t="s">
        <v>47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4"/>
    </row>
    <row r="76">
      <c r="A76" s="25" t="s">
        <v>71</v>
      </c>
      <c r="B76" s="5" t="s">
        <v>6</v>
      </c>
      <c r="C76" s="26">
        <v>11.0</v>
      </c>
      <c r="D76" s="17" t="s">
        <v>77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9"/>
    </row>
    <row r="77">
      <c r="A77" s="20">
        <v>12.0</v>
      </c>
      <c r="B77" s="21" t="s">
        <v>10</v>
      </c>
      <c r="C77" s="22" t="s">
        <v>45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4"/>
    </row>
    <row r="78">
      <c r="A78" s="25" t="s">
        <v>78</v>
      </c>
      <c r="B78" s="5" t="s">
        <v>6</v>
      </c>
      <c r="C78" s="26">
        <v>8.0</v>
      </c>
      <c r="D78" s="17" t="s">
        <v>79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9"/>
    </row>
    <row r="79">
      <c r="A79" s="20">
        <v>1.0</v>
      </c>
      <c r="B79" s="27" t="s">
        <v>12</v>
      </c>
      <c r="C79" s="22" t="s">
        <v>31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4"/>
    </row>
    <row r="80">
      <c r="A80" s="25" t="s">
        <v>78</v>
      </c>
      <c r="B80" s="5" t="s">
        <v>6</v>
      </c>
      <c r="C80" s="26">
        <v>10.0</v>
      </c>
      <c r="D80" s="17" t="s">
        <v>80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9"/>
    </row>
    <row r="81">
      <c r="A81" s="20">
        <v>3.0</v>
      </c>
      <c r="B81" s="28" t="s">
        <v>14</v>
      </c>
      <c r="C81" s="22" t="s">
        <v>33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4"/>
    </row>
    <row r="82">
      <c r="A82" s="25" t="s">
        <v>78</v>
      </c>
      <c r="B82" s="5" t="s">
        <v>6</v>
      </c>
      <c r="C82" s="26">
        <v>12.0</v>
      </c>
      <c r="D82" s="17" t="s">
        <v>81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9"/>
    </row>
    <row r="83">
      <c r="A83" s="20">
        <v>5.0</v>
      </c>
      <c r="B83" s="30" t="s">
        <v>16</v>
      </c>
      <c r="C83" s="22" t="s">
        <v>35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4"/>
    </row>
    <row r="84">
      <c r="A84" s="25" t="s">
        <v>78</v>
      </c>
      <c r="B84" s="5" t="s">
        <v>6</v>
      </c>
      <c r="C84" s="26">
        <v>2.0</v>
      </c>
      <c r="D84" s="17" t="s">
        <v>82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9"/>
    </row>
    <row r="85">
      <c r="A85" s="20">
        <v>7.0</v>
      </c>
      <c r="B85" s="33" t="s">
        <v>18</v>
      </c>
      <c r="C85" s="22" t="s">
        <v>25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4"/>
    </row>
    <row r="86">
      <c r="A86" s="25" t="s">
        <v>78</v>
      </c>
      <c r="B86" s="5" t="s">
        <v>6</v>
      </c>
      <c r="C86" s="26">
        <v>4.0</v>
      </c>
      <c r="D86" s="17" t="s">
        <v>83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9"/>
    </row>
    <row r="87">
      <c r="A87" s="20">
        <v>9.0</v>
      </c>
      <c r="B87" s="28" t="s">
        <v>20</v>
      </c>
      <c r="C87" s="22" t="s">
        <v>27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4"/>
    </row>
    <row r="88">
      <c r="A88" s="25" t="s">
        <v>78</v>
      </c>
      <c r="B88" s="5" t="s">
        <v>7</v>
      </c>
      <c r="C88" s="26">
        <v>6.0</v>
      </c>
      <c r="D88" s="17" t="s">
        <v>84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9"/>
    </row>
    <row r="89">
      <c r="A89" s="20">
        <v>11.0</v>
      </c>
      <c r="B89" s="28" t="s">
        <v>11</v>
      </c>
      <c r="C89" s="22" t="s">
        <v>29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4"/>
    </row>
    <row r="90">
      <c r="A90" s="25" t="s">
        <v>85</v>
      </c>
      <c r="B90" s="5" t="s">
        <v>7</v>
      </c>
      <c r="C90" s="26">
        <v>12.0</v>
      </c>
      <c r="D90" s="17" t="s">
        <v>86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9"/>
    </row>
    <row r="91">
      <c r="A91" s="20">
        <v>2.0</v>
      </c>
      <c r="B91" s="27" t="s">
        <v>13</v>
      </c>
      <c r="C91" s="22" t="s">
        <v>35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4"/>
    </row>
    <row r="92">
      <c r="A92" s="25" t="s">
        <v>85</v>
      </c>
      <c r="B92" s="5" t="s">
        <v>7</v>
      </c>
      <c r="C92" s="26">
        <v>10.0</v>
      </c>
      <c r="D92" s="17" t="s">
        <v>87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"/>
    </row>
    <row r="93">
      <c r="A93" s="20">
        <v>4.0</v>
      </c>
      <c r="B93" s="34" t="s">
        <v>15</v>
      </c>
      <c r="C93" s="22" t="s">
        <v>33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4"/>
    </row>
    <row r="94">
      <c r="A94" s="25" t="s">
        <v>85</v>
      </c>
      <c r="B94" s="5" t="s">
        <v>7</v>
      </c>
      <c r="C94" s="26">
        <v>8.0</v>
      </c>
      <c r="D94" s="17" t="s">
        <v>88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9"/>
    </row>
    <row r="95">
      <c r="A95" s="20">
        <v>6.0</v>
      </c>
      <c r="B95" s="28" t="s">
        <v>17</v>
      </c>
      <c r="C95" s="22" t="s">
        <v>31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4"/>
    </row>
    <row r="96">
      <c r="A96" s="25" t="s">
        <v>85</v>
      </c>
      <c r="B96" s="5" t="s">
        <v>7</v>
      </c>
      <c r="C96" s="26">
        <v>6.0</v>
      </c>
      <c r="D96" s="17" t="s">
        <v>89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9"/>
    </row>
    <row r="97">
      <c r="A97" s="20">
        <v>8.0</v>
      </c>
      <c r="B97" s="33" t="s">
        <v>19</v>
      </c>
      <c r="C97" s="22" t="s">
        <v>29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4"/>
    </row>
    <row r="98">
      <c r="A98" s="25" t="s">
        <v>85</v>
      </c>
      <c r="B98" s="5" t="s">
        <v>7</v>
      </c>
      <c r="C98" s="26">
        <v>4.0</v>
      </c>
      <c r="D98" s="17" t="s">
        <v>90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9"/>
    </row>
    <row r="99">
      <c r="A99" s="20">
        <v>10.0</v>
      </c>
      <c r="B99" s="21" t="s">
        <v>21</v>
      </c>
      <c r="C99" s="22" t="s">
        <v>27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4"/>
    </row>
    <row r="100">
      <c r="A100" s="25" t="s">
        <v>85</v>
      </c>
      <c r="B100" s="6" t="s">
        <v>8</v>
      </c>
      <c r="C100" s="26">
        <v>2.0</v>
      </c>
      <c r="D100" s="17" t="s">
        <v>91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9"/>
    </row>
    <row r="101">
      <c r="A101" s="20">
        <v>12.0</v>
      </c>
      <c r="B101" s="21" t="s">
        <v>10</v>
      </c>
      <c r="C101" s="22" t="s">
        <v>25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4"/>
    </row>
    <row r="102">
      <c r="A102" s="25" t="s">
        <v>92</v>
      </c>
      <c r="B102" s="6" t="s">
        <v>8</v>
      </c>
      <c r="C102" s="26">
        <v>5.0</v>
      </c>
      <c r="D102" s="17" t="s">
        <v>93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/>
    </row>
    <row r="103">
      <c r="A103" s="20">
        <v>1.0</v>
      </c>
      <c r="B103" s="27" t="s">
        <v>12</v>
      </c>
      <c r="C103" s="22" t="s">
        <v>51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4"/>
    </row>
    <row r="104">
      <c r="A104" s="25" t="s">
        <v>92</v>
      </c>
      <c r="B104" s="6" t="s">
        <v>8</v>
      </c>
      <c r="C104" s="26">
        <v>7.0</v>
      </c>
      <c r="D104" s="17" t="s">
        <v>94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9"/>
    </row>
    <row r="105">
      <c r="A105" s="20">
        <v>3.0</v>
      </c>
      <c r="B105" s="28" t="s">
        <v>14</v>
      </c>
      <c r="C105" s="22" t="s">
        <v>53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4"/>
    </row>
    <row r="106">
      <c r="A106" s="25" t="s">
        <v>92</v>
      </c>
      <c r="B106" s="6" t="s">
        <v>8</v>
      </c>
      <c r="C106" s="26">
        <v>9.0</v>
      </c>
      <c r="D106" s="17" t="s">
        <v>95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/>
    </row>
    <row r="107">
      <c r="A107" s="20">
        <v>5.0</v>
      </c>
      <c r="B107" s="30" t="s">
        <v>16</v>
      </c>
      <c r="C107" s="22" t="s">
        <v>55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4"/>
    </row>
    <row r="108">
      <c r="A108" s="25" t="s">
        <v>92</v>
      </c>
      <c r="B108" s="6" t="s">
        <v>8</v>
      </c>
      <c r="C108" s="26">
        <v>11.0</v>
      </c>
      <c r="D108" s="17" t="s">
        <v>96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9"/>
    </row>
    <row r="109">
      <c r="A109" s="20">
        <v>7.0</v>
      </c>
      <c r="B109" s="33" t="s">
        <v>18</v>
      </c>
      <c r="C109" s="22" t="s">
        <v>45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4"/>
    </row>
    <row r="110">
      <c r="A110" s="25" t="s">
        <v>92</v>
      </c>
      <c r="B110" s="6" t="s">
        <v>8</v>
      </c>
      <c r="C110" s="26">
        <v>1.0</v>
      </c>
      <c r="D110" s="17" t="s">
        <v>97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9"/>
    </row>
    <row r="111">
      <c r="A111" s="20">
        <v>9.0</v>
      </c>
      <c r="B111" s="28" t="s">
        <v>20</v>
      </c>
      <c r="C111" s="22" t="s">
        <v>47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4"/>
    </row>
    <row r="112">
      <c r="A112" s="25" t="s">
        <v>92</v>
      </c>
      <c r="B112" s="6" t="s">
        <v>9</v>
      </c>
      <c r="C112" s="26">
        <v>3.0</v>
      </c>
      <c r="D112" s="17" t="s">
        <v>98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9"/>
    </row>
    <row r="113">
      <c r="A113" s="20">
        <v>11.0</v>
      </c>
      <c r="B113" s="28" t="s">
        <v>11</v>
      </c>
      <c r="C113" s="22" t="s">
        <v>49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4"/>
    </row>
    <row r="114">
      <c r="A114" s="25" t="s">
        <v>99</v>
      </c>
      <c r="B114" s="6" t="s">
        <v>9</v>
      </c>
      <c r="C114" s="26">
        <v>3.0</v>
      </c>
      <c r="D114" s="17" t="s">
        <v>100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9"/>
    </row>
    <row r="115">
      <c r="A115" s="20">
        <v>2.0</v>
      </c>
      <c r="B115" s="35" t="s">
        <v>13</v>
      </c>
      <c r="C115" s="22" t="s">
        <v>49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4"/>
    </row>
    <row r="116">
      <c r="A116" s="25" t="s">
        <v>99</v>
      </c>
      <c r="B116" s="6" t="s">
        <v>9</v>
      </c>
      <c r="C116" s="26">
        <v>1.0</v>
      </c>
      <c r="D116" s="17" t="s">
        <v>101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9"/>
    </row>
    <row r="117">
      <c r="A117" s="20">
        <v>4.0</v>
      </c>
      <c r="B117" s="30" t="s">
        <v>15</v>
      </c>
      <c r="C117" s="22" t="s">
        <v>47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4"/>
    </row>
    <row r="118">
      <c r="A118" s="25" t="s">
        <v>99</v>
      </c>
      <c r="B118" s="6" t="s">
        <v>9</v>
      </c>
      <c r="C118" s="26">
        <v>11.0</v>
      </c>
      <c r="D118" s="17" t="s">
        <v>102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9"/>
    </row>
    <row r="119">
      <c r="A119" s="20">
        <v>6.0</v>
      </c>
      <c r="B119" s="28" t="s">
        <v>17</v>
      </c>
      <c r="C119" s="22" t="s">
        <v>45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4"/>
    </row>
    <row r="120">
      <c r="A120" s="25" t="s">
        <v>99</v>
      </c>
      <c r="B120" s="6" t="s">
        <v>9</v>
      </c>
      <c r="C120" s="26">
        <v>9.0</v>
      </c>
      <c r="D120" s="17" t="s">
        <v>103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9"/>
    </row>
    <row r="121">
      <c r="A121" s="20">
        <v>8.0</v>
      </c>
      <c r="B121" s="33" t="s">
        <v>19</v>
      </c>
      <c r="C121" s="22" t="s">
        <v>55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4"/>
    </row>
    <row r="122">
      <c r="A122" s="25" t="s">
        <v>99</v>
      </c>
      <c r="B122" s="6" t="s">
        <v>9</v>
      </c>
      <c r="C122" s="26">
        <v>7.0</v>
      </c>
      <c r="D122" s="17" t="s">
        <v>104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9"/>
    </row>
    <row r="123">
      <c r="A123" s="20">
        <v>10.0</v>
      </c>
      <c r="B123" s="21" t="s">
        <v>21</v>
      </c>
      <c r="C123" s="22" t="s">
        <v>53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4"/>
    </row>
    <row r="124">
      <c r="A124" s="36" t="s">
        <v>99</v>
      </c>
      <c r="B124" s="37" t="s">
        <v>9</v>
      </c>
      <c r="C124" s="38">
        <v>5.0</v>
      </c>
      <c r="D124" s="17" t="s">
        <v>105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9"/>
    </row>
    <row r="125">
      <c r="A125" s="39">
        <v>12.0</v>
      </c>
      <c r="B125" s="40" t="s">
        <v>21</v>
      </c>
      <c r="C125" s="41" t="s">
        <v>51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4"/>
    </row>
    <row r="126">
      <c r="A126" s="11"/>
      <c r="C126" s="13"/>
    </row>
    <row r="127">
      <c r="A127" s="11"/>
      <c r="C127" s="13"/>
    </row>
    <row r="128">
      <c r="A128" s="11"/>
      <c r="C128" s="13"/>
    </row>
    <row r="129">
      <c r="A129" s="11"/>
      <c r="C129" s="13"/>
    </row>
    <row r="130">
      <c r="A130" s="11"/>
      <c r="C130" s="13"/>
    </row>
    <row r="131">
      <c r="A131" s="11"/>
      <c r="C131" s="13"/>
    </row>
    <row r="132">
      <c r="A132" s="42">
        <v>1.0</v>
      </c>
      <c r="B132" s="43" t="s">
        <v>106</v>
      </c>
      <c r="C132" s="44" t="s">
        <v>47</v>
      </c>
      <c r="D132" s="45" t="s">
        <v>107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46"/>
      <c r="B133" s="7"/>
      <c r="C133" s="3" t="s">
        <v>108</v>
      </c>
      <c r="D133" s="47" t="s">
        <v>109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46"/>
      <c r="B134" s="7"/>
      <c r="C134" s="48"/>
      <c r="D134" s="49" t="s">
        <v>110</v>
      </c>
    </row>
    <row r="135">
      <c r="A135" s="46"/>
      <c r="B135" s="7"/>
      <c r="C135" s="48"/>
    </row>
    <row r="136">
      <c r="A136" s="46"/>
      <c r="B136" s="7"/>
      <c r="C136" s="48"/>
    </row>
    <row r="137">
      <c r="A137" s="46"/>
      <c r="B137" s="7"/>
      <c r="C137" s="48"/>
    </row>
    <row r="138" ht="50.25" customHeight="1">
      <c r="A138" s="46"/>
      <c r="B138" s="7"/>
      <c r="C138" s="48"/>
    </row>
    <row r="139">
      <c r="A139" s="46"/>
      <c r="B139" s="7"/>
      <c r="C139" s="48"/>
      <c r="D139" s="50" t="s">
        <v>111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42">
        <v>2.0</v>
      </c>
      <c r="B140" s="43" t="s">
        <v>112</v>
      </c>
      <c r="C140" s="44" t="s">
        <v>25</v>
      </c>
      <c r="D140" s="45" t="s">
        <v>113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46"/>
      <c r="B141" s="7"/>
      <c r="C141" s="3" t="s">
        <v>114</v>
      </c>
      <c r="D141" s="47" t="s">
        <v>115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46"/>
      <c r="B142" s="7"/>
      <c r="C142" s="48"/>
      <c r="D142" s="51" t="s">
        <v>116</v>
      </c>
    </row>
    <row r="143">
      <c r="A143" s="46"/>
      <c r="B143" s="7"/>
      <c r="C143" s="48"/>
    </row>
    <row r="144">
      <c r="A144" s="46"/>
      <c r="B144" s="7"/>
      <c r="C144" s="48"/>
    </row>
    <row r="145">
      <c r="A145" s="46"/>
      <c r="B145" s="7"/>
      <c r="C145" s="48"/>
    </row>
    <row r="146">
      <c r="A146" s="46"/>
      <c r="B146" s="7"/>
      <c r="C146" s="48"/>
    </row>
    <row r="147">
      <c r="A147" s="46"/>
      <c r="B147" s="7"/>
      <c r="C147" s="48"/>
    </row>
    <row r="148">
      <c r="A148" s="46"/>
      <c r="B148" s="7"/>
      <c r="C148" s="48"/>
      <c r="D148" s="50" t="s">
        <v>117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42">
        <v>3.0</v>
      </c>
      <c r="B149" s="43" t="s">
        <v>118</v>
      </c>
      <c r="C149" s="44" t="s">
        <v>49</v>
      </c>
      <c r="D149" s="45" t="s">
        <v>119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46"/>
      <c r="B150" s="7"/>
      <c r="C150" s="3" t="s">
        <v>120</v>
      </c>
      <c r="D150" s="47" t="s">
        <v>121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46"/>
      <c r="B151" s="7"/>
      <c r="C151" s="48"/>
      <c r="D151" s="51" t="s">
        <v>122</v>
      </c>
    </row>
    <row r="152">
      <c r="A152" s="46"/>
      <c r="B152" s="7"/>
      <c r="C152" s="48"/>
    </row>
    <row r="153">
      <c r="A153" s="46"/>
      <c r="B153" s="7"/>
      <c r="C153" s="48"/>
    </row>
    <row r="154">
      <c r="A154" s="46"/>
      <c r="B154" s="7"/>
      <c r="C154" s="48"/>
    </row>
    <row r="155">
      <c r="A155" s="46"/>
      <c r="B155" s="7"/>
      <c r="C155" s="48"/>
    </row>
    <row r="156">
      <c r="A156" s="46"/>
      <c r="B156" s="7"/>
      <c r="C156" s="48"/>
    </row>
    <row r="157">
      <c r="A157" s="46"/>
      <c r="B157" s="7"/>
      <c r="C157" s="48"/>
      <c r="D157" s="50" t="s">
        <v>123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42">
        <v>4.0</v>
      </c>
      <c r="B158" s="43" t="s">
        <v>124</v>
      </c>
      <c r="C158" s="44" t="s">
        <v>27</v>
      </c>
      <c r="D158" s="45" t="s">
        <v>125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46"/>
      <c r="B159" s="7"/>
      <c r="C159" s="3" t="s">
        <v>126</v>
      </c>
      <c r="D159" s="47" t="s">
        <v>127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46"/>
      <c r="B160" s="7"/>
      <c r="C160" s="48"/>
      <c r="D160" s="51" t="s">
        <v>128</v>
      </c>
    </row>
    <row r="161">
      <c r="A161" s="46"/>
      <c r="B161" s="7"/>
      <c r="C161" s="48"/>
    </row>
    <row r="162">
      <c r="A162" s="46"/>
      <c r="B162" s="7"/>
      <c r="C162" s="48"/>
    </row>
    <row r="163">
      <c r="A163" s="46"/>
      <c r="B163" s="7"/>
      <c r="C163" s="48"/>
    </row>
    <row r="164">
      <c r="A164" s="46"/>
      <c r="B164" s="7"/>
      <c r="C164" s="48"/>
    </row>
    <row r="165">
      <c r="A165" s="46"/>
      <c r="B165" s="7"/>
      <c r="C165" s="48"/>
    </row>
    <row r="166">
      <c r="A166" s="46"/>
      <c r="B166" s="7"/>
      <c r="C166" s="48"/>
      <c r="D166" s="50" t="s">
        <v>129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42">
        <v>5.0</v>
      </c>
      <c r="B167" s="43" t="s">
        <v>130</v>
      </c>
      <c r="C167" s="44" t="s">
        <v>51</v>
      </c>
      <c r="D167" s="45" t="s">
        <v>131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46"/>
      <c r="B168" s="7"/>
      <c r="C168" s="3" t="s">
        <v>132</v>
      </c>
      <c r="D168" s="47" t="s">
        <v>133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46"/>
      <c r="B169" s="7"/>
      <c r="C169" s="48"/>
      <c r="D169" s="51" t="s">
        <v>134</v>
      </c>
    </row>
    <row r="170">
      <c r="A170" s="46"/>
      <c r="B170" s="7"/>
      <c r="C170" s="48"/>
    </row>
    <row r="171">
      <c r="A171" s="46"/>
      <c r="B171" s="7"/>
      <c r="C171" s="48"/>
    </row>
    <row r="172">
      <c r="A172" s="46"/>
      <c r="B172" s="7"/>
      <c r="C172" s="48"/>
    </row>
    <row r="173">
      <c r="A173" s="46"/>
      <c r="B173" s="7"/>
      <c r="C173" s="48"/>
    </row>
    <row r="174">
      <c r="A174" s="46"/>
      <c r="B174" s="7"/>
      <c r="C174" s="48"/>
    </row>
    <row r="175">
      <c r="A175" s="46"/>
      <c r="B175" s="7"/>
      <c r="C175" s="48"/>
      <c r="D175" s="50" t="s">
        <v>135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42">
        <v>6.0</v>
      </c>
      <c r="B176" s="43" t="s">
        <v>136</v>
      </c>
      <c r="C176" s="44" t="s">
        <v>29</v>
      </c>
      <c r="D176" s="45" t="s">
        <v>137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46"/>
      <c r="B177" s="7"/>
      <c r="C177" s="52" t="s">
        <v>138</v>
      </c>
      <c r="D177" s="53" t="s">
        <v>139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46"/>
      <c r="B178" s="7"/>
      <c r="C178" s="48"/>
      <c r="D178" s="51" t="s">
        <v>140</v>
      </c>
    </row>
    <row r="179">
      <c r="A179" s="46"/>
      <c r="B179" s="7"/>
      <c r="C179" s="48"/>
    </row>
    <row r="180">
      <c r="A180" s="46"/>
      <c r="B180" s="7"/>
      <c r="C180" s="48"/>
    </row>
    <row r="181">
      <c r="A181" s="46"/>
      <c r="B181" s="7"/>
      <c r="C181" s="48"/>
    </row>
    <row r="182">
      <c r="A182" s="46"/>
      <c r="B182" s="7"/>
      <c r="C182" s="48"/>
    </row>
    <row r="183">
      <c r="A183" s="46"/>
      <c r="B183" s="7"/>
      <c r="C183" s="48"/>
      <c r="D183" s="50" t="s">
        <v>141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42">
        <v>7.0</v>
      </c>
      <c r="B184" s="43" t="s">
        <v>142</v>
      </c>
      <c r="C184" s="44" t="s">
        <v>53</v>
      </c>
      <c r="D184" s="45" t="s">
        <v>143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46"/>
      <c r="B185" s="7"/>
      <c r="C185" s="54" t="s">
        <v>144</v>
      </c>
      <c r="D185" s="53" t="s">
        <v>145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46"/>
      <c r="B186" s="7"/>
      <c r="C186" s="48"/>
      <c r="D186" s="55" t="s">
        <v>146</v>
      </c>
    </row>
    <row r="187">
      <c r="A187" s="46"/>
      <c r="B187" s="7"/>
      <c r="C187" s="48"/>
    </row>
    <row r="188">
      <c r="A188" s="46"/>
      <c r="B188" s="7"/>
      <c r="C188" s="48"/>
    </row>
    <row r="189">
      <c r="A189" s="46"/>
      <c r="B189" s="7"/>
      <c r="C189" s="48"/>
    </row>
    <row r="190">
      <c r="A190" s="46"/>
      <c r="B190" s="7"/>
      <c r="C190" s="48"/>
    </row>
    <row r="191">
      <c r="A191" s="46"/>
      <c r="B191" s="7"/>
      <c r="C191" s="48"/>
      <c r="D191" s="56" t="s">
        <v>147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42">
        <v>8.0</v>
      </c>
      <c r="B192" s="57" t="s">
        <v>148</v>
      </c>
      <c r="C192" s="58" t="s">
        <v>31</v>
      </c>
      <c r="D192" s="59" t="s">
        <v>149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46"/>
      <c r="B193" s="7"/>
      <c r="C193" s="54" t="s">
        <v>150</v>
      </c>
      <c r="D193" s="53" t="s">
        <v>151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46"/>
      <c r="B194" s="7"/>
      <c r="C194" s="48"/>
      <c r="D194" s="55" t="s">
        <v>152</v>
      </c>
    </row>
    <row r="195">
      <c r="A195" s="46"/>
      <c r="B195" s="7"/>
      <c r="C195" s="48"/>
    </row>
    <row r="196">
      <c r="A196" s="46"/>
      <c r="B196" s="7"/>
      <c r="C196" s="48"/>
    </row>
    <row r="197">
      <c r="A197" s="46"/>
      <c r="B197" s="7"/>
      <c r="C197" s="48"/>
    </row>
    <row r="198">
      <c r="A198" s="46"/>
      <c r="B198" s="7"/>
      <c r="C198" s="48"/>
    </row>
    <row r="199">
      <c r="A199" s="46"/>
      <c r="B199" s="7"/>
      <c r="C199" s="48"/>
    </row>
    <row r="200">
      <c r="A200" s="46"/>
      <c r="B200" s="7"/>
      <c r="C200" s="48"/>
      <c r="D200" s="56" t="s">
        <v>153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>
      <c r="A201" s="42">
        <v>9.0</v>
      </c>
      <c r="B201" s="60" t="s">
        <v>154</v>
      </c>
      <c r="C201" s="58" t="s">
        <v>55</v>
      </c>
      <c r="D201" s="59" t="s">
        <v>155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>
      <c r="A202" s="46"/>
      <c r="B202" s="7"/>
      <c r="C202" s="54" t="s">
        <v>156</v>
      </c>
      <c r="D202" s="53" t="s">
        <v>157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>
      <c r="A203" s="46"/>
      <c r="B203" s="7"/>
      <c r="C203" s="48"/>
      <c r="D203" s="55" t="s">
        <v>158</v>
      </c>
    </row>
    <row r="204">
      <c r="A204" s="46"/>
      <c r="B204" s="7"/>
      <c r="C204" s="48"/>
    </row>
    <row r="205">
      <c r="A205" s="46"/>
      <c r="B205" s="7"/>
      <c r="C205" s="48"/>
    </row>
    <row r="206">
      <c r="A206" s="46"/>
      <c r="B206" s="7"/>
      <c r="C206" s="48"/>
    </row>
    <row r="207">
      <c r="A207" s="46"/>
      <c r="B207" s="7"/>
      <c r="C207" s="48"/>
    </row>
    <row r="208">
      <c r="A208" s="46"/>
      <c r="B208" s="7"/>
      <c r="C208" s="48"/>
    </row>
    <row r="209">
      <c r="A209" s="46"/>
      <c r="B209" s="7"/>
      <c r="C209" s="48"/>
    </row>
    <row r="210">
      <c r="A210" s="46"/>
      <c r="B210" s="7"/>
      <c r="C210" s="48"/>
      <c r="D210" s="56" t="s">
        <v>159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>
      <c r="A211" s="42">
        <v>10.0</v>
      </c>
      <c r="B211" s="57" t="s">
        <v>160</v>
      </c>
      <c r="C211" s="58" t="s">
        <v>33</v>
      </c>
      <c r="D211" s="59" t="s">
        <v>161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>
      <c r="A212" s="46"/>
      <c r="B212" s="7"/>
      <c r="C212" s="61" t="s">
        <v>162</v>
      </c>
      <c r="D212" s="53" t="s">
        <v>163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>
      <c r="A213" s="46"/>
      <c r="B213" s="7"/>
      <c r="C213" s="48"/>
      <c r="D213" s="55" t="s">
        <v>164</v>
      </c>
    </row>
    <row r="214">
      <c r="A214" s="46"/>
      <c r="B214" s="7"/>
      <c r="C214" s="48"/>
    </row>
    <row r="215">
      <c r="A215" s="46"/>
      <c r="B215" s="7"/>
      <c r="C215" s="48"/>
    </row>
    <row r="216">
      <c r="A216" s="46"/>
      <c r="B216" s="7"/>
      <c r="C216" s="48"/>
    </row>
    <row r="217">
      <c r="A217" s="46"/>
      <c r="B217" s="7"/>
      <c r="C217" s="48"/>
    </row>
    <row r="218">
      <c r="A218" s="46"/>
      <c r="B218" s="7"/>
      <c r="C218" s="48"/>
    </row>
    <row r="219">
      <c r="A219" s="46"/>
      <c r="B219" s="7"/>
      <c r="C219" s="48"/>
      <c r="D219" s="62" t="s">
        <v>165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>
      <c r="A220" s="42">
        <v>11.0</v>
      </c>
      <c r="B220" s="57" t="s">
        <v>166</v>
      </c>
      <c r="C220" s="58" t="s">
        <v>45</v>
      </c>
      <c r="D220" s="59" t="s">
        <v>167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>
      <c r="A221" s="46"/>
      <c r="B221" s="7"/>
      <c r="C221" s="3" t="s">
        <v>168</v>
      </c>
      <c r="D221" s="47" t="s">
        <v>169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>
      <c r="A222" s="46"/>
      <c r="B222" s="7"/>
      <c r="C222" s="48"/>
      <c r="D222" s="63" t="s">
        <v>170</v>
      </c>
    </row>
    <row r="223">
      <c r="A223" s="46"/>
      <c r="B223" s="7"/>
      <c r="C223" s="48"/>
    </row>
    <row r="224">
      <c r="A224" s="46"/>
      <c r="B224" s="7"/>
      <c r="C224" s="48"/>
    </row>
    <row r="225">
      <c r="A225" s="46"/>
      <c r="B225" s="7"/>
      <c r="C225" s="48"/>
    </row>
    <row r="226">
      <c r="A226" s="46"/>
      <c r="B226" s="7"/>
      <c r="C226" s="48"/>
    </row>
    <row r="227">
      <c r="A227" s="46"/>
      <c r="B227" s="7"/>
      <c r="C227" s="48"/>
    </row>
    <row r="228">
      <c r="A228" s="46"/>
      <c r="B228" s="7"/>
      <c r="C228" s="48"/>
      <c r="D228" s="64" t="s">
        <v>171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>
      <c r="A229" s="42">
        <v>12.0</v>
      </c>
      <c r="B229" s="43" t="s">
        <v>172</v>
      </c>
      <c r="C229" s="44" t="s">
        <v>35</v>
      </c>
      <c r="D229" s="45" t="s">
        <v>173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>
      <c r="A230" s="46"/>
      <c r="B230" s="65"/>
      <c r="C230" s="66" t="s">
        <v>174</v>
      </c>
      <c r="D230" s="67" t="s">
        <v>175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>
      <c r="A231" s="46"/>
      <c r="B231" s="65"/>
      <c r="C231" s="48"/>
      <c r="D231" s="63" t="s">
        <v>176</v>
      </c>
    </row>
    <row r="232">
      <c r="A232" s="46"/>
      <c r="B232" s="65"/>
      <c r="C232" s="48"/>
    </row>
    <row r="233">
      <c r="A233" s="46"/>
      <c r="B233" s="65"/>
      <c r="C233" s="48"/>
    </row>
    <row r="234">
      <c r="A234" s="46"/>
      <c r="B234" s="65"/>
      <c r="C234" s="48"/>
    </row>
    <row r="235">
      <c r="A235" s="46"/>
      <c r="B235" s="65"/>
      <c r="C235" s="48"/>
    </row>
    <row r="236">
      <c r="A236" s="46"/>
      <c r="B236" s="65"/>
      <c r="C236" s="48"/>
    </row>
    <row r="237">
      <c r="A237" s="46"/>
      <c r="B237" s="65"/>
      <c r="C237" s="48"/>
      <c r="D237" s="68" t="s">
        <v>177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>
      <c r="A238" s="46"/>
      <c r="B238" s="65"/>
      <c r="C238" s="48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>
      <c r="A239" s="69"/>
      <c r="B239" s="69"/>
      <c r="C239" s="70"/>
      <c r="D239" s="70"/>
      <c r="E239" s="71"/>
      <c r="F239" s="71"/>
    </row>
    <row r="240">
      <c r="A240" s="11"/>
      <c r="C240" s="13"/>
    </row>
    <row r="241">
      <c r="A241" s="11"/>
      <c r="C241" s="13"/>
    </row>
    <row r="242">
      <c r="A242" s="11"/>
      <c r="C242" s="13"/>
    </row>
    <row r="243">
      <c r="A243" s="11"/>
      <c r="C243" s="13"/>
    </row>
    <row r="244">
      <c r="A244" s="11"/>
      <c r="C244" s="13"/>
    </row>
    <row r="245">
      <c r="A245" s="11"/>
      <c r="C245" s="13"/>
    </row>
    <row r="246">
      <c r="A246" s="11"/>
      <c r="C246" s="13"/>
    </row>
    <row r="247">
      <c r="A247" s="11"/>
      <c r="C247" s="13"/>
    </row>
    <row r="248">
      <c r="A248" s="11"/>
      <c r="C248" s="13"/>
    </row>
    <row r="249">
      <c r="A249" s="11"/>
      <c r="C249" s="13"/>
    </row>
    <row r="250">
      <c r="A250" s="11"/>
      <c r="C250" s="13"/>
    </row>
    <row r="251">
      <c r="A251" s="11"/>
      <c r="C251" s="13"/>
    </row>
    <row r="252">
      <c r="A252" s="11"/>
      <c r="C252" s="13"/>
    </row>
    <row r="253">
      <c r="A253" s="11"/>
      <c r="C253" s="13"/>
    </row>
    <row r="254">
      <c r="A254" s="11"/>
      <c r="C254" s="13"/>
    </row>
    <row r="255">
      <c r="A255" s="11"/>
      <c r="C255" s="13"/>
    </row>
    <row r="256">
      <c r="A256" s="11"/>
      <c r="C256" s="13"/>
    </row>
    <row r="257">
      <c r="A257" s="11"/>
      <c r="C257" s="13"/>
    </row>
    <row r="258">
      <c r="A258" s="11"/>
      <c r="C258" s="13"/>
    </row>
    <row r="259">
      <c r="A259" s="11"/>
      <c r="C259" s="13"/>
    </row>
    <row r="260">
      <c r="A260" s="11"/>
      <c r="C260" s="13"/>
    </row>
    <row r="261">
      <c r="A261" s="11"/>
      <c r="C261" s="13"/>
    </row>
    <row r="262">
      <c r="A262" s="11"/>
      <c r="C262" s="13"/>
    </row>
    <row r="263">
      <c r="A263" s="11"/>
      <c r="C263" s="13"/>
    </row>
    <row r="264">
      <c r="A264" s="11"/>
      <c r="C264" s="13"/>
    </row>
    <row r="265">
      <c r="A265" s="11"/>
      <c r="C265" s="13"/>
    </row>
    <row r="266">
      <c r="A266" s="11"/>
      <c r="C266" s="13"/>
    </row>
    <row r="267">
      <c r="A267" s="11"/>
      <c r="C267" s="13"/>
    </row>
    <row r="268">
      <c r="A268" s="11"/>
      <c r="C268" s="13"/>
    </row>
    <row r="269">
      <c r="A269" s="11"/>
      <c r="C269" s="13"/>
    </row>
    <row r="270">
      <c r="A270" s="11"/>
      <c r="C270" s="13"/>
    </row>
    <row r="271">
      <c r="A271" s="11"/>
      <c r="C271" s="13"/>
    </row>
    <row r="272">
      <c r="A272" s="11"/>
      <c r="C272" s="13"/>
    </row>
    <row r="273">
      <c r="A273" s="11"/>
      <c r="C273" s="13"/>
    </row>
    <row r="274">
      <c r="A274" s="11"/>
      <c r="C274" s="13"/>
    </row>
    <row r="275">
      <c r="A275" s="11"/>
      <c r="C275" s="13"/>
    </row>
    <row r="276">
      <c r="A276" s="11"/>
      <c r="C276" s="13"/>
    </row>
    <row r="277">
      <c r="A277" s="11"/>
      <c r="C277" s="13"/>
    </row>
    <row r="278">
      <c r="A278" s="11"/>
      <c r="C278" s="13"/>
    </row>
    <row r="279">
      <c r="A279" s="11"/>
      <c r="C279" s="13"/>
    </row>
    <row r="280">
      <c r="A280" s="11"/>
      <c r="C280" s="13"/>
    </row>
    <row r="281">
      <c r="A281" s="11"/>
      <c r="C281" s="13"/>
    </row>
    <row r="282">
      <c r="A282" s="11"/>
      <c r="C282" s="13"/>
    </row>
    <row r="283">
      <c r="A283" s="11"/>
      <c r="C283" s="13"/>
    </row>
    <row r="284">
      <c r="A284" s="11"/>
      <c r="C284" s="13"/>
    </row>
    <row r="285">
      <c r="A285" s="11"/>
      <c r="C285" s="13"/>
    </row>
    <row r="286">
      <c r="A286" s="11"/>
      <c r="C286" s="13"/>
    </row>
    <row r="287">
      <c r="A287" s="11"/>
      <c r="C287" s="13"/>
    </row>
    <row r="288">
      <c r="A288" s="11"/>
      <c r="C288" s="13"/>
    </row>
    <row r="289">
      <c r="A289" s="11"/>
      <c r="C289" s="13"/>
    </row>
    <row r="290">
      <c r="A290" s="11"/>
      <c r="C290" s="13"/>
    </row>
    <row r="291">
      <c r="A291" s="11"/>
      <c r="C291" s="13"/>
    </row>
    <row r="292">
      <c r="A292" s="11"/>
      <c r="C292" s="13"/>
    </row>
    <row r="293">
      <c r="A293" s="11"/>
      <c r="C293" s="13"/>
    </row>
    <row r="294">
      <c r="A294" s="11"/>
      <c r="C294" s="13"/>
    </row>
    <row r="295">
      <c r="A295" s="11"/>
      <c r="C295" s="13"/>
    </row>
    <row r="296">
      <c r="A296" s="11"/>
      <c r="C296" s="13"/>
    </row>
    <row r="297">
      <c r="A297" s="11"/>
      <c r="C297" s="13"/>
    </row>
    <row r="298">
      <c r="A298" s="11"/>
      <c r="C298" s="13"/>
    </row>
    <row r="299">
      <c r="A299" s="11"/>
      <c r="C299" s="13"/>
    </row>
    <row r="300">
      <c r="A300" s="11"/>
      <c r="C300" s="13"/>
    </row>
    <row r="301">
      <c r="A301" s="11"/>
      <c r="C301" s="13"/>
    </row>
    <row r="302">
      <c r="A302" s="11"/>
      <c r="C302" s="13"/>
    </row>
    <row r="303">
      <c r="A303" s="11"/>
      <c r="C303" s="13"/>
    </row>
    <row r="304">
      <c r="A304" s="11"/>
      <c r="C304" s="13"/>
    </row>
    <row r="305">
      <c r="A305" s="11"/>
      <c r="C305" s="13"/>
    </row>
    <row r="306">
      <c r="A306" s="11"/>
      <c r="C306" s="13"/>
    </row>
    <row r="307">
      <c r="A307" s="11"/>
      <c r="C307" s="13"/>
    </row>
    <row r="308">
      <c r="A308" s="11"/>
      <c r="C308" s="13"/>
    </row>
    <row r="309">
      <c r="A309" s="11"/>
      <c r="C309" s="13"/>
    </row>
    <row r="310">
      <c r="A310" s="11"/>
      <c r="C310" s="13"/>
    </row>
    <row r="311">
      <c r="A311" s="11"/>
      <c r="C311" s="13"/>
    </row>
    <row r="312">
      <c r="A312" s="11"/>
      <c r="C312" s="13"/>
    </row>
    <row r="313">
      <c r="A313" s="11"/>
      <c r="C313" s="13"/>
    </row>
    <row r="314">
      <c r="A314" s="11"/>
      <c r="C314" s="13"/>
    </row>
    <row r="315">
      <c r="A315" s="11"/>
      <c r="C315" s="13"/>
    </row>
    <row r="316">
      <c r="A316" s="11"/>
      <c r="C316" s="13"/>
    </row>
    <row r="317">
      <c r="A317" s="11"/>
      <c r="C317" s="13"/>
    </row>
    <row r="318">
      <c r="A318" s="11"/>
      <c r="C318" s="13"/>
    </row>
    <row r="319">
      <c r="A319" s="11"/>
      <c r="C319" s="13"/>
    </row>
    <row r="320">
      <c r="A320" s="11"/>
      <c r="C320" s="13"/>
    </row>
    <row r="321">
      <c r="A321" s="11"/>
      <c r="C321" s="13"/>
    </row>
    <row r="322">
      <c r="A322" s="11"/>
      <c r="C322" s="13"/>
    </row>
    <row r="323">
      <c r="A323" s="11"/>
      <c r="C323" s="13"/>
    </row>
    <row r="324">
      <c r="A324" s="11"/>
      <c r="C324" s="13"/>
    </row>
    <row r="325">
      <c r="A325" s="11"/>
      <c r="C325" s="13"/>
    </row>
    <row r="326">
      <c r="A326" s="11"/>
      <c r="C326" s="13"/>
    </row>
    <row r="327">
      <c r="A327" s="11"/>
      <c r="C327" s="13"/>
    </row>
    <row r="328">
      <c r="A328" s="11"/>
      <c r="C328" s="13"/>
    </row>
    <row r="329">
      <c r="A329" s="11"/>
      <c r="C329" s="13"/>
    </row>
    <row r="330">
      <c r="A330" s="11"/>
      <c r="C330" s="13"/>
    </row>
    <row r="331">
      <c r="A331" s="11"/>
      <c r="C331" s="13"/>
    </row>
    <row r="332">
      <c r="A332" s="11"/>
      <c r="C332" s="13"/>
    </row>
    <row r="333">
      <c r="A333" s="11"/>
      <c r="C333" s="13"/>
    </row>
    <row r="334">
      <c r="A334" s="11"/>
      <c r="C334" s="13"/>
    </row>
    <row r="335">
      <c r="A335" s="11"/>
      <c r="C335" s="13"/>
    </row>
    <row r="336">
      <c r="A336" s="11"/>
      <c r="C336" s="13"/>
    </row>
    <row r="337">
      <c r="A337" s="11"/>
      <c r="C337" s="13"/>
    </row>
    <row r="338">
      <c r="A338" s="11"/>
      <c r="C338" s="13"/>
    </row>
    <row r="339">
      <c r="A339" s="11"/>
      <c r="C339" s="13"/>
    </row>
    <row r="340">
      <c r="A340" s="11"/>
      <c r="C340" s="13"/>
    </row>
    <row r="341">
      <c r="A341" s="11"/>
      <c r="C341" s="13"/>
    </row>
    <row r="342">
      <c r="A342" s="11"/>
      <c r="C342" s="13"/>
    </row>
    <row r="343">
      <c r="A343" s="11"/>
      <c r="C343" s="13"/>
    </row>
    <row r="344">
      <c r="A344" s="11"/>
      <c r="C344" s="13"/>
    </row>
    <row r="345">
      <c r="A345" s="11"/>
      <c r="C345" s="13"/>
    </row>
    <row r="346">
      <c r="A346" s="11"/>
      <c r="C346" s="13"/>
    </row>
    <row r="347">
      <c r="A347" s="11"/>
      <c r="C347" s="13"/>
    </row>
    <row r="348">
      <c r="A348" s="11"/>
      <c r="C348" s="13"/>
    </row>
    <row r="349">
      <c r="A349" s="11"/>
      <c r="C349" s="13"/>
    </row>
    <row r="350">
      <c r="A350" s="11"/>
      <c r="C350" s="13"/>
    </row>
    <row r="351">
      <c r="A351" s="11"/>
      <c r="C351" s="13"/>
    </row>
    <row r="352">
      <c r="A352" s="11"/>
      <c r="C352" s="13"/>
    </row>
    <row r="353">
      <c r="A353" s="11"/>
      <c r="C353" s="13"/>
    </row>
    <row r="354">
      <c r="A354" s="11"/>
      <c r="C354" s="13"/>
    </row>
    <row r="355">
      <c r="A355" s="11"/>
      <c r="C355" s="13"/>
    </row>
    <row r="356">
      <c r="A356" s="11"/>
      <c r="C356" s="13"/>
    </row>
    <row r="357">
      <c r="A357" s="11"/>
      <c r="C357" s="13"/>
    </row>
    <row r="358">
      <c r="A358" s="11"/>
      <c r="C358" s="13"/>
    </row>
    <row r="359">
      <c r="A359" s="11"/>
      <c r="C359" s="13"/>
    </row>
    <row r="360">
      <c r="A360" s="11"/>
      <c r="C360" s="13"/>
    </row>
    <row r="361">
      <c r="A361" s="11"/>
      <c r="C361" s="13"/>
    </row>
    <row r="362">
      <c r="A362" s="11"/>
      <c r="C362" s="13"/>
    </row>
    <row r="363">
      <c r="A363" s="11"/>
      <c r="C363" s="13"/>
    </row>
    <row r="364">
      <c r="A364" s="11"/>
      <c r="C364" s="13"/>
    </row>
    <row r="365">
      <c r="A365" s="11"/>
      <c r="C365" s="13"/>
    </row>
    <row r="366">
      <c r="A366" s="11"/>
      <c r="C366" s="13"/>
    </row>
    <row r="367">
      <c r="A367" s="11"/>
      <c r="C367" s="13"/>
    </row>
    <row r="368">
      <c r="A368" s="11"/>
      <c r="C368" s="13"/>
    </row>
    <row r="369">
      <c r="A369" s="11"/>
      <c r="C369" s="13"/>
    </row>
    <row r="370">
      <c r="A370" s="11"/>
      <c r="C370" s="13"/>
    </row>
    <row r="371">
      <c r="A371" s="11"/>
      <c r="C371" s="13"/>
    </row>
    <row r="372">
      <c r="A372" s="11"/>
      <c r="C372" s="13"/>
    </row>
    <row r="373">
      <c r="A373" s="11"/>
      <c r="C373" s="13"/>
    </row>
    <row r="374">
      <c r="A374" s="11"/>
      <c r="C374" s="13"/>
    </row>
    <row r="375">
      <c r="A375" s="11"/>
      <c r="C375" s="13"/>
    </row>
    <row r="376">
      <c r="A376" s="11"/>
      <c r="C376" s="13"/>
    </row>
    <row r="377">
      <c r="A377" s="11"/>
      <c r="C377" s="13"/>
    </row>
    <row r="378">
      <c r="A378" s="11"/>
      <c r="C378" s="13"/>
    </row>
    <row r="379">
      <c r="A379" s="11"/>
      <c r="C379" s="13"/>
    </row>
    <row r="380">
      <c r="A380" s="11"/>
      <c r="C380" s="13"/>
    </row>
    <row r="381">
      <c r="A381" s="11"/>
      <c r="C381" s="13"/>
    </row>
    <row r="382">
      <c r="A382" s="11"/>
      <c r="C382" s="13"/>
    </row>
    <row r="383">
      <c r="A383" s="11"/>
      <c r="C383" s="13"/>
    </row>
    <row r="384">
      <c r="A384" s="11"/>
      <c r="C384" s="13"/>
    </row>
    <row r="385">
      <c r="A385" s="11"/>
      <c r="C385" s="13"/>
    </row>
    <row r="386">
      <c r="A386" s="11"/>
      <c r="C386" s="13"/>
    </row>
    <row r="387">
      <c r="A387" s="11"/>
      <c r="C387" s="13"/>
    </row>
    <row r="388">
      <c r="A388" s="11"/>
      <c r="C388" s="13"/>
    </row>
    <row r="389">
      <c r="A389" s="11"/>
      <c r="C389" s="13"/>
    </row>
    <row r="390">
      <c r="A390" s="11"/>
      <c r="C390" s="13"/>
    </row>
    <row r="391">
      <c r="A391" s="11"/>
      <c r="C391" s="13"/>
    </row>
    <row r="392">
      <c r="A392" s="11"/>
      <c r="C392" s="13"/>
    </row>
    <row r="393">
      <c r="A393" s="11"/>
      <c r="C393" s="13"/>
    </row>
    <row r="394">
      <c r="A394" s="11"/>
      <c r="C394" s="13"/>
    </row>
    <row r="395">
      <c r="A395" s="11"/>
      <c r="C395" s="13"/>
    </row>
    <row r="396">
      <c r="A396" s="11"/>
      <c r="C396" s="13"/>
    </row>
    <row r="397">
      <c r="A397" s="11"/>
      <c r="C397" s="13"/>
    </row>
    <row r="398">
      <c r="A398" s="11"/>
      <c r="C398" s="13"/>
    </row>
    <row r="399">
      <c r="A399" s="11"/>
      <c r="C399" s="13"/>
    </row>
    <row r="400">
      <c r="A400" s="11"/>
      <c r="C400" s="13"/>
    </row>
    <row r="401">
      <c r="A401" s="11"/>
      <c r="C401" s="13"/>
    </row>
    <row r="402">
      <c r="A402" s="11"/>
      <c r="C402" s="13"/>
    </row>
    <row r="403">
      <c r="A403" s="11"/>
      <c r="C403" s="13"/>
    </row>
    <row r="404">
      <c r="A404" s="11"/>
      <c r="C404" s="13"/>
    </row>
    <row r="405">
      <c r="A405" s="11"/>
      <c r="C405" s="13"/>
    </row>
    <row r="406">
      <c r="A406" s="11"/>
      <c r="C406" s="13"/>
    </row>
    <row r="407">
      <c r="A407" s="11"/>
      <c r="C407" s="13"/>
    </row>
    <row r="408">
      <c r="A408" s="11"/>
      <c r="C408" s="13"/>
    </row>
    <row r="409">
      <c r="A409" s="11"/>
      <c r="C409" s="13"/>
    </row>
    <row r="410">
      <c r="A410" s="11"/>
      <c r="C410" s="13"/>
    </row>
    <row r="411">
      <c r="A411" s="11"/>
      <c r="C411" s="13"/>
    </row>
    <row r="412">
      <c r="A412" s="11"/>
      <c r="C412" s="13"/>
    </row>
    <row r="413">
      <c r="A413" s="11"/>
      <c r="C413" s="13"/>
    </row>
    <row r="414">
      <c r="A414" s="11"/>
      <c r="C414" s="13"/>
    </row>
    <row r="415">
      <c r="A415" s="11"/>
      <c r="C415" s="13"/>
    </row>
    <row r="416">
      <c r="A416" s="11"/>
      <c r="C416" s="13"/>
    </row>
    <row r="417">
      <c r="A417" s="11"/>
      <c r="C417" s="13"/>
    </row>
    <row r="418">
      <c r="A418" s="11"/>
      <c r="C418" s="13"/>
    </row>
    <row r="419">
      <c r="A419" s="11"/>
      <c r="C419" s="13"/>
    </row>
    <row r="420">
      <c r="A420" s="11"/>
      <c r="C420" s="13"/>
    </row>
    <row r="421">
      <c r="A421" s="11"/>
      <c r="C421" s="13"/>
    </row>
    <row r="422">
      <c r="A422" s="11"/>
      <c r="C422" s="13"/>
    </row>
    <row r="423">
      <c r="A423" s="11"/>
      <c r="C423" s="13"/>
    </row>
    <row r="424">
      <c r="A424" s="11"/>
      <c r="C424" s="13"/>
    </row>
    <row r="425">
      <c r="A425" s="11"/>
      <c r="C425" s="13"/>
    </row>
    <row r="426">
      <c r="A426" s="11"/>
      <c r="C426" s="13"/>
    </row>
    <row r="427">
      <c r="A427" s="11"/>
      <c r="C427" s="13"/>
    </row>
    <row r="428">
      <c r="A428" s="11"/>
      <c r="C428" s="13"/>
    </row>
    <row r="429">
      <c r="A429" s="11"/>
      <c r="C429" s="13"/>
    </row>
    <row r="430">
      <c r="A430" s="11"/>
      <c r="C430" s="13"/>
    </row>
    <row r="431">
      <c r="A431" s="11"/>
      <c r="C431" s="13"/>
    </row>
    <row r="432">
      <c r="A432" s="11"/>
      <c r="C432" s="13"/>
    </row>
    <row r="433">
      <c r="A433" s="11"/>
      <c r="C433" s="13"/>
    </row>
    <row r="434">
      <c r="A434" s="11"/>
      <c r="C434" s="13"/>
    </row>
    <row r="435">
      <c r="A435" s="11"/>
      <c r="C435" s="13"/>
    </row>
    <row r="436">
      <c r="A436" s="11"/>
      <c r="C436" s="13"/>
    </row>
    <row r="437">
      <c r="A437" s="11"/>
      <c r="C437" s="13"/>
    </row>
    <row r="438">
      <c r="A438" s="11"/>
      <c r="C438" s="13"/>
    </row>
    <row r="439">
      <c r="A439" s="11"/>
      <c r="C439" s="13"/>
    </row>
    <row r="440">
      <c r="A440" s="11"/>
      <c r="C440" s="13"/>
    </row>
    <row r="441">
      <c r="A441" s="11"/>
      <c r="C441" s="13"/>
    </row>
    <row r="442">
      <c r="A442" s="11"/>
      <c r="C442" s="13"/>
    </row>
    <row r="443">
      <c r="A443" s="11"/>
      <c r="C443" s="13"/>
    </row>
    <row r="444">
      <c r="A444" s="11"/>
      <c r="C444" s="13"/>
    </row>
    <row r="445">
      <c r="A445" s="11"/>
      <c r="C445" s="13"/>
    </row>
    <row r="446">
      <c r="A446" s="11"/>
      <c r="C446" s="13"/>
    </row>
    <row r="447">
      <c r="A447" s="11"/>
      <c r="C447" s="13"/>
    </row>
    <row r="448">
      <c r="A448" s="11"/>
      <c r="C448" s="13"/>
    </row>
    <row r="449">
      <c r="A449" s="11"/>
      <c r="C449" s="13"/>
    </row>
    <row r="450">
      <c r="A450" s="11"/>
      <c r="C450" s="13"/>
    </row>
    <row r="451">
      <c r="A451" s="11"/>
      <c r="C451" s="13"/>
    </row>
    <row r="452">
      <c r="A452" s="11"/>
      <c r="C452" s="13"/>
    </row>
    <row r="453">
      <c r="A453" s="11"/>
      <c r="C453" s="13"/>
    </row>
    <row r="454">
      <c r="A454" s="11"/>
      <c r="C454" s="13"/>
    </row>
    <row r="455">
      <c r="A455" s="11"/>
      <c r="C455" s="13"/>
    </row>
    <row r="456">
      <c r="A456" s="11"/>
      <c r="C456" s="13"/>
    </row>
    <row r="457">
      <c r="A457" s="11"/>
      <c r="C457" s="13"/>
    </row>
    <row r="458">
      <c r="A458" s="11"/>
      <c r="C458" s="13"/>
    </row>
    <row r="459">
      <c r="A459" s="11"/>
      <c r="C459" s="13"/>
    </row>
    <row r="460">
      <c r="A460" s="11"/>
      <c r="C460" s="13"/>
    </row>
    <row r="461">
      <c r="A461" s="11"/>
      <c r="C461" s="13"/>
    </row>
    <row r="462">
      <c r="A462" s="11"/>
      <c r="C462" s="13"/>
    </row>
    <row r="463">
      <c r="A463" s="11"/>
      <c r="C463" s="13"/>
    </row>
    <row r="464">
      <c r="A464" s="11"/>
      <c r="C464" s="13"/>
    </row>
    <row r="465">
      <c r="A465" s="11"/>
      <c r="C465" s="13"/>
    </row>
    <row r="466">
      <c r="A466" s="11"/>
      <c r="C466" s="13"/>
    </row>
    <row r="467">
      <c r="A467" s="11"/>
      <c r="C467" s="13"/>
    </row>
    <row r="468">
      <c r="A468" s="11"/>
      <c r="C468" s="13"/>
    </row>
    <row r="469">
      <c r="A469" s="11"/>
      <c r="C469" s="13"/>
    </row>
    <row r="470">
      <c r="A470" s="11"/>
      <c r="C470" s="13"/>
    </row>
    <row r="471">
      <c r="A471" s="11"/>
      <c r="C471" s="13"/>
    </row>
    <row r="472">
      <c r="A472" s="11"/>
      <c r="C472" s="13"/>
    </row>
    <row r="473">
      <c r="A473" s="11"/>
      <c r="C473" s="13"/>
    </row>
    <row r="474">
      <c r="A474" s="11"/>
      <c r="C474" s="13"/>
    </row>
    <row r="475">
      <c r="A475" s="11"/>
      <c r="C475" s="13"/>
    </row>
    <row r="476">
      <c r="A476" s="11"/>
      <c r="C476" s="13"/>
    </row>
    <row r="477">
      <c r="A477" s="11"/>
      <c r="C477" s="13"/>
    </row>
    <row r="478">
      <c r="A478" s="11"/>
      <c r="C478" s="13"/>
    </row>
    <row r="479">
      <c r="A479" s="11"/>
      <c r="C479" s="13"/>
    </row>
    <row r="480">
      <c r="A480" s="11"/>
      <c r="C480" s="13"/>
    </row>
    <row r="481">
      <c r="A481" s="11"/>
      <c r="C481" s="13"/>
    </row>
    <row r="482">
      <c r="A482" s="11"/>
      <c r="C482" s="13"/>
    </row>
    <row r="483">
      <c r="A483" s="11"/>
      <c r="C483" s="13"/>
    </row>
    <row r="484">
      <c r="A484" s="11"/>
      <c r="C484" s="13"/>
    </row>
    <row r="485">
      <c r="A485" s="11"/>
      <c r="C485" s="13"/>
    </row>
    <row r="486">
      <c r="A486" s="11"/>
      <c r="C486" s="13"/>
    </row>
    <row r="487">
      <c r="A487" s="11"/>
      <c r="C487" s="13"/>
    </row>
    <row r="488">
      <c r="A488" s="11"/>
      <c r="C488" s="13"/>
    </row>
    <row r="489">
      <c r="A489" s="11"/>
      <c r="C489" s="13"/>
    </row>
    <row r="490">
      <c r="A490" s="11"/>
      <c r="C490" s="13"/>
    </row>
    <row r="491">
      <c r="A491" s="11"/>
      <c r="C491" s="13"/>
    </row>
    <row r="492">
      <c r="A492" s="11"/>
      <c r="C492" s="13"/>
    </row>
    <row r="493">
      <c r="A493" s="11"/>
      <c r="C493" s="13"/>
    </row>
    <row r="494">
      <c r="A494" s="11"/>
      <c r="C494" s="13"/>
    </row>
    <row r="495">
      <c r="A495" s="11"/>
      <c r="C495" s="13"/>
    </row>
    <row r="496">
      <c r="A496" s="11"/>
      <c r="C496" s="13"/>
    </row>
    <row r="497">
      <c r="A497" s="11"/>
      <c r="C497" s="13"/>
    </row>
    <row r="498">
      <c r="A498" s="11"/>
      <c r="C498" s="13"/>
    </row>
    <row r="499">
      <c r="A499" s="11"/>
      <c r="C499" s="13"/>
    </row>
    <row r="500">
      <c r="A500" s="11"/>
      <c r="C500" s="13"/>
    </row>
    <row r="501">
      <c r="A501" s="11"/>
      <c r="C501" s="13"/>
    </row>
    <row r="502">
      <c r="A502" s="11"/>
      <c r="C502" s="13"/>
    </row>
    <row r="503">
      <c r="A503" s="11"/>
      <c r="C503" s="13"/>
    </row>
    <row r="504">
      <c r="A504" s="11"/>
      <c r="C504" s="13"/>
    </row>
    <row r="505">
      <c r="A505" s="11"/>
      <c r="C505" s="13"/>
    </row>
    <row r="506">
      <c r="A506" s="11"/>
      <c r="C506" s="13"/>
    </row>
    <row r="507">
      <c r="A507" s="11"/>
      <c r="C507" s="13"/>
    </row>
    <row r="508">
      <c r="A508" s="11"/>
      <c r="C508" s="13"/>
    </row>
    <row r="509">
      <c r="A509" s="11"/>
      <c r="C509" s="13"/>
    </row>
    <row r="510">
      <c r="A510" s="11"/>
      <c r="C510" s="13"/>
    </row>
    <row r="511">
      <c r="A511" s="11"/>
      <c r="C511" s="13"/>
    </row>
    <row r="512">
      <c r="A512" s="11"/>
      <c r="C512" s="13"/>
    </row>
    <row r="513">
      <c r="A513" s="11"/>
      <c r="C513" s="13"/>
    </row>
    <row r="514">
      <c r="A514" s="11"/>
      <c r="C514" s="13"/>
    </row>
    <row r="515">
      <c r="A515" s="11"/>
      <c r="C515" s="13"/>
    </row>
    <row r="516">
      <c r="A516" s="11"/>
      <c r="C516" s="13"/>
    </row>
    <row r="517">
      <c r="A517" s="11"/>
      <c r="C517" s="13"/>
    </row>
    <row r="518">
      <c r="A518" s="11"/>
      <c r="C518" s="13"/>
    </row>
    <row r="519">
      <c r="A519" s="11"/>
      <c r="C519" s="13"/>
    </row>
    <row r="520">
      <c r="A520" s="11"/>
      <c r="C520" s="13"/>
    </row>
    <row r="521">
      <c r="A521" s="11"/>
      <c r="C521" s="13"/>
    </row>
    <row r="522">
      <c r="A522" s="11"/>
      <c r="C522" s="13"/>
    </row>
    <row r="523">
      <c r="A523" s="11"/>
      <c r="C523" s="13"/>
    </row>
    <row r="524">
      <c r="A524" s="11"/>
      <c r="C524" s="13"/>
    </row>
    <row r="525">
      <c r="A525" s="11"/>
      <c r="C525" s="13"/>
    </row>
    <row r="526">
      <c r="A526" s="11"/>
      <c r="C526" s="13"/>
    </row>
    <row r="527">
      <c r="A527" s="11"/>
      <c r="C527" s="13"/>
    </row>
    <row r="528">
      <c r="A528" s="11"/>
      <c r="C528" s="13"/>
    </row>
    <row r="529">
      <c r="A529" s="11"/>
      <c r="C529" s="13"/>
    </row>
    <row r="530">
      <c r="A530" s="11"/>
      <c r="C530" s="13"/>
    </row>
    <row r="531">
      <c r="A531" s="11"/>
      <c r="C531" s="13"/>
    </row>
    <row r="532">
      <c r="A532" s="11"/>
      <c r="C532" s="13"/>
    </row>
    <row r="533">
      <c r="A533" s="11"/>
      <c r="C533" s="13"/>
    </row>
    <row r="534">
      <c r="A534" s="11"/>
      <c r="C534" s="13"/>
    </row>
    <row r="535">
      <c r="A535" s="11"/>
      <c r="C535" s="13"/>
    </row>
    <row r="536">
      <c r="A536" s="11"/>
      <c r="C536" s="13"/>
    </row>
    <row r="537">
      <c r="A537" s="11"/>
      <c r="C537" s="13"/>
    </row>
    <row r="538">
      <c r="A538" s="11"/>
      <c r="C538" s="13"/>
    </row>
    <row r="539">
      <c r="A539" s="11"/>
      <c r="C539" s="13"/>
    </row>
    <row r="540">
      <c r="A540" s="11"/>
      <c r="C540" s="13"/>
    </row>
    <row r="541">
      <c r="A541" s="11"/>
      <c r="C541" s="13"/>
    </row>
    <row r="542">
      <c r="A542" s="11"/>
      <c r="C542" s="13"/>
    </row>
    <row r="543">
      <c r="A543" s="11"/>
      <c r="C543" s="13"/>
    </row>
    <row r="544">
      <c r="A544" s="11"/>
      <c r="C544" s="13"/>
    </row>
    <row r="545">
      <c r="A545" s="11"/>
      <c r="C545" s="13"/>
    </row>
    <row r="546">
      <c r="A546" s="11"/>
      <c r="C546" s="13"/>
    </row>
    <row r="547">
      <c r="A547" s="11"/>
      <c r="C547" s="13"/>
    </row>
    <row r="548">
      <c r="A548" s="11"/>
      <c r="C548" s="13"/>
    </row>
    <row r="549">
      <c r="A549" s="11"/>
      <c r="C549" s="13"/>
    </row>
    <row r="550">
      <c r="A550" s="11"/>
      <c r="C550" s="13"/>
    </row>
    <row r="551">
      <c r="A551" s="11"/>
      <c r="C551" s="13"/>
    </row>
    <row r="552">
      <c r="A552" s="11"/>
      <c r="C552" s="13"/>
    </row>
    <row r="553">
      <c r="A553" s="11"/>
      <c r="C553" s="13"/>
    </row>
    <row r="554">
      <c r="A554" s="11"/>
      <c r="C554" s="13"/>
    </row>
    <row r="555">
      <c r="A555" s="11"/>
      <c r="C555" s="13"/>
    </row>
    <row r="556">
      <c r="A556" s="11"/>
      <c r="C556" s="13"/>
    </row>
    <row r="557">
      <c r="A557" s="11"/>
      <c r="C557" s="13"/>
    </row>
    <row r="558">
      <c r="A558" s="11"/>
      <c r="C558" s="13"/>
    </row>
    <row r="559">
      <c r="A559" s="11"/>
      <c r="C559" s="13"/>
    </row>
    <row r="560">
      <c r="A560" s="11"/>
      <c r="C560" s="13"/>
    </row>
    <row r="561">
      <c r="A561" s="11"/>
      <c r="C561" s="13"/>
    </row>
    <row r="562">
      <c r="A562" s="11"/>
      <c r="C562" s="13"/>
    </row>
    <row r="563">
      <c r="A563" s="11"/>
      <c r="C563" s="13"/>
    </row>
    <row r="564">
      <c r="A564" s="11"/>
      <c r="C564" s="13"/>
    </row>
    <row r="565">
      <c r="A565" s="11"/>
      <c r="C565" s="13"/>
    </row>
    <row r="566">
      <c r="A566" s="11"/>
      <c r="C566" s="13"/>
    </row>
    <row r="567">
      <c r="A567" s="11"/>
      <c r="C567" s="13"/>
    </row>
    <row r="568">
      <c r="A568" s="11"/>
      <c r="C568" s="13"/>
    </row>
    <row r="569">
      <c r="A569" s="11"/>
      <c r="C569" s="13"/>
    </row>
    <row r="570">
      <c r="A570" s="11"/>
      <c r="C570" s="13"/>
    </row>
    <row r="571">
      <c r="A571" s="11"/>
      <c r="C571" s="13"/>
    </row>
    <row r="572">
      <c r="A572" s="11"/>
      <c r="C572" s="13"/>
    </row>
    <row r="573">
      <c r="A573" s="11"/>
      <c r="C573" s="13"/>
    </row>
    <row r="574">
      <c r="A574" s="11"/>
      <c r="C574" s="13"/>
    </row>
    <row r="575">
      <c r="A575" s="11"/>
      <c r="C575" s="13"/>
    </row>
    <row r="576">
      <c r="A576" s="11"/>
      <c r="C576" s="13"/>
    </row>
    <row r="577">
      <c r="A577" s="11"/>
      <c r="C577" s="13"/>
    </row>
    <row r="578">
      <c r="A578" s="11"/>
      <c r="C578" s="13"/>
    </row>
    <row r="579">
      <c r="A579" s="11"/>
      <c r="C579" s="13"/>
    </row>
    <row r="580">
      <c r="A580" s="11"/>
      <c r="C580" s="13"/>
    </row>
    <row r="581">
      <c r="A581" s="11"/>
      <c r="C581" s="13"/>
    </row>
    <row r="582">
      <c r="A582" s="11"/>
      <c r="C582" s="13"/>
    </row>
    <row r="583">
      <c r="A583" s="11"/>
      <c r="C583" s="13"/>
    </row>
    <row r="584">
      <c r="A584" s="11"/>
      <c r="C584" s="13"/>
    </row>
    <row r="585">
      <c r="A585" s="11"/>
      <c r="C585" s="13"/>
    </row>
    <row r="586">
      <c r="A586" s="11"/>
      <c r="C586" s="13"/>
    </row>
    <row r="587">
      <c r="A587" s="11"/>
      <c r="C587" s="13"/>
    </row>
    <row r="588">
      <c r="A588" s="11"/>
      <c r="C588" s="13"/>
    </row>
    <row r="589">
      <c r="A589" s="11"/>
      <c r="C589" s="13"/>
    </row>
    <row r="590">
      <c r="A590" s="11"/>
      <c r="C590" s="13"/>
    </row>
    <row r="591">
      <c r="A591" s="11"/>
      <c r="C591" s="13"/>
    </row>
    <row r="592">
      <c r="A592" s="11"/>
      <c r="C592" s="13"/>
    </row>
    <row r="593">
      <c r="A593" s="11"/>
      <c r="C593" s="13"/>
    </row>
    <row r="594">
      <c r="A594" s="11"/>
      <c r="C594" s="13"/>
    </row>
    <row r="595">
      <c r="A595" s="11"/>
      <c r="C595" s="13"/>
    </row>
    <row r="596">
      <c r="A596" s="11"/>
      <c r="C596" s="13"/>
    </row>
    <row r="597">
      <c r="A597" s="11"/>
      <c r="C597" s="13"/>
    </row>
    <row r="598">
      <c r="A598" s="11"/>
      <c r="C598" s="13"/>
    </row>
    <row r="599">
      <c r="A599" s="11"/>
      <c r="C599" s="13"/>
    </row>
    <row r="600">
      <c r="A600" s="11"/>
      <c r="C600" s="13"/>
    </row>
    <row r="601">
      <c r="A601" s="11"/>
      <c r="C601" s="13"/>
    </row>
    <row r="602">
      <c r="A602" s="11"/>
      <c r="C602" s="13"/>
    </row>
    <row r="603">
      <c r="A603" s="11"/>
      <c r="C603" s="13"/>
    </row>
    <row r="604">
      <c r="A604" s="11"/>
      <c r="C604" s="13"/>
    </row>
    <row r="605">
      <c r="A605" s="11"/>
      <c r="C605" s="13"/>
    </row>
    <row r="606">
      <c r="A606" s="11"/>
      <c r="C606" s="13"/>
    </row>
    <row r="607">
      <c r="A607" s="11"/>
      <c r="C607" s="13"/>
    </row>
    <row r="608">
      <c r="A608" s="11"/>
      <c r="C608" s="13"/>
    </row>
    <row r="609">
      <c r="A609" s="11"/>
      <c r="C609" s="13"/>
    </row>
    <row r="610">
      <c r="A610" s="11"/>
      <c r="C610" s="13"/>
    </row>
    <row r="611">
      <c r="A611" s="11"/>
      <c r="C611" s="13"/>
    </row>
    <row r="612">
      <c r="A612" s="11"/>
      <c r="C612" s="13"/>
    </row>
    <row r="613">
      <c r="A613" s="11"/>
      <c r="C613" s="13"/>
    </row>
    <row r="614">
      <c r="A614" s="11"/>
      <c r="C614" s="13"/>
    </row>
    <row r="615">
      <c r="A615" s="11"/>
      <c r="C615" s="13"/>
    </row>
    <row r="616">
      <c r="A616" s="11"/>
      <c r="C616" s="13"/>
    </row>
    <row r="617">
      <c r="A617" s="11"/>
      <c r="C617" s="13"/>
    </row>
    <row r="618">
      <c r="A618" s="11"/>
      <c r="C618" s="13"/>
    </row>
    <row r="619">
      <c r="A619" s="11"/>
      <c r="C619" s="13"/>
    </row>
    <row r="620">
      <c r="A620" s="11"/>
      <c r="C620" s="13"/>
    </row>
    <row r="621">
      <c r="A621" s="11"/>
      <c r="C621" s="13"/>
    </row>
    <row r="622">
      <c r="A622" s="11"/>
      <c r="C622" s="13"/>
    </row>
    <row r="623">
      <c r="A623" s="11"/>
      <c r="C623" s="13"/>
    </row>
    <row r="624">
      <c r="A624" s="11"/>
      <c r="C624" s="13"/>
    </row>
    <row r="625">
      <c r="A625" s="11"/>
      <c r="C625" s="13"/>
    </row>
    <row r="626">
      <c r="A626" s="11"/>
      <c r="C626" s="13"/>
    </row>
    <row r="627">
      <c r="A627" s="11"/>
      <c r="C627" s="13"/>
    </row>
    <row r="628">
      <c r="A628" s="11"/>
      <c r="C628" s="13"/>
    </row>
    <row r="629">
      <c r="A629" s="11"/>
      <c r="C629" s="13"/>
    </row>
    <row r="630">
      <c r="A630" s="11"/>
      <c r="C630" s="13"/>
    </row>
    <row r="631">
      <c r="A631" s="11"/>
      <c r="C631" s="13"/>
    </row>
    <row r="632">
      <c r="A632" s="11"/>
      <c r="C632" s="13"/>
    </row>
    <row r="633">
      <c r="A633" s="11"/>
      <c r="C633" s="13"/>
    </row>
    <row r="634">
      <c r="A634" s="11"/>
      <c r="C634" s="13"/>
    </row>
    <row r="635">
      <c r="A635" s="11"/>
      <c r="C635" s="13"/>
    </row>
    <row r="636">
      <c r="A636" s="11"/>
      <c r="C636" s="13"/>
    </row>
    <row r="637">
      <c r="A637" s="11"/>
      <c r="C637" s="13"/>
    </row>
    <row r="638">
      <c r="A638" s="11"/>
      <c r="C638" s="13"/>
    </row>
    <row r="639">
      <c r="A639" s="11"/>
      <c r="C639" s="13"/>
    </row>
    <row r="640">
      <c r="A640" s="11"/>
      <c r="C640" s="13"/>
    </row>
    <row r="641">
      <c r="A641" s="11"/>
      <c r="C641" s="13"/>
    </row>
    <row r="642">
      <c r="A642" s="11"/>
      <c r="C642" s="13"/>
    </row>
    <row r="643">
      <c r="A643" s="11"/>
      <c r="C643" s="13"/>
    </row>
    <row r="644">
      <c r="A644" s="11"/>
      <c r="C644" s="13"/>
    </row>
    <row r="645">
      <c r="A645" s="11"/>
      <c r="C645" s="13"/>
    </row>
    <row r="646">
      <c r="A646" s="11"/>
      <c r="C646" s="13"/>
    </row>
    <row r="647">
      <c r="A647" s="11"/>
      <c r="C647" s="13"/>
    </row>
    <row r="648">
      <c r="A648" s="11"/>
      <c r="C648" s="13"/>
    </row>
    <row r="649">
      <c r="A649" s="11"/>
      <c r="C649" s="13"/>
    </row>
    <row r="650">
      <c r="A650" s="11"/>
      <c r="C650" s="13"/>
    </row>
    <row r="651">
      <c r="A651" s="11"/>
      <c r="C651" s="13"/>
    </row>
    <row r="652">
      <c r="A652" s="11"/>
      <c r="C652" s="13"/>
    </row>
    <row r="653">
      <c r="A653" s="11"/>
      <c r="C653" s="13"/>
    </row>
    <row r="654">
      <c r="A654" s="11"/>
      <c r="C654" s="13"/>
    </row>
    <row r="655">
      <c r="A655" s="11"/>
      <c r="C655" s="13"/>
    </row>
    <row r="656">
      <c r="A656" s="11"/>
      <c r="C656" s="13"/>
    </row>
    <row r="657">
      <c r="A657" s="11"/>
      <c r="C657" s="13"/>
    </row>
    <row r="658">
      <c r="A658" s="11"/>
      <c r="C658" s="13"/>
    </row>
    <row r="659">
      <c r="A659" s="11"/>
      <c r="C659" s="13"/>
    </row>
    <row r="660">
      <c r="A660" s="11"/>
      <c r="C660" s="13"/>
    </row>
    <row r="661">
      <c r="A661" s="11"/>
      <c r="C661" s="13"/>
    </row>
    <row r="662">
      <c r="A662" s="11"/>
      <c r="C662" s="13"/>
    </row>
    <row r="663">
      <c r="A663" s="11"/>
      <c r="C663" s="13"/>
    </row>
    <row r="664">
      <c r="A664" s="11"/>
      <c r="C664" s="13"/>
    </row>
    <row r="665">
      <c r="A665" s="11"/>
      <c r="C665" s="13"/>
    </row>
    <row r="666">
      <c r="A666" s="11"/>
      <c r="C666" s="13"/>
    </row>
    <row r="667">
      <c r="A667" s="11"/>
      <c r="C667" s="13"/>
    </row>
    <row r="668">
      <c r="A668" s="11"/>
      <c r="C668" s="13"/>
    </row>
    <row r="669">
      <c r="A669" s="11"/>
      <c r="C669" s="13"/>
    </row>
    <row r="670">
      <c r="A670" s="11"/>
      <c r="C670" s="13"/>
    </row>
    <row r="671">
      <c r="A671" s="11"/>
      <c r="C671" s="13"/>
    </row>
    <row r="672">
      <c r="A672" s="11"/>
      <c r="C672" s="13"/>
    </row>
    <row r="673">
      <c r="A673" s="11"/>
      <c r="C673" s="13"/>
    </row>
    <row r="674">
      <c r="A674" s="11"/>
      <c r="C674" s="13"/>
    </row>
    <row r="675">
      <c r="A675" s="11"/>
      <c r="C675" s="13"/>
    </row>
    <row r="676">
      <c r="A676" s="11"/>
      <c r="C676" s="13"/>
    </row>
    <row r="677">
      <c r="A677" s="11"/>
      <c r="C677" s="13"/>
    </row>
    <row r="678">
      <c r="A678" s="11"/>
      <c r="C678" s="13"/>
    </row>
    <row r="679">
      <c r="A679" s="11"/>
      <c r="C679" s="13"/>
    </row>
    <row r="680">
      <c r="A680" s="11"/>
      <c r="C680" s="13"/>
    </row>
    <row r="681">
      <c r="A681" s="11"/>
      <c r="C681" s="13"/>
    </row>
    <row r="682">
      <c r="A682" s="11"/>
      <c r="C682" s="13"/>
    </row>
    <row r="683">
      <c r="A683" s="11"/>
      <c r="C683" s="13"/>
    </row>
    <row r="684">
      <c r="A684" s="11"/>
      <c r="C684" s="13"/>
    </row>
    <row r="685">
      <c r="A685" s="11"/>
      <c r="C685" s="13"/>
    </row>
    <row r="686">
      <c r="A686" s="11"/>
      <c r="C686" s="13"/>
    </row>
    <row r="687">
      <c r="A687" s="11"/>
      <c r="C687" s="13"/>
    </row>
    <row r="688">
      <c r="A688" s="11"/>
      <c r="C688" s="13"/>
    </row>
    <row r="689">
      <c r="A689" s="11"/>
      <c r="C689" s="13"/>
    </row>
    <row r="690">
      <c r="A690" s="11"/>
      <c r="C690" s="13"/>
    </row>
    <row r="691">
      <c r="A691" s="11"/>
      <c r="C691" s="13"/>
    </row>
    <row r="692">
      <c r="A692" s="11"/>
      <c r="C692" s="13"/>
    </row>
    <row r="693">
      <c r="A693" s="11"/>
      <c r="C693" s="13"/>
    </row>
    <row r="694">
      <c r="A694" s="11"/>
      <c r="C694" s="13"/>
    </row>
    <row r="695">
      <c r="A695" s="11"/>
      <c r="C695" s="13"/>
    </row>
    <row r="696">
      <c r="A696" s="11"/>
      <c r="C696" s="13"/>
    </row>
    <row r="697">
      <c r="A697" s="11"/>
      <c r="C697" s="13"/>
    </row>
    <row r="698">
      <c r="A698" s="11"/>
      <c r="C698" s="13"/>
    </row>
    <row r="699">
      <c r="A699" s="11"/>
      <c r="C699" s="13"/>
    </row>
    <row r="700">
      <c r="A700" s="11"/>
      <c r="C700" s="13"/>
    </row>
    <row r="701">
      <c r="A701" s="11"/>
      <c r="C701" s="13"/>
    </row>
    <row r="702">
      <c r="A702" s="11"/>
      <c r="C702" s="13"/>
    </row>
    <row r="703">
      <c r="A703" s="11"/>
      <c r="C703" s="13"/>
    </row>
    <row r="704">
      <c r="A704" s="11"/>
      <c r="C704" s="13"/>
    </row>
    <row r="705">
      <c r="A705" s="11"/>
      <c r="C705" s="13"/>
    </row>
    <row r="706">
      <c r="A706" s="11"/>
      <c r="C706" s="13"/>
    </row>
    <row r="707">
      <c r="A707" s="11"/>
      <c r="C707" s="13"/>
    </row>
    <row r="708">
      <c r="A708" s="11"/>
      <c r="C708" s="13"/>
    </row>
    <row r="709">
      <c r="A709" s="11"/>
      <c r="C709" s="13"/>
    </row>
    <row r="710">
      <c r="A710" s="11"/>
      <c r="C710" s="13"/>
    </row>
    <row r="711">
      <c r="A711" s="11"/>
      <c r="C711" s="13"/>
    </row>
    <row r="712">
      <c r="A712" s="11"/>
      <c r="C712" s="13"/>
    </row>
    <row r="713">
      <c r="A713" s="11"/>
      <c r="C713" s="13"/>
    </row>
    <row r="714">
      <c r="A714" s="11"/>
      <c r="C714" s="13"/>
    </row>
    <row r="715">
      <c r="A715" s="11"/>
      <c r="C715" s="13"/>
    </row>
    <row r="716">
      <c r="A716" s="11"/>
      <c r="C716" s="13"/>
    </row>
    <row r="717">
      <c r="A717" s="11"/>
      <c r="C717" s="13"/>
    </row>
    <row r="718">
      <c r="A718" s="11"/>
      <c r="C718" s="13"/>
    </row>
    <row r="719">
      <c r="A719" s="11"/>
      <c r="C719" s="13"/>
    </row>
    <row r="720">
      <c r="A720" s="11"/>
      <c r="C720" s="13"/>
    </row>
    <row r="721">
      <c r="A721" s="11"/>
      <c r="C721" s="13"/>
    </row>
    <row r="722">
      <c r="A722" s="11"/>
      <c r="C722" s="13"/>
    </row>
    <row r="723">
      <c r="A723" s="11"/>
      <c r="C723" s="13"/>
    </row>
    <row r="724">
      <c r="A724" s="11"/>
      <c r="C724" s="13"/>
    </row>
    <row r="725">
      <c r="A725" s="11"/>
      <c r="C725" s="13"/>
    </row>
    <row r="726">
      <c r="A726" s="11"/>
      <c r="C726" s="13"/>
    </row>
    <row r="727">
      <c r="A727" s="11"/>
      <c r="C727" s="13"/>
    </row>
    <row r="728">
      <c r="A728" s="11"/>
      <c r="C728" s="13"/>
    </row>
    <row r="729">
      <c r="A729" s="11"/>
      <c r="C729" s="13"/>
    </row>
    <row r="730">
      <c r="A730" s="11"/>
      <c r="C730" s="13"/>
    </row>
    <row r="731">
      <c r="A731" s="11"/>
      <c r="C731" s="13"/>
    </row>
    <row r="732">
      <c r="A732" s="11"/>
      <c r="C732" s="13"/>
    </row>
    <row r="733">
      <c r="A733" s="11"/>
      <c r="C733" s="13"/>
    </row>
    <row r="734">
      <c r="A734" s="11"/>
      <c r="C734" s="13"/>
    </row>
    <row r="735">
      <c r="A735" s="11"/>
      <c r="C735" s="13"/>
    </row>
    <row r="736">
      <c r="A736" s="11"/>
      <c r="C736" s="13"/>
    </row>
    <row r="737">
      <c r="A737" s="11"/>
      <c r="C737" s="13"/>
    </row>
    <row r="738">
      <c r="A738" s="11"/>
      <c r="C738" s="13"/>
    </row>
    <row r="739">
      <c r="A739" s="11"/>
      <c r="C739" s="13"/>
    </row>
    <row r="740">
      <c r="A740" s="11"/>
      <c r="C740" s="13"/>
    </row>
    <row r="741">
      <c r="A741" s="11"/>
      <c r="C741" s="13"/>
    </row>
    <row r="742">
      <c r="A742" s="11"/>
      <c r="C742" s="13"/>
    </row>
    <row r="743">
      <c r="A743" s="11"/>
      <c r="C743" s="13"/>
    </row>
    <row r="744">
      <c r="A744" s="11"/>
      <c r="C744" s="13"/>
    </row>
    <row r="745">
      <c r="A745" s="11"/>
      <c r="C745" s="13"/>
    </row>
    <row r="746">
      <c r="A746" s="11"/>
      <c r="C746" s="13"/>
    </row>
    <row r="747">
      <c r="A747" s="11"/>
      <c r="C747" s="13"/>
    </row>
    <row r="748">
      <c r="A748" s="11"/>
      <c r="C748" s="13"/>
    </row>
    <row r="749">
      <c r="A749" s="11"/>
      <c r="C749" s="13"/>
    </row>
    <row r="750">
      <c r="A750" s="11"/>
      <c r="C750" s="13"/>
    </row>
    <row r="751">
      <c r="A751" s="11"/>
      <c r="C751" s="13"/>
    </row>
    <row r="752">
      <c r="A752" s="11"/>
      <c r="C752" s="13"/>
    </row>
    <row r="753">
      <c r="A753" s="11"/>
      <c r="C753" s="13"/>
    </row>
    <row r="754">
      <c r="A754" s="11"/>
      <c r="C754" s="13"/>
    </row>
    <row r="755">
      <c r="A755" s="11"/>
      <c r="C755" s="13"/>
    </row>
    <row r="756">
      <c r="A756" s="11"/>
      <c r="C756" s="13"/>
    </row>
    <row r="757">
      <c r="A757" s="11"/>
      <c r="C757" s="13"/>
    </row>
    <row r="758">
      <c r="A758" s="11"/>
      <c r="C758" s="13"/>
    </row>
    <row r="759">
      <c r="A759" s="11"/>
      <c r="C759" s="13"/>
    </row>
    <row r="760">
      <c r="A760" s="11"/>
      <c r="C760" s="13"/>
    </row>
    <row r="761">
      <c r="A761" s="11"/>
      <c r="C761" s="13"/>
    </row>
    <row r="762">
      <c r="A762" s="11"/>
      <c r="C762" s="13"/>
    </row>
    <row r="763">
      <c r="A763" s="11"/>
      <c r="C763" s="13"/>
    </row>
    <row r="764">
      <c r="A764" s="11"/>
      <c r="C764" s="13"/>
    </row>
    <row r="765">
      <c r="A765" s="11"/>
      <c r="C765" s="13"/>
    </row>
    <row r="766">
      <c r="A766" s="11"/>
      <c r="C766" s="13"/>
    </row>
    <row r="767">
      <c r="A767" s="11"/>
      <c r="C767" s="13"/>
    </row>
    <row r="768">
      <c r="A768" s="11"/>
      <c r="C768" s="13"/>
    </row>
    <row r="769">
      <c r="A769" s="11"/>
      <c r="C769" s="13"/>
    </row>
    <row r="770">
      <c r="A770" s="11"/>
      <c r="C770" s="13"/>
    </row>
    <row r="771">
      <c r="A771" s="11"/>
      <c r="C771" s="13"/>
    </row>
    <row r="772">
      <c r="A772" s="11"/>
      <c r="C772" s="13"/>
    </row>
    <row r="773">
      <c r="A773" s="11"/>
      <c r="C773" s="13"/>
    </row>
    <row r="774">
      <c r="A774" s="11"/>
      <c r="C774" s="13"/>
    </row>
    <row r="775">
      <c r="A775" s="11"/>
      <c r="C775" s="13"/>
    </row>
    <row r="776">
      <c r="A776" s="11"/>
      <c r="C776" s="13"/>
    </row>
    <row r="777">
      <c r="A777" s="11"/>
      <c r="C777" s="13"/>
    </row>
    <row r="778">
      <c r="A778" s="11"/>
      <c r="C778" s="13"/>
    </row>
    <row r="779">
      <c r="A779" s="11"/>
      <c r="C779" s="13"/>
    </row>
    <row r="780">
      <c r="A780" s="11"/>
      <c r="C780" s="13"/>
    </row>
    <row r="781">
      <c r="A781" s="11"/>
      <c r="C781" s="13"/>
    </row>
    <row r="782">
      <c r="A782" s="11"/>
      <c r="C782" s="13"/>
    </row>
    <row r="783">
      <c r="A783" s="11"/>
      <c r="C783" s="13"/>
    </row>
    <row r="784">
      <c r="A784" s="11"/>
      <c r="C784" s="13"/>
    </row>
    <row r="785">
      <c r="A785" s="11"/>
      <c r="C785" s="13"/>
    </row>
    <row r="786">
      <c r="A786" s="11"/>
      <c r="C786" s="13"/>
    </row>
    <row r="787">
      <c r="A787" s="11"/>
      <c r="C787" s="13"/>
    </row>
    <row r="788">
      <c r="A788" s="11"/>
      <c r="C788" s="13"/>
    </row>
    <row r="789">
      <c r="A789" s="11"/>
      <c r="C789" s="13"/>
    </row>
    <row r="790">
      <c r="A790" s="11"/>
      <c r="C790" s="13"/>
    </row>
    <row r="791">
      <c r="A791" s="11"/>
      <c r="C791" s="13"/>
    </row>
    <row r="792">
      <c r="A792" s="11"/>
      <c r="C792" s="13"/>
    </row>
    <row r="793">
      <c r="A793" s="11"/>
      <c r="C793" s="13"/>
    </row>
    <row r="794">
      <c r="A794" s="11"/>
      <c r="C794" s="13"/>
    </row>
    <row r="795">
      <c r="A795" s="11"/>
      <c r="C795" s="13"/>
    </row>
    <row r="796">
      <c r="A796" s="11"/>
      <c r="C796" s="13"/>
    </row>
    <row r="797">
      <c r="A797" s="11"/>
      <c r="C797" s="13"/>
    </row>
    <row r="798">
      <c r="A798" s="11"/>
      <c r="C798" s="13"/>
    </row>
    <row r="799">
      <c r="A799" s="11"/>
      <c r="C799" s="13"/>
    </row>
    <row r="800">
      <c r="A800" s="11"/>
      <c r="C800" s="13"/>
    </row>
    <row r="801">
      <c r="A801" s="11"/>
      <c r="C801" s="13"/>
    </row>
    <row r="802">
      <c r="A802" s="11"/>
      <c r="C802" s="13"/>
    </row>
    <row r="803">
      <c r="A803" s="11"/>
      <c r="C803" s="13"/>
    </row>
    <row r="804">
      <c r="A804" s="11"/>
      <c r="C804" s="13"/>
    </row>
    <row r="805">
      <c r="A805" s="11"/>
      <c r="C805" s="13"/>
    </row>
    <row r="806">
      <c r="A806" s="11"/>
      <c r="C806" s="13"/>
    </row>
    <row r="807">
      <c r="A807" s="11"/>
      <c r="C807" s="13"/>
    </row>
    <row r="808">
      <c r="A808" s="11"/>
      <c r="C808" s="13"/>
    </row>
    <row r="809">
      <c r="A809" s="11"/>
      <c r="C809" s="13"/>
    </row>
    <row r="810">
      <c r="A810" s="11"/>
      <c r="C810" s="13"/>
    </row>
    <row r="811">
      <c r="A811" s="11"/>
      <c r="C811" s="13"/>
    </row>
    <row r="812">
      <c r="A812" s="11"/>
      <c r="C812" s="13"/>
    </row>
    <row r="813">
      <c r="A813" s="11"/>
      <c r="C813" s="13"/>
    </row>
    <row r="814">
      <c r="A814" s="11"/>
      <c r="C814" s="13"/>
    </row>
    <row r="815">
      <c r="A815" s="11"/>
      <c r="C815" s="13"/>
    </row>
    <row r="816">
      <c r="A816" s="11"/>
      <c r="C816" s="13"/>
    </row>
    <row r="817">
      <c r="A817" s="11"/>
      <c r="C817" s="13"/>
    </row>
    <row r="818">
      <c r="A818" s="11"/>
      <c r="C818" s="13"/>
    </row>
    <row r="819">
      <c r="A819" s="11"/>
      <c r="C819" s="13"/>
    </row>
    <row r="820">
      <c r="A820" s="11"/>
      <c r="C820" s="13"/>
    </row>
    <row r="821">
      <c r="A821" s="11"/>
      <c r="C821" s="13"/>
    </row>
    <row r="822">
      <c r="A822" s="11"/>
      <c r="C822" s="13"/>
    </row>
    <row r="823">
      <c r="A823" s="11"/>
      <c r="C823" s="13"/>
    </row>
    <row r="824">
      <c r="A824" s="11"/>
      <c r="C824" s="13"/>
    </row>
    <row r="825">
      <c r="A825" s="11"/>
      <c r="C825" s="13"/>
    </row>
    <row r="826">
      <c r="A826" s="11"/>
      <c r="C826" s="13"/>
    </row>
    <row r="827">
      <c r="A827" s="11"/>
      <c r="C827" s="13"/>
    </row>
    <row r="828">
      <c r="A828" s="11"/>
      <c r="C828" s="13"/>
    </row>
    <row r="829">
      <c r="A829" s="11"/>
      <c r="C829" s="13"/>
    </row>
    <row r="830">
      <c r="A830" s="11"/>
      <c r="C830" s="13"/>
    </row>
    <row r="831">
      <c r="A831" s="11"/>
      <c r="C831" s="13"/>
    </row>
    <row r="832">
      <c r="A832" s="11"/>
      <c r="C832" s="13"/>
    </row>
    <row r="833">
      <c r="A833" s="11"/>
      <c r="C833" s="13"/>
    </row>
    <row r="834">
      <c r="A834" s="11"/>
      <c r="C834" s="13"/>
    </row>
    <row r="835">
      <c r="A835" s="11"/>
      <c r="C835" s="13"/>
    </row>
    <row r="836">
      <c r="A836" s="11"/>
      <c r="C836" s="13"/>
    </row>
    <row r="837">
      <c r="A837" s="11"/>
      <c r="C837" s="13"/>
    </row>
    <row r="838">
      <c r="A838" s="11"/>
      <c r="C838" s="13"/>
    </row>
    <row r="839">
      <c r="A839" s="11"/>
      <c r="C839" s="13"/>
    </row>
    <row r="840">
      <c r="A840" s="11"/>
      <c r="C840" s="13"/>
    </row>
    <row r="841">
      <c r="A841" s="11"/>
      <c r="C841" s="13"/>
    </row>
    <row r="842">
      <c r="A842" s="11"/>
      <c r="C842" s="13"/>
    </row>
    <row r="843">
      <c r="A843" s="11"/>
      <c r="C843" s="13"/>
    </row>
    <row r="844">
      <c r="A844" s="11"/>
      <c r="C844" s="13"/>
    </row>
    <row r="845">
      <c r="A845" s="11"/>
      <c r="C845" s="13"/>
    </row>
    <row r="846">
      <c r="A846" s="11"/>
      <c r="C846" s="13"/>
    </row>
    <row r="847">
      <c r="A847" s="11"/>
      <c r="C847" s="13"/>
    </row>
    <row r="848">
      <c r="A848" s="11"/>
      <c r="C848" s="13"/>
    </row>
    <row r="849">
      <c r="A849" s="11"/>
      <c r="C849" s="13"/>
    </row>
    <row r="850">
      <c r="A850" s="11"/>
      <c r="C850" s="13"/>
    </row>
    <row r="851">
      <c r="A851" s="11"/>
      <c r="C851" s="13"/>
    </row>
    <row r="852">
      <c r="A852" s="11"/>
      <c r="C852" s="13"/>
    </row>
    <row r="853">
      <c r="A853" s="11"/>
      <c r="C853" s="13"/>
    </row>
    <row r="854">
      <c r="A854" s="11"/>
      <c r="C854" s="13"/>
    </row>
    <row r="855">
      <c r="A855" s="11"/>
      <c r="C855" s="13"/>
    </row>
    <row r="856">
      <c r="A856" s="11"/>
      <c r="C856" s="13"/>
    </row>
    <row r="857">
      <c r="A857" s="11"/>
      <c r="C857" s="13"/>
    </row>
    <row r="858">
      <c r="A858" s="11"/>
      <c r="C858" s="13"/>
    </row>
    <row r="859">
      <c r="A859" s="11"/>
      <c r="C859" s="13"/>
    </row>
    <row r="860">
      <c r="A860" s="11"/>
      <c r="C860" s="13"/>
    </row>
    <row r="861">
      <c r="A861" s="11"/>
      <c r="C861" s="13"/>
    </row>
    <row r="862">
      <c r="A862" s="11"/>
      <c r="C862" s="13"/>
    </row>
    <row r="863">
      <c r="A863" s="11"/>
      <c r="C863" s="13"/>
    </row>
    <row r="864">
      <c r="A864" s="11"/>
      <c r="C864" s="13"/>
    </row>
    <row r="865">
      <c r="A865" s="11"/>
      <c r="C865" s="13"/>
    </row>
    <row r="866">
      <c r="A866" s="11"/>
      <c r="C866" s="13"/>
    </row>
    <row r="867">
      <c r="A867" s="11"/>
      <c r="C867" s="13"/>
    </row>
    <row r="868">
      <c r="A868" s="11"/>
      <c r="C868" s="13"/>
    </row>
    <row r="869">
      <c r="A869" s="11"/>
      <c r="C869" s="13"/>
    </row>
    <row r="870">
      <c r="A870" s="11"/>
      <c r="C870" s="13"/>
    </row>
    <row r="871">
      <c r="A871" s="11"/>
      <c r="C871" s="13"/>
    </row>
    <row r="872">
      <c r="A872" s="11"/>
      <c r="C872" s="13"/>
    </row>
    <row r="873">
      <c r="A873" s="11"/>
      <c r="C873" s="13"/>
    </row>
    <row r="874">
      <c r="A874" s="11"/>
      <c r="C874" s="13"/>
    </row>
    <row r="875">
      <c r="A875" s="11"/>
      <c r="C875" s="13"/>
    </row>
    <row r="876">
      <c r="A876" s="11"/>
      <c r="C876" s="13"/>
    </row>
    <row r="877">
      <c r="A877" s="11"/>
      <c r="C877" s="13"/>
    </row>
    <row r="878">
      <c r="A878" s="11"/>
      <c r="C878" s="13"/>
    </row>
    <row r="879">
      <c r="A879" s="11"/>
      <c r="C879" s="13"/>
    </row>
    <row r="880">
      <c r="A880" s="11"/>
      <c r="C880" s="13"/>
    </row>
    <row r="881">
      <c r="A881" s="11"/>
      <c r="C881" s="13"/>
    </row>
    <row r="882">
      <c r="A882" s="11"/>
      <c r="C882" s="13"/>
    </row>
    <row r="883">
      <c r="A883" s="11"/>
      <c r="C883" s="13"/>
    </row>
    <row r="884">
      <c r="A884" s="11"/>
      <c r="C884" s="13"/>
    </row>
    <row r="885">
      <c r="A885" s="11"/>
      <c r="C885" s="13"/>
    </row>
    <row r="886">
      <c r="A886" s="11"/>
      <c r="C886" s="13"/>
    </row>
    <row r="887">
      <c r="A887" s="11"/>
      <c r="C887" s="13"/>
    </row>
    <row r="888">
      <c r="A888" s="11"/>
      <c r="C888" s="13"/>
    </row>
    <row r="889">
      <c r="A889" s="11"/>
      <c r="C889" s="13"/>
    </row>
    <row r="890">
      <c r="A890" s="11"/>
      <c r="C890" s="13"/>
    </row>
    <row r="891">
      <c r="A891" s="11"/>
      <c r="C891" s="13"/>
    </row>
    <row r="892">
      <c r="A892" s="11"/>
      <c r="C892" s="13"/>
    </row>
    <row r="893">
      <c r="A893" s="11"/>
      <c r="C893" s="13"/>
    </row>
    <row r="894">
      <c r="A894" s="11"/>
      <c r="C894" s="13"/>
    </row>
    <row r="895">
      <c r="A895" s="11"/>
      <c r="C895" s="13"/>
    </row>
    <row r="896">
      <c r="A896" s="11"/>
      <c r="C896" s="13"/>
    </row>
    <row r="897">
      <c r="A897" s="11"/>
      <c r="C897" s="13"/>
    </row>
    <row r="898">
      <c r="A898" s="11"/>
      <c r="C898" s="13"/>
    </row>
    <row r="899">
      <c r="A899" s="11"/>
      <c r="C899" s="13"/>
    </row>
    <row r="900">
      <c r="A900" s="11"/>
      <c r="C900" s="13"/>
    </row>
    <row r="901">
      <c r="A901" s="11"/>
      <c r="C901" s="13"/>
    </row>
    <row r="902">
      <c r="A902" s="11"/>
      <c r="C902" s="13"/>
    </row>
    <row r="903">
      <c r="A903" s="11"/>
      <c r="C903" s="13"/>
    </row>
    <row r="904">
      <c r="A904" s="11"/>
      <c r="C904" s="13"/>
    </row>
    <row r="905">
      <c r="A905" s="11"/>
      <c r="C905" s="13"/>
    </row>
    <row r="906">
      <c r="A906" s="11"/>
      <c r="C906" s="13"/>
    </row>
    <row r="907">
      <c r="A907" s="11"/>
      <c r="C907" s="13"/>
    </row>
    <row r="908">
      <c r="A908" s="11"/>
      <c r="C908" s="13"/>
    </row>
    <row r="909">
      <c r="A909" s="11"/>
      <c r="C909" s="13"/>
    </row>
    <row r="910">
      <c r="A910" s="11"/>
      <c r="C910" s="13"/>
    </row>
    <row r="911">
      <c r="A911" s="11"/>
      <c r="C911" s="13"/>
    </row>
    <row r="912">
      <c r="A912" s="11"/>
      <c r="C912" s="13"/>
    </row>
    <row r="913">
      <c r="A913" s="11"/>
      <c r="C913" s="13"/>
    </row>
    <row r="914">
      <c r="A914" s="11"/>
      <c r="C914" s="13"/>
    </row>
    <row r="915">
      <c r="A915" s="11"/>
      <c r="C915" s="13"/>
    </row>
    <row r="916">
      <c r="A916" s="11"/>
      <c r="C916" s="13"/>
    </row>
    <row r="917">
      <c r="A917" s="11"/>
      <c r="C917" s="13"/>
    </row>
    <row r="918">
      <c r="A918" s="11"/>
      <c r="C918" s="13"/>
    </row>
    <row r="919">
      <c r="A919" s="11"/>
      <c r="C919" s="13"/>
    </row>
    <row r="920">
      <c r="A920" s="11"/>
      <c r="C920" s="13"/>
    </row>
    <row r="921">
      <c r="A921" s="11"/>
      <c r="C921" s="13"/>
    </row>
    <row r="922">
      <c r="A922" s="11"/>
      <c r="C922" s="13"/>
    </row>
    <row r="923">
      <c r="A923" s="11"/>
      <c r="C923" s="13"/>
    </row>
    <row r="924">
      <c r="A924" s="11"/>
      <c r="C924" s="13"/>
    </row>
    <row r="925">
      <c r="A925" s="11"/>
      <c r="C925" s="13"/>
    </row>
    <row r="926">
      <c r="A926" s="11"/>
      <c r="C926" s="13"/>
    </row>
    <row r="927">
      <c r="A927" s="11"/>
      <c r="C927" s="13"/>
    </row>
    <row r="928">
      <c r="A928" s="11"/>
      <c r="C928" s="13"/>
    </row>
    <row r="929">
      <c r="A929" s="11"/>
      <c r="C929" s="13"/>
    </row>
    <row r="930">
      <c r="A930" s="11"/>
      <c r="C930" s="13"/>
    </row>
    <row r="931">
      <c r="A931" s="11"/>
      <c r="C931" s="13"/>
    </row>
    <row r="932">
      <c r="A932" s="11"/>
      <c r="C932" s="13"/>
    </row>
    <row r="933">
      <c r="A933" s="11"/>
      <c r="C933" s="13"/>
    </row>
    <row r="934">
      <c r="A934" s="11"/>
      <c r="C934" s="13"/>
    </row>
    <row r="935">
      <c r="A935" s="11"/>
      <c r="C935" s="13"/>
    </row>
    <row r="936">
      <c r="A936" s="11"/>
      <c r="C936" s="13"/>
    </row>
    <row r="937">
      <c r="A937" s="11"/>
      <c r="C937" s="13"/>
    </row>
    <row r="938">
      <c r="A938" s="11"/>
      <c r="C938" s="13"/>
    </row>
    <row r="939">
      <c r="A939" s="11"/>
      <c r="C939" s="13"/>
    </row>
    <row r="940">
      <c r="A940" s="11"/>
      <c r="C940" s="13"/>
    </row>
    <row r="941">
      <c r="A941" s="11"/>
      <c r="C941" s="13"/>
    </row>
    <row r="942">
      <c r="A942" s="11"/>
      <c r="C942" s="13"/>
    </row>
    <row r="943">
      <c r="A943" s="11"/>
      <c r="C943" s="13"/>
    </row>
    <row r="944">
      <c r="A944" s="11"/>
      <c r="C944" s="13"/>
    </row>
    <row r="945">
      <c r="A945" s="11"/>
      <c r="C945" s="13"/>
    </row>
    <row r="946">
      <c r="A946" s="11"/>
      <c r="C946" s="13"/>
    </row>
    <row r="947">
      <c r="A947" s="11"/>
      <c r="C947" s="13"/>
    </row>
    <row r="948">
      <c r="A948" s="11"/>
      <c r="C948" s="13"/>
    </row>
    <row r="949">
      <c r="A949" s="11"/>
      <c r="C949" s="13"/>
    </row>
    <row r="950">
      <c r="A950" s="11"/>
      <c r="C950" s="13"/>
    </row>
    <row r="951">
      <c r="A951" s="11"/>
      <c r="C951" s="13"/>
    </row>
    <row r="952">
      <c r="A952" s="11"/>
      <c r="C952" s="13"/>
    </row>
    <row r="953">
      <c r="A953" s="11"/>
      <c r="C953" s="13"/>
    </row>
    <row r="954">
      <c r="A954" s="11"/>
      <c r="C954" s="13"/>
    </row>
    <row r="955">
      <c r="A955" s="11"/>
      <c r="C955" s="13"/>
    </row>
    <row r="956">
      <c r="A956" s="11"/>
      <c r="C956" s="13"/>
    </row>
    <row r="957">
      <c r="A957" s="11"/>
      <c r="C957" s="13"/>
    </row>
    <row r="958">
      <c r="A958" s="11"/>
      <c r="C958" s="13"/>
    </row>
    <row r="959">
      <c r="A959" s="11"/>
      <c r="C959" s="13"/>
    </row>
    <row r="960">
      <c r="A960" s="11"/>
      <c r="C960" s="13"/>
    </row>
    <row r="961">
      <c r="A961" s="11"/>
      <c r="C961" s="13"/>
    </row>
    <row r="962">
      <c r="A962" s="11"/>
      <c r="C962" s="13"/>
    </row>
    <row r="963">
      <c r="A963" s="11"/>
      <c r="C963" s="13"/>
    </row>
    <row r="964">
      <c r="A964" s="11"/>
      <c r="C964" s="13"/>
    </row>
    <row r="965">
      <c r="A965" s="11"/>
      <c r="C965" s="13"/>
    </row>
    <row r="966">
      <c r="A966" s="11"/>
      <c r="C966" s="13"/>
    </row>
    <row r="967">
      <c r="A967" s="11"/>
      <c r="C967" s="13"/>
    </row>
    <row r="968">
      <c r="A968" s="11"/>
      <c r="C968" s="13"/>
    </row>
    <row r="969">
      <c r="A969" s="11"/>
      <c r="C969" s="13"/>
    </row>
    <row r="970">
      <c r="A970" s="11"/>
      <c r="C970" s="13"/>
    </row>
    <row r="971">
      <c r="A971" s="11"/>
      <c r="C971" s="13"/>
    </row>
    <row r="972">
      <c r="A972" s="11"/>
      <c r="C972" s="13"/>
    </row>
    <row r="973">
      <c r="A973" s="11"/>
      <c r="C973" s="13"/>
    </row>
    <row r="974">
      <c r="A974" s="11"/>
      <c r="C974" s="13"/>
    </row>
    <row r="975">
      <c r="A975" s="11"/>
      <c r="C975" s="13"/>
    </row>
    <row r="976">
      <c r="A976" s="11"/>
      <c r="C976" s="13"/>
    </row>
    <row r="977">
      <c r="A977" s="11"/>
      <c r="C977" s="13"/>
    </row>
    <row r="978">
      <c r="A978" s="11"/>
      <c r="C978" s="13"/>
    </row>
    <row r="979">
      <c r="A979" s="11"/>
      <c r="C979" s="13"/>
    </row>
    <row r="980">
      <c r="A980" s="11"/>
      <c r="C980" s="13"/>
    </row>
    <row r="981">
      <c r="A981" s="11"/>
      <c r="C981" s="13"/>
    </row>
    <row r="982">
      <c r="A982" s="11"/>
      <c r="C982" s="13"/>
    </row>
    <row r="983">
      <c r="A983" s="11"/>
      <c r="C983" s="13"/>
    </row>
    <row r="984">
      <c r="A984" s="11"/>
      <c r="C984" s="13"/>
    </row>
    <row r="985">
      <c r="A985" s="11"/>
      <c r="C985" s="13"/>
    </row>
    <row r="986">
      <c r="A986" s="11"/>
      <c r="C986" s="13"/>
    </row>
    <row r="987">
      <c r="A987" s="11"/>
      <c r="C987" s="13"/>
    </row>
    <row r="988">
      <c r="A988" s="11"/>
      <c r="C988" s="13"/>
    </row>
    <row r="989">
      <c r="A989" s="11"/>
      <c r="C989" s="13"/>
    </row>
    <row r="990">
      <c r="A990" s="11"/>
      <c r="C990" s="13"/>
    </row>
    <row r="991">
      <c r="A991" s="11"/>
      <c r="C991" s="13"/>
    </row>
    <row r="992">
      <c r="A992" s="11"/>
      <c r="C992" s="13"/>
    </row>
    <row r="993">
      <c r="A993" s="11"/>
      <c r="C993" s="13"/>
    </row>
    <row r="994">
      <c r="A994" s="11"/>
      <c r="C994" s="13"/>
    </row>
    <row r="995">
      <c r="A995" s="11"/>
      <c r="C995" s="13"/>
    </row>
    <row r="996">
      <c r="A996" s="11"/>
      <c r="C996" s="13"/>
    </row>
    <row r="997">
      <c r="A997" s="11"/>
      <c r="C997" s="13"/>
    </row>
    <row r="998">
      <c r="A998" s="11"/>
      <c r="C998" s="13"/>
    </row>
    <row r="999">
      <c r="A999" s="11"/>
      <c r="C999" s="13"/>
    </row>
    <row r="1000">
      <c r="A1000" s="11"/>
      <c r="C1000" s="13"/>
    </row>
  </sheetData>
  <mergeCells count="73">
    <mergeCell ref="D102:O103"/>
    <mergeCell ref="D104:O105"/>
    <mergeCell ref="D106:O107"/>
    <mergeCell ref="D108:O109"/>
    <mergeCell ref="D110:O111"/>
    <mergeCell ref="D112:O113"/>
    <mergeCell ref="D114:O115"/>
    <mergeCell ref="D116:O117"/>
    <mergeCell ref="D118:O119"/>
    <mergeCell ref="D120:O121"/>
    <mergeCell ref="D122:O123"/>
    <mergeCell ref="D124:O125"/>
    <mergeCell ref="D134:U138"/>
    <mergeCell ref="D142:U147"/>
    <mergeCell ref="D213:U218"/>
    <mergeCell ref="D222:U227"/>
    <mergeCell ref="D231:U236"/>
    <mergeCell ref="D151:U156"/>
    <mergeCell ref="D160:U165"/>
    <mergeCell ref="D169:U174"/>
    <mergeCell ref="D178:U182"/>
    <mergeCell ref="D186:U190"/>
    <mergeCell ref="D194:U199"/>
    <mergeCell ref="D203:U209"/>
    <mergeCell ref="D4:O5"/>
    <mergeCell ref="D6:O7"/>
    <mergeCell ref="D8:O9"/>
    <mergeCell ref="D10:O11"/>
    <mergeCell ref="D12:O13"/>
    <mergeCell ref="D14:O15"/>
    <mergeCell ref="D16:O17"/>
    <mergeCell ref="D18:O19"/>
    <mergeCell ref="D20:O21"/>
    <mergeCell ref="D22:O23"/>
    <mergeCell ref="D24:O25"/>
    <mergeCell ref="D26:O27"/>
    <mergeCell ref="D28:O29"/>
    <mergeCell ref="D30:O31"/>
    <mergeCell ref="D32:O33"/>
    <mergeCell ref="D34:O35"/>
    <mergeCell ref="D36:O37"/>
    <mergeCell ref="D38:O39"/>
    <mergeCell ref="D40:O41"/>
    <mergeCell ref="D42:O43"/>
    <mergeCell ref="D44:O45"/>
    <mergeCell ref="D46:O47"/>
    <mergeCell ref="D48:O49"/>
    <mergeCell ref="D50:O51"/>
    <mergeCell ref="D52:O53"/>
    <mergeCell ref="D54:O55"/>
    <mergeCell ref="D56:O57"/>
    <mergeCell ref="D58:O59"/>
    <mergeCell ref="D60:O61"/>
    <mergeCell ref="D62:O63"/>
    <mergeCell ref="D64:O65"/>
    <mergeCell ref="D66:O67"/>
    <mergeCell ref="D68:O69"/>
    <mergeCell ref="D70:O71"/>
    <mergeCell ref="D72:O73"/>
    <mergeCell ref="D74:O75"/>
    <mergeCell ref="D76:O77"/>
    <mergeCell ref="D78:O79"/>
    <mergeCell ref="D80:O81"/>
    <mergeCell ref="D82:O83"/>
    <mergeCell ref="D84:O85"/>
    <mergeCell ref="D86:O87"/>
    <mergeCell ref="D88:O89"/>
    <mergeCell ref="D90:O91"/>
    <mergeCell ref="D92:O93"/>
    <mergeCell ref="D94:O95"/>
    <mergeCell ref="D96:O97"/>
    <mergeCell ref="D98:O99"/>
    <mergeCell ref="D100:O10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</cols>
  <sheetData>
    <row r="1">
      <c r="A1" s="72" t="s">
        <v>22</v>
      </c>
      <c r="B1" s="73"/>
      <c r="C1" s="74"/>
      <c r="D1" s="75" t="s">
        <v>178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6"/>
      <c r="Y1" s="76"/>
      <c r="Z1" s="76"/>
      <c r="AA1" s="77"/>
    </row>
    <row r="2">
      <c r="A2" s="78" t="s">
        <v>23</v>
      </c>
      <c r="B2" s="2" t="s">
        <v>0</v>
      </c>
      <c r="C2" s="79"/>
      <c r="D2" s="80" t="s">
        <v>2</v>
      </c>
      <c r="E2" s="44" t="s">
        <v>2</v>
      </c>
      <c r="F2" s="37" t="s">
        <v>4</v>
      </c>
      <c r="G2" s="37" t="s">
        <v>4</v>
      </c>
      <c r="H2" s="37" t="s">
        <v>7</v>
      </c>
      <c r="I2" s="37" t="s">
        <v>7</v>
      </c>
      <c r="J2" s="37" t="s">
        <v>7</v>
      </c>
      <c r="K2" s="37" t="s">
        <v>8</v>
      </c>
      <c r="L2" s="37" t="s">
        <v>8</v>
      </c>
      <c r="M2" s="37" t="s">
        <v>9</v>
      </c>
      <c r="N2" s="37" t="s">
        <v>9</v>
      </c>
      <c r="O2" s="37" t="s">
        <v>9</v>
      </c>
      <c r="P2" s="37"/>
      <c r="Q2" s="7"/>
    </row>
    <row r="3">
      <c r="A3" s="78">
        <v>1.0</v>
      </c>
      <c r="B3" s="6" t="s">
        <v>10</v>
      </c>
      <c r="C3" s="79"/>
      <c r="D3" s="80" t="s">
        <v>10</v>
      </c>
      <c r="E3" s="37" t="s">
        <v>18</v>
      </c>
      <c r="F3" s="44" t="s">
        <v>10</v>
      </c>
      <c r="G3" s="37" t="s">
        <v>18</v>
      </c>
      <c r="H3" s="37" t="s">
        <v>11</v>
      </c>
      <c r="I3" s="37" t="s">
        <v>13</v>
      </c>
      <c r="J3" s="37" t="s">
        <v>19</v>
      </c>
      <c r="K3" s="44" t="s">
        <v>10</v>
      </c>
      <c r="L3" s="37" t="s">
        <v>18</v>
      </c>
      <c r="M3" s="37" t="s">
        <v>11</v>
      </c>
      <c r="N3" s="37" t="s">
        <v>13</v>
      </c>
      <c r="O3" s="37" t="s">
        <v>19</v>
      </c>
      <c r="P3" s="37"/>
      <c r="Q3" s="7"/>
    </row>
    <row r="4">
      <c r="A4" s="81" t="s">
        <v>179</v>
      </c>
      <c r="B4" s="82" t="s">
        <v>180</v>
      </c>
      <c r="C4" s="79"/>
      <c r="D4" s="83">
        <v>2479.0</v>
      </c>
      <c r="E4" s="83">
        <v>2499.0</v>
      </c>
      <c r="F4" s="83">
        <v>2491.0</v>
      </c>
      <c r="G4" s="83">
        <v>2511.0</v>
      </c>
      <c r="H4" s="83">
        <v>2504.0</v>
      </c>
      <c r="I4" s="83">
        <v>2494.0</v>
      </c>
      <c r="J4" s="83">
        <v>2464.0</v>
      </c>
      <c r="K4" s="83">
        <v>2455.0</v>
      </c>
      <c r="L4" s="83">
        <v>2475.0</v>
      </c>
      <c r="M4" s="83">
        <v>2456.0</v>
      </c>
      <c r="N4" s="83">
        <v>2506.0</v>
      </c>
      <c r="O4" s="83">
        <v>2476.0</v>
      </c>
      <c r="P4" s="7"/>
      <c r="Q4" s="7"/>
    </row>
    <row r="5">
      <c r="C5" s="79"/>
      <c r="D5" s="84">
        <v>2539.0</v>
      </c>
      <c r="E5" s="83">
        <v>2559.0</v>
      </c>
      <c r="F5" s="83">
        <v>2551.0</v>
      </c>
      <c r="G5" s="83">
        <v>2571.0</v>
      </c>
      <c r="H5" s="83">
        <v>2564.0</v>
      </c>
      <c r="I5" s="83">
        <v>2554.0</v>
      </c>
      <c r="J5" s="83">
        <v>2524.0</v>
      </c>
      <c r="K5" s="83">
        <v>2515.0</v>
      </c>
      <c r="L5" s="83">
        <v>2535.0</v>
      </c>
      <c r="M5" s="83">
        <v>2516.0</v>
      </c>
      <c r="N5" s="83">
        <v>2566.0</v>
      </c>
      <c r="O5" s="83">
        <v>2536.0</v>
      </c>
      <c r="P5" s="7"/>
      <c r="Q5" s="7"/>
    </row>
    <row r="6">
      <c r="C6" s="79"/>
      <c r="D6" s="83">
        <v>2599.0</v>
      </c>
      <c r="E6" s="83">
        <v>2619.0</v>
      </c>
      <c r="F6" s="83">
        <v>2611.0</v>
      </c>
      <c r="G6" s="83">
        <v>2631.0</v>
      </c>
      <c r="H6" s="83">
        <v>2624.0</v>
      </c>
      <c r="I6" s="83">
        <v>2614.0</v>
      </c>
      <c r="J6" s="83">
        <v>2584.0</v>
      </c>
      <c r="K6" s="83">
        <v>2575.0</v>
      </c>
      <c r="L6" s="83">
        <v>2595.0</v>
      </c>
      <c r="M6" s="83">
        <v>2576.0</v>
      </c>
      <c r="N6" s="83">
        <v>2626.0</v>
      </c>
      <c r="O6" s="83">
        <v>2596.0</v>
      </c>
      <c r="P6" s="7"/>
      <c r="Q6" s="7"/>
    </row>
    <row r="7">
      <c r="A7" s="85"/>
      <c r="B7" s="86"/>
      <c r="C7" s="79"/>
      <c r="D7" s="87"/>
      <c r="E7" s="88"/>
      <c r="F7" s="89"/>
      <c r="G7" s="89"/>
      <c r="H7" s="88"/>
      <c r="I7" s="88"/>
      <c r="J7" s="88"/>
      <c r="K7" s="88"/>
      <c r="L7" s="88"/>
      <c r="M7" s="88"/>
      <c r="N7" s="88"/>
      <c r="O7" s="88"/>
      <c r="P7" s="88"/>
      <c r="Q7" s="88"/>
      <c r="R7" s="90"/>
      <c r="S7" s="90"/>
      <c r="T7" s="90"/>
      <c r="U7" s="90"/>
      <c r="V7" s="90"/>
      <c r="W7" s="90"/>
      <c r="X7" s="90"/>
      <c r="Y7" s="90"/>
      <c r="Z7" s="90"/>
      <c r="AA7" s="90"/>
    </row>
    <row r="8">
      <c r="A8" s="91" t="s">
        <v>23</v>
      </c>
      <c r="B8" s="2" t="s">
        <v>0</v>
      </c>
      <c r="C8" s="79"/>
      <c r="D8" s="37" t="s">
        <v>0</v>
      </c>
      <c r="E8" s="37" t="s">
        <v>0</v>
      </c>
      <c r="F8" s="37" t="s">
        <v>1</v>
      </c>
      <c r="G8" s="37" t="s">
        <v>1</v>
      </c>
      <c r="H8" s="37" t="s">
        <v>1</v>
      </c>
      <c r="I8" s="44" t="s">
        <v>2</v>
      </c>
      <c r="J8" s="44" t="s">
        <v>2</v>
      </c>
      <c r="K8" s="37" t="s">
        <v>4</v>
      </c>
      <c r="L8" s="37" t="s">
        <v>4</v>
      </c>
      <c r="M8" s="37" t="s">
        <v>7</v>
      </c>
      <c r="N8" s="37" t="s">
        <v>7</v>
      </c>
      <c r="O8" s="37" t="s">
        <v>7</v>
      </c>
      <c r="P8" s="7"/>
      <c r="Q8" s="7"/>
    </row>
    <row r="9">
      <c r="A9" s="91">
        <v>3.0</v>
      </c>
      <c r="B9" s="2" t="s">
        <v>12</v>
      </c>
      <c r="C9" s="79"/>
      <c r="D9" s="44" t="s">
        <v>10</v>
      </c>
      <c r="E9" s="37" t="s">
        <v>14</v>
      </c>
      <c r="F9" s="37" t="s">
        <v>11</v>
      </c>
      <c r="G9" s="37" t="s">
        <v>15</v>
      </c>
      <c r="H9" s="37" t="s">
        <v>17</v>
      </c>
      <c r="I9" s="44" t="s">
        <v>10</v>
      </c>
      <c r="J9" s="37" t="s">
        <v>14</v>
      </c>
      <c r="K9" s="44" t="s">
        <v>10</v>
      </c>
      <c r="L9" s="37" t="s">
        <v>14</v>
      </c>
      <c r="M9" s="37" t="s">
        <v>11</v>
      </c>
      <c r="N9" s="37" t="s">
        <v>15</v>
      </c>
      <c r="O9" s="37" t="s">
        <v>17</v>
      </c>
      <c r="P9" s="7"/>
      <c r="Q9" s="7"/>
    </row>
    <row r="10">
      <c r="A10" s="81" t="s">
        <v>179</v>
      </c>
      <c r="B10" s="83">
        <v>2457.0</v>
      </c>
      <c r="C10" s="79"/>
      <c r="D10" s="83">
        <v>2467.0</v>
      </c>
      <c r="E10" s="83">
        <v>2507.0</v>
      </c>
      <c r="F10" s="83">
        <v>2468.0</v>
      </c>
      <c r="G10" s="83">
        <v>2508.0</v>
      </c>
      <c r="H10" s="83">
        <v>2498.0</v>
      </c>
      <c r="I10" s="83">
        <v>2479.0</v>
      </c>
      <c r="J10" s="83">
        <v>2459.0</v>
      </c>
      <c r="K10" s="83">
        <v>2491.0</v>
      </c>
      <c r="L10" s="83">
        <v>2471.0</v>
      </c>
      <c r="M10" s="83">
        <v>2504.0</v>
      </c>
      <c r="N10" s="83">
        <v>2484.0</v>
      </c>
      <c r="O10" s="83">
        <v>2474.0</v>
      </c>
      <c r="P10" s="7"/>
      <c r="Q10" s="7"/>
    </row>
    <row r="11">
      <c r="B11" s="83">
        <v>2517.0</v>
      </c>
      <c r="C11" s="79"/>
      <c r="D11" s="83">
        <v>2527.0</v>
      </c>
      <c r="E11" s="83">
        <v>2567.0</v>
      </c>
      <c r="F11" s="83">
        <v>2528.0</v>
      </c>
      <c r="G11" s="83">
        <v>2568.0</v>
      </c>
      <c r="H11" s="83">
        <v>2558.0</v>
      </c>
      <c r="I11" s="83">
        <v>2539.0</v>
      </c>
      <c r="J11" s="83">
        <v>2519.0</v>
      </c>
      <c r="K11" s="83">
        <v>2551.0</v>
      </c>
      <c r="L11" s="83">
        <v>2531.0</v>
      </c>
      <c r="M11" s="83">
        <v>2564.0</v>
      </c>
      <c r="N11" s="83">
        <v>2544.0</v>
      </c>
      <c r="O11" s="83">
        <v>2534.0</v>
      </c>
      <c r="P11" s="7"/>
      <c r="Q11" s="7"/>
    </row>
    <row r="12">
      <c r="B12" s="83">
        <v>2577.0</v>
      </c>
      <c r="C12" s="79"/>
      <c r="D12" s="83">
        <v>2587.0</v>
      </c>
      <c r="E12" s="83">
        <v>2627.0</v>
      </c>
      <c r="F12" s="83">
        <v>2588.0</v>
      </c>
      <c r="G12" s="83">
        <v>2628.0</v>
      </c>
      <c r="H12" s="83">
        <v>2618.0</v>
      </c>
      <c r="I12" s="83">
        <v>2599.0</v>
      </c>
      <c r="J12" s="83">
        <v>2579.0</v>
      </c>
      <c r="K12" s="83">
        <v>2611.0</v>
      </c>
      <c r="L12" s="83">
        <v>2591.0</v>
      </c>
      <c r="M12" s="83">
        <v>2624.0</v>
      </c>
      <c r="N12" s="83">
        <v>2604.0</v>
      </c>
      <c r="O12" s="83">
        <v>2594.0</v>
      </c>
      <c r="P12" s="7"/>
      <c r="Q12" s="7"/>
    </row>
    <row r="13">
      <c r="A13" s="85"/>
      <c r="B13" s="86"/>
      <c r="C13" s="79"/>
      <c r="D13" s="87"/>
      <c r="E13" s="88"/>
      <c r="F13" s="89"/>
      <c r="G13" s="89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90"/>
      <c r="S13" s="90"/>
      <c r="T13" s="90"/>
      <c r="U13" s="90"/>
      <c r="V13" s="90"/>
      <c r="W13" s="90"/>
      <c r="X13" s="90"/>
      <c r="Y13" s="90"/>
      <c r="Z13" s="90"/>
      <c r="AA13" s="90"/>
    </row>
    <row r="14">
      <c r="A14" s="91" t="s">
        <v>23</v>
      </c>
      <c r="B14" s="2" t="s">
        <v>0</v>
      </c>
      <c r="C14" s="79"/>
      <c r="D14" s="37" t="s">
        <v>1</v>
      </c>
      <c r="E14" s="37" t="s">
        <v>1</v>
      </c>
      <c r="F14" s="37" t="s">
        <v>1</v>
      </c>
      <c r="G14" s="44" t="s">
        <v>2</v>
      </c>
      <c r="H14" s="44" t="s">
        <v>2</v>
      </c>
      <c r="I14" s="37" t="s">
        <v>4</v>
      </c>
      <c r="J14" s="37" t="s">
        <v>4</v>
      </c>
      <c r="K14" s="37" t="s">
        <v>6</v>
      </c>
      <c r="L14" s="37" t="s">
        <v>6</v>
      </c>
      <c r="M14" s="37" t="s">
        <v>7</v>
      </c>
      <c r="N14" s="37" t="s">
        <v>7</v>
      </c>
      <c r="O14" s="37" t="s">
        <v>7</v>
      </c>
      <c r="P14" s="37" t="s">
        <v>8</v>
      </c>
      <c r="Q14" s="37" t="s">
        <v>8</v>
      </c>
      <c r="R14" s="37" t="s">
        <v>9</v>
      </c>
      <c r="S14" s="37" t="s">
        <v>9</v>
      </c>
      <c r="T14" s="37" t="s">
        <v>9</v>
      </c>
      <c r="U14" s="37"/>
    </row>
    <row r="15">
      <c r="A15" s="91">
        <v>5.0</v>
      </c>
      <c r="B15" s="9" t="s">
        <v>14</v>
      </c>
      <c r="C15" s="79"/>
      <c r="D15" s="37" t="s">
        <v>15</v>
      </c>
      <c r="E15" s="37" t="s">
        <v>19</v>
      </c>
      <c r="F15" s="37" t="s">
        <v>21</v>
      </c>
      <c r="G15" s="37" t="s">
        <v>14</v>
      </c>
      <c r="H15" s="37" t="s">
        <v>18</v>
      </c>
      <c r="I15" s="37" t="s">
        <v>14</v>
      </c>
      <c r="J15" s="37" t="s">
        <v>18</v>
      </c>
      <c r="K15" s="37" t="s">
        <v>14</v>
      </c>
      <c r="L15" s="37" t="s">
        <v>18</v>
      </c>
      <c r="M15" s="37" t="s">
        <v>15</v>
      </c>
      <c r="N15" s="37" t="s">
        <v>19</v>
      </c>
      <c r="O15" s="37" t="s">
        <v>21</v>
      </c>
      <c r="P15" s="37" t="s">
        <v>14</v>
      </c>
      <c r="Q15" s="37" t="s">
        <v>18</v>
      </c>
      <c r="R15" s="37" t="s">
        <v>15</v>
      </c>
      <c r="S15" s="37" t="s">
        <v>19</v>
      </c>
      <c r="T15" s="37" t="s">
        <v>21</v>
      </c>
      <c r="U15" s="37"/>
    </row>
    <row r="16">
      <c r="A16" s="81" t="s">
        <v>179</v>
      </c>
      <c r="B16" s="83">
        <v>2507.0</v>
      </c>
      <c r="C16" s="79"/>
      <c r="D16" s="83">
        <v>2508.0</v>
      </c>
      <c r="E16" s="83">
        <v>2488.0</v>
      </c>
      <c r="F16" s="83">
        <v>2478.0</v>
      </c>
      <c r="G16" s="83">
        <v>2459.0</v>
      </c>
      <c r="H16" s="83">
        <v>2499.0</v>
      </c>
      <c r="I16" s="83">
        <v>2471.0</v>
      </c>
      <c r="J16" s="83">
        <v>2511.0</v>
      </c>
      <c r="K16" s="83">
        <v>2483.0</v>
      </c>
      <c r="L16" s="83">
        <v>2463.0</v>
      </c>
      <c r="M16" s="83">
        <v>2484.0</v>
      </c>
      <c r="N16" s="83">
        <v>2464.0</v>
      </c>
      <c r="O16" s="83">
        <v>2454.0</v>
      </c>
      <c r="P16" s="83">
        <v>2495.0</v>
      </c>
      <c r="Q16" s="83">
        <v>2475.0</v>
      </c>
      <c r="R16" s="83">
        <v>2496.0</v>
      </c>
      <c r="S16" s="83">
        <v>2476.0</v>
      </c>
      <c r="T16" s="83">
        <v>2466.0</v>
      </c>
      <c r="U16" s="70"/>
      <c r="V16" s="70"/>
    </row>
    <row r="17">
      <c r="B17" s="83">
        <v>2567.0</v>
      </c>
      <c r="C17" s="79"/>
      <c r="D17" s="83">
        <v>2568.0</v>
      </c>
      <c r="E17" s="83">
        <v>2548.0</v>
      </c>
      <c r="F17" s="83">
        <v>2538.0</v>
      </c>
      <c r="G17" s="83">
        <v>2519.0</v>
      </c>
      <c r="H17" s="83">
        <v>2559.0</v>
      </c>
      <c r="I17" s="83">
        <v>2531.0</v>
      </c>
      <c r="J17" s="83">
        <v>2571.0</v>
      </c>
      <c r="K17" s="83">
        <v>2543.0</v>
      </c>
      <c r="L17" s="83">
        <v>2523.0</v>
      </c>
      <c r="M17" s="83">
        <v>2544.0</v>
      </c>
      <c r="N17" s="83">
        <v>2524.0</v>
      </c>
      <c r="O17" s="83">
        <v>2514.0</v>
      </c>
      <c r="P17" s="83">
        <v>2555.0</v>
      </c>
      <c r="Q17" s="83">
        <v>2535.0</v>
      </c>
      <c r="R17" s="83">
        <v>2556.0</v>
      </c>
      <c r="S17" s="83">
        <v>2536.0</v>
      </c>
      <c r="T17" s="83">
        <v>2526.0</v>
      </c>
      <c r="U17" s="70"/>
      <c r="V17" s="70"/>
    </row>
    <row r="18">
      <c r="B18" s="83">
        <v>2627.0</v>
      </c>
      <c r="C18" s="79"/>
      <c r="D18" s="83">
        <v>2628.0</v>
      </c>
      <c r="E18" s="83">
        <v>2608.0</v>
      </c>
      <c r="F18" s="83">
        <v>2598.0</v>
      </c>
      <c r="G18" s="83">
        <v>2579.0</v>
      </c>
      <c r="H18" s="83">
        <v>2619.0</v>
      </c>
      <c r="I18" s="83">
        <v>2591.0</v>
      </c>
      <c r="J18" s="83">
        <v>2631.0</v>
      </c>
      <c r="K18" s="83">
        <v>2603.0</v>
      </c>
      <c r="L18" s="83">
        <v>2583.0</v>
      </c>
      <c r="M18" s="83">
        <v>2604.0</v>
      </c>
      <c r="N18" s="83">
        <v>2584.0</v>
      </c>
      <c r="O18" s="83">
        <v>2574.0</v>
      </c>
      <c r="P18" s="83">
        <v>2615.0</v>
      </c>
      <c r="Q18" s="83">
        <v>2595.0</v>
      </c>
      <c r="R18" s="83">
        <v>2616.0</v>
      </c>
      <c r="S18" s="83">
        <v>2596.0</v>
      </c>
      <c r="T18" s="83">
        <v>2586.0</v>
      </c>
      <c r="U18" s="70"/>
      <c r="V18" s="70"/>
    </row>
    <row r="19">
      <c r="A19" s="85"/>
      <c r="B19" s="86"/>
      <c r="C19" s="79"/>
      <c r="D19" s="87"/>
      <c r="E19" s="88"/>
      <c r="F19" s="89"/>
      <c r="G19" s="89"/>
      <c r="H19" s="89"/>
      <c r="I19" s="89"/>
      <c r="J19" s="89"/>
      <c r="K19" s="88"/>
      <c r="L19" s="88"/>
      <c r="M19" s="88"/>
      <c r="N19" s="88"/>
      <c r="O19" s="88"/>
      <c r="P19" s="88"/>
      <c r="Q19" s="88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>
      <c r="A20" s="91" t="s">
        <v>23</v>
      </c>
      <c r="B20" s="2" t="s">
        <v>0</v>
      </c>
      <c r="C20" s="79"/>
      <c r="D20" s="37" t="s">
        <v>1</v>
      </c>
      <c r="E20" s="37" t="s">
        <v>1</v>
      </c>
      <c r="F20" s="37" t="s">
        <v>1</v>
      </c>
      <c r="G20" s="44" t="s">
        <v>2</v>
      </c>
      <c r="H20" s="44" t="s">
        <v>2</v>
      </c>
      <c r="I20" s="44" t="s">
        <v>3</v>
      </c>
      <c r="J20" s="44" t="s">
        <v>3</v>
      </c>
      <c r="K20" s="44" t="s">
        <v>3</v>
      </c>
      <c r="L20" s="37" t="s">
        <v>4</v>
      </c>
      <c r="M20" s="37" t="s">
        <v>4</v>
      </c>
      <c r="N20" s="37" t="s">
        <v>5</v>
      </c>
      <c r="O20" s="37" t="s">
        <v>5</v>
      </c>
      <c r="P20" s="37" t="s">
        <v>5</v>
      </c>
      <c r="Q20" s="37" t="s">
        <v>8</v>
      </c>
      <c r="R20" s="37" t="s">
        <v>8</v>
      </c>
      <c r="S20" s="7"/>
      <c r="T20" s="37"/>
      <c r="U20" s="7"/>
    </row>
    <row r="21">
      <c r="A21" s="91">
        <v>6.0</v>
      </c>
      <c r="B21" s="92" t="s">
        <v>16</v>
      </c>
      <c r="C21" s="79"/>
      <c r="D21" s="37" t="s">
        <v>11</v>
      </c>
      <c r="E21" s="37" t="s">
        <v>13</v>
      </c>
      <c r="F21" s="37" t="s">
        <v>19</v>
      </c>
      <c r="G21" s="44" t="s">
        <v>10</v>
      </c>
      <c r="H21" s="37" t="s">
        <v>18</v>
      </c>
      <c r="I21" s="37" t="s">
        <v>11</v>
      </c>
      <c r="J21" s="37" t="s">
        <v>13</v>
      </c>
      <c r="K21" s="37" t="s">
        <v>19</v>
      </c>
      <c r="L21" s="44" t="s">
        <v>10</v>
      </c>
      <c r="M21" s="37" t="s">
        <v>18</v>
      </c>
      <c r="N21" s="37" t="s">
        <v>11</v>
      </c>
      <c r="O21" s="37" t="s">
        <v>13</v>
      </c>
      <c r="P21" s="37" t="s">
        <v>19</v>
      </c>
      <c r="Q21" s="44" t="s">
        <v>10</v>
      </c>
      <c r="R21" s="37" t="s">
        <v>18</v>
      </c>
      <c r="S21" s="7"/>
      <c r="T21" s="37"/>
      <c r="U21" s="44"/>
    </row>
    <row r="22">
      <c r="A22" s="81" t="s">
        <v>179</v>
      </c>
      <c r="B22" s="83">
        <v>2497.0</v>
      </c>
      <c r="C22" s="79"/>
      <c r="D22" s="83">
        <v>2468.0</v>
      </c>
      <c r="E22" s="83">
        <v>2458.0</v>
      </c>
      <c r="F22" s="83">
        <v>2488.0</v>
      </c>
      <c r="G22" s="83">
        <v>2479.0</v>
      </c>
      <c r="H22" s="83">
        <v>2499.0</v>
      </c>
      <c r="I22" s="83">
        <v>2480.0</v>
      </c>
      <c r="J22" s="83">
        <v>2470.0</v>
      </c>
      <c r="K22" s="83">
        <v>2500.0</v>
      </c>
      <c r="L22" s="83">
        <v>2491.0</v>
      </c>
      <c r="M22" s="83">
        <v>2511.0</v>
      </c>
      <c r="N22" s="83">
        <v>2492.0</v>
      </c>
      <c r="O22" s="83">
        <v>2482.0</v>
      </c>
      <c r="P22" s="83">
        <v>2512.0</v>
      </c>
      <c r="Q22" s="83">
        <v>2455.0</v>
      </c>
      <c r="R22" s="83">
        <v>2475.0</v>
      </c>
    </row>
    <row r="23">
      <c r="B23" s="83">
        <v>2557.0</v>
      </c>
      <c r="C23" s="79"/>
      <c r="D23" s="83">
        <v>2528.0</v>
      </c>
      <c r="E23" s="83">
        <v>2518.0</v>
      </c>
      <c r="F23" s="83">
        <v>2548.0</v>
      </c>
      <c r="G23" s="83">
        <v>2539.0</v>
      </c>
      <c r="H23" s="83">
        <v>2559.0</v>
      </c>
      <c r="I23" s="83">
        <v>2540.0</v>
      </c>
      <c r="J23" s="83">
        <v>2530.0</v>
      </c>
      <c r="K23" s="83">
        <v>2560.0</v>
      </c>
      <c r="L23" s="83">
        <v>2551.0</v>
      </c>
      <c r="M23" s="83">
        <v>2571.0</v>
      </c>
      <c r="N23" s="83">
        <v>2552.0</v>
      </c>
      <c r="O23" s="83">
        <v>2542.0</v>
      </c>
      <c r="P23" s="83">
        <v>2572.0</v>
      </c>
      <c r="Q23" s="83">
        <v>2515.0</v>
      </c>
      <c r="R23" s="83">
        <v>2535.0</v>
      </c>
    </row>
    <row r="24">
      <c r="B24" s="83">
        <v>2617.0</v>
      </c>
      <c r="C24" s="79"/>
      <c r="D24" s="83">
        <v>2588.0</v>
      </c>
      <c r="E24" s="83">
        <v>2578.0</v>
      </c>
      <c r="F24" s="83">
        <v>2608.0</v>
      </c>
      <c r="G24" s="83">
        <v>2599.0</v>
      </c>
      <c r="H24" s="83">
        <v>2619.0</v>
      </c>
      <c r="I24" s="83">
        <v>2600.0</v>
      </c>
      <c r="J24" s="83">
        <v>2590.0</v>
      </c>
      <c r="K24" s="83">
        <v>2620.0</v>
      </c>
      <c r="L24" s="83">
        <v>2611.0</v>
      </c>
      <c r="M24" s="83">
        <v>2631.0</v>
      </c>
      <c r="N24" s="83">
        <v>2612.0</v>
      </c>
      <c r="O24" s="83">
        <v>2602.0</v>
      </c>
      <c r="P24" s="83">
        <v>2632.0</v>
      </c>
      <c r="Q24" s="83">
        <v>2575.0</v>
      </c>
      <c r="R24" s="83">
        <v>2595.0</v>
      </c>
    </row>
    <row r="25">
      <c r="A25" s="85"/>
      <c r="B25" s="86"/>
      <c r="C25" s="79"/>
      <c r="D25" s="87"/>
      <c r="E25" s="88"/>
      <c r="F25" s="89"/>
      <c r="G25" s="89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0"/>
      <c r="S25" s="90"/>
      <c r="T25" s="90"/>
      <c r="U25" s="90"/>
      <c r="V25" s="90"/>
      <c r="W25" s="90"/>
      <c r="X25" s="90"/>
      <c r="Y25" s="90"/>
      <c r="Z25" s="90"/>
      <c r="AA25" s="90"/>
    </row>
    <row r="26">
      <c r="A26" s="78" t="s">
        <v>23</v>
      </c>
      <c r="B26" s="2" t="s">
        <v>0</v>
      </c>
      <c r="C26" s="79"/>
      <c r="D26" s="37" t="s">
        <v>1</v>
      </c>
      <c r="E26" s="37" t="s">
        <v>1</v>
      </c>
      <c r="F26" s="37" t="s">
        <v>1</v>
      </c>
      <c r="G26" s="37" t="s">
        <v>6</v>
      </c>
      <c r="H26" s="37" t="s">
        <v>6</v>
      </c>
      <c r="I26" s="37" t="s">
        <v>7</v>
      </c>
      <c r="J26" s="37" t="s">
        <v>7</v>
      </c>
      <c r="K26" s="37" t="s">
        <v>7</v>
      </c>
      <c r="L26" s="37" t="s">
        <v>8</v>
      </c>
      <c r="M26" s="37" t="s">
        <v>8</v>
      </c>
      <c r="N26" s="7"/>
      <c r="O26" s="7"/>
      <c r="P26" s="7"/>
      <c r="Q26" s="7"/>
    </row>
    <row r="27">
      <c r="A27" s="78">
        <v>7.0</v>
      </c>
      <c r="B27" s="93" t="s">
        <v>18</v>
      </c>
      <c r="C27" s="79"/>
      <c r="D27" s="37" t="s">
        <v>11</v>
      </c>
      <c r="E27" s="37" t="s">
        <v>15</v>
      </c>
      <c r="F27" s="37" t="s">
        <v>17</v>
      </c>
      <c r="G27" s="44" t="s">
        <v>10</v>
      </c>
      <c r="H27" s="37" t="s">
        <v>14</v>
      </c>
      <c r="I27" s="37" t="s">
        <v>11</v>
      </c>
      <c r="J27" s="37" t="s">
        <v>15</v>
      </c>
      <c r="K27" s="37" t="s">
        <v>17</v>
      </c>
      <c r="L27" s="44" t="s">
        <v>10</v>
      </c>
      <c r="M27" s="37" t="s">
        <v>14</v>
      </c>
      <c r="N27" s="7"/>
      <c r="O27" s="7"/>
      <c r="P27" s="7"/>
      <c r="Q27" s="7"/>
    </row>
    <row r="28">
      <c r="A28" s="81" t="s">
        <v>179</v>
      </c>
      <c r="B28" s="94">
        <v>2487.0</v>
      </c>
      <c r="C28" s="79"/>
      <c r="D28" s="83">
        <v>2468.0</v>
      </c>
      <c r="E28" s="83">
        <v>2508.0</v>
      </c>
      <c r="F28" s="83">
        <v>2498.0</v>
      </c>
      <c r="G28" s="83">
        <v>2503.0</v>
      </c>
      <c r="H28" s="83">
        <v>2483.0</v>
      </c>
      <c r="I28" s="83">
        <v>2504.0</v>
      </c>
      <c r="J28" s="83">
        <v>2484.0</v>
      </c>
      <c r="K28" s="83">
        <v>2474.0</v>
      </c>
      <c r="L28" s="83">
        <v>2455.0</v>
      </c>
      <c r="M28" s="83">
        <v>2495.0</v>
      </c>
      <c r="N28" s="7"/>
      <c r="O28" s="7"/>
      <c r="P28" s="7"/>
      <c r="Q28" s="7"/>
    </row>
    <row r="29">
      <c r="B29" s="94">
        <v>2547.0</v>
      </c>
      <c r="C29" s="79"/>
      <c r="D29" s="83">
        <v>2528.0</v>
      </c>
      <c r="E29" s="83">
        <v>2568.0</v>
      </c>
      <c r="F29" s="83">
        <v>2558.0</v>
      </c>
      <c r="G29" s="83">
        <v>2563.0</v>
      </c>
      <c r="H29" s="83">
        <v>2543.0</v>
      </c>
      <c r="I29" s="83">
        <v>2564.0</v>
      </c>
      <c r="J29" s="83">
        <v>2544.0</v>
      </c>
      <c r="K29" s="83">
        <v>2534.0</v>
      </c>
      <c r="L29" s="83">
        <v>2515.0</v>
      </c>
      <c r="M29" s="83">
        <v>2555.0</v>
      </c>
      <c r="N29" s="7"/>
      <c r="O29" s="7"/>
      <c r="P29" s="7"/>
      <c r="Q29" s="7"/>
    </row>
    <row r="30">
      <c r="B30" s="94">
        <v>2607.0</v>
      </c>
      <c r="C30" s="79"/>
      <c r="D30" s="83">
        <v>2588.0</v>
      </c>
      <c r="E30" s="83">
        <v>2628.0</v>
      </c>
      <c r="F30" s="83">
        <v>2618.0</v>
      </c>
      <c r="G30" s="83">
        <v>2623.0</v>
      </c>
      <c r="H30" s="83">
        <v>2603.0</v>
      </c>
      <c r="I30" s="83">
        <v>2624.0</v>
      </c>
      <c r="J30" s="83">
        <v>2604.0</v>
      </c>
      <c r="K30" s="83">
        <v>2594.0</v>
      </c>
      <c r="L30" s="83">
        <v>2575.0</v>
      </c>
      <c r="M30" s="83">
        <v>2615.0</v>
      </c>
      <c r="N30" s="7"/>
      <c r="O30" s="7"/>
      <c r="P30" s="7"/>
      <c r="Q30" s="7"/>
    </row>
    <row r="31">
      <c r="A31" s="85"/>
      <c r="B31" s="86"/>
      <c r="C31" s="79"/>
      <c r="D31" s="87"/>
      <c r="E31" s="88"/>
      <c r="F31" s="89"/>
      <c r="G31" s="89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0"/>
      <c r="S31" s="90"/>
      <c r="T31" s="90"/>
      <c r="U31" s="90"/>
      <c r="V31" s="90"/>
      <c r="W31" s="90"/>
      <c r="X31" s="90"/>
      <c r="Y31" s="90"/>
      <c r="Z31" s="90"/>
      <c r="AA31" s="90"/>
    </row>
    <row r="32">
      <c r="A32" s="78" t="s">
        <v>23</v>
      </c>
      <c r="B32" s="2" t="s">
        <v>0</v>
      </c>
      <c r="C32" s="79"/>
      <c r="D32" s="37" t="s">
        <v>0</v>
      </c>
      <c r="E32" s="37" t="s">
        <v>0</v>
      </c>
      <c r="F32" s="37" t="s">
        <v>1</v>
      </c>
      <c r="G32" s="37" t="s">
        <v>1</v>
      </c>
      <c r="H32" s="37" t="s">
        <v>1</v>
      </c>
      <c r="I32" s="44" t="s">
        <v>2</v>
      </c>
      <c r="J32" s="44" t="s">
        <v>2</v>
      </c>
      <c r="K32" s="44" t="s">
        <v>3</v>
      </c>
      <c r="L32" s="44" t="s">
        <v>3</v>
      </c>
      <c r="M32" s="44" t="s">
        <v>3</v>
      </c>
      <c r="N32" s="37" t="s">
        <v>4</v>
      </c>
      <c r="O32" s="37" t="s">
        <v>4</v>
      </c>
      <c r="P32" s="37" t="s">
        <v>5</v>
      </c>
      <c r="Q32" s="37" t="s">
        <v>5</v>
      </c>
      <c r="R32" s="37" t="s">
        <v>5</v>
      </c>
      <c r="S32" s="37" t="s">
        <v>7</v>
      </c>
      <c r="T32" s="37" t="s">
        <v>7</v>
      </c>
      <c r="U32" s="37" t="s">
        <v>7</v>
      </c>
      <c r="V32" s="37" t="s">
        <v>8</v>
      </c>
      <c r="W32" s="37" t="s">
        <v>8</v>
      </c>
      <c r="Y32" s="37"/>
      <c r="Z32" s="37"/>
    </row>
    <row r="33">
      <c r="A33" s="78">
        <v>8.0</v>
      </c>
      <c r="B33" s="9" t="s">
        <v>20</v>
      </c>
      <c r="C33" s="79"/>
      <c r="D33" s="37" t="s">
        <v>14</v>
      </c>
      <c r="E33" s="37" t="s">
        <v>18</v>
      </c>
      <c r="F33" s="37" t="s">
        <v>15</v>
      </c>
      <c r="G33" s="37" t="s">
        <v>19</v>
      </c>
      <c r="H33" s="37" t="s">
        <v>21</v>
      </c>
      <c r="I33" s="37" t="s">
        <v>14</v>
      </c>
      <c r="J33" s="37" t="s">
        <v>18</v>
      </c>
      <c r="K33" s="37" t="s">
        <v>15</v>
      </c>
      <c r="L33" s="37" t="s">
        <v>19</v>
      </c>
      <c r="M33" s="37" t="s">
        <v>21</v>
      </c>
      <c r="N33" s="37" t="s">
        <v>14</v>
      </c>
      <c r="O33" s="37" t="s">
        <v>18</v>
      </c>
      <c r="P33" s="37" t="s">
        <v>15</v>
      </c>
      <c r="Q33" s="37" t="s">
        <v>19</v>
      </c>
      <c r="R33" s="37" t="s">
        <v>21</v>
      </c>
      <c r="S33" s="37" t="s">
        <v>15</v>
      </c>
      <c r="T33" s="37" t="s">
        <v>19</v>
      </c>
      <c r="U33" s="37" t="s">
        <v>21</v>
      </c>
      <c r="V33" s="37" t="s">
        <v>14</v>
      </c>
      <c r="W33" s="37" t="s">
        <v>18</v>
      </c>
    </row>
    <row r="34">
      <c r="A34" s="81" t="s">
        <v>179</v>
      </c>
      <c r="B34" s="83">
        <v>2477.0</v>
      </c>
      <c r="C34" s="79"/>
      <c r="D34" s="83">
        <v>2507.0</v>
      </c>
      <c r="E34" s="94">
        <v>2487.0</v>
      </c>
      <c r="F34" s="83">
        <v>2508.0</v>
      </c>
      <c r="G34" s="83">
        <v>2488.0</v>
      </c>
      <c r="H34" s="83">
        <v>2478.0</v>
      </c>
      <c r="I34" s="83">
        <v>2459.0</v>
      </c>
      <c r="J34" s="83">
        <v>2499.0</v>
      </c>
      <c r="K34" s="83">
        <v>2460.0</v>
      </c>
      <c r="L34" s="83">
        <v>2500.0</v>
      </c>
      <c r="M34" s="83">
        <v>2490.0</v>
      </c>
      <c r="N34" s="83">
        <v>2471.0</v>
      </c>
      <c r="O34" s="83">
        <v>2511.0</v>
      </c>
      <c r="P34" s="83">
        <v>2472.0</v>
      </c>
      <c r="Q34" s="83">
        <v>2512.0</v>
      </c>
      <c r="R34" s="83">
        <v>2502.0</v>
      </c>
      <c r="S34" s="83">
        <v>2484.0</v>
      </c>
      <c r="T34" s="83">
        <v>2464.0</v>
      </c>
      <c r="U34" s="83">
        <v>2454.0</v>
      </c>
      <c r="V34" s="83">
        <v>2495.0</v>
      </c>
      <c r="W34" s="83">
        <v>2475.0</v>
      </c>
    </row>
    <row r="35">
      <c r="B35" s="83">
        <v>2537.0</v>
      </c>
      <c r="C35" s="79"/>
      <c r="D35" s="83">
        <v>2567.0</v>
      </c>
      <c r="E35" s="94">
        <v>2547.0</v>
      </c>
      <c r="F35" s="83">
        <v>2568.0</v>
      </c>
      <c r="G35" s="83">
        <v>2548.0</v>
      </c>
      <c r="H35" s="83">
        <v>2538.0</v>
      </c>
      <c r="I35" s="83">
        <v>2519.0</v>
      </c>
      <c r="J35" s="83">
        <v>2559.0</v>
      </c>
      <c r="K35" s="83">
        <v>2520.0</v>
      </c>
      <c r="L35" s="83">
        <v>2560.0</v>
      </c>
      <c r="M35" s="83">
        <v>2550.0</v>
      </c>
      <c r="N35" s="83">
        <v>2531.0</v>
      </c>
      <c r="O35" s="83">
        <v>2571.0</v>
      </c>
      <c r="P35" s="83">
        <v>2532.0</v>
      </c>
      <c r="Q35" s="83">
        <v>2572.0</v>
      </c>
      <c r="R35" s="83">
        <v>2562.0</v>
      </c>
      <c r="S35" s="83">
        <v>2544.0</v>
      </c>
      <c r="T35" s="83">
        <v>2524.0</v>
      </c>
      <c r="U35" s="83">
        <v>2514.0</v>
      </c>
      <c r="V35" s="83">
        <v>2555.0</v>
      </c>
      <c r="W35" s="83">
        <v>2535.0</v>
      </c>
    </row>
    <row r="36">
      <c r="B36" s="83">
        <v>2597.0</v>
      </c>
      <c r="C36" s="79"/>
      <c r="D36" s="83">
        <v>2627.0</v>
      </c>
      <c r="E36" s="94">
        <v>2607.0</v>
      </c>
      <c r="F36" s="83">
        <v>2628.0</v>
      </c>
      <c r="G36" s="83">
        <v>2608.0</v>
      </c>
      <c r="H36" s="83">
        <v>2598.0</v>
      </c>
      <c r="I36" s="83">
        <v>2579.0</v>
      </c>
      <c r="J36" s="83">
        <v>2619.0</v>
      </c>
      <c r="K36" s="83">
        <v>2580.0</v>
      </c>
      <c r="L36" s="83">
        <v>2620.0</v>
      </c>
      <c r="M36" s="83">
        <v>2610.0</v>
      </c>
      <c r="N36" s="83">
        <v>2591.0</v>
      </c>
      <c r="O36" s="83">
        <v>2631.0</v>
      </c>
      <c r="P36" s="83">
        <v>2592.0</v>
      </c>
      <c r="Q36" s="83">
        <v>2632.0</v>
      </c>
      <c r="R36" s="83">
        <v>2622.0</v>
      </c>
      <c r="S36" s="83">
        <v>2604.0</v>
      </c>
      <c r="T36" s="83">
        <v>2584.0</v>
      </c>
      <c r="U36" s="83">
        <v>2574.0</v>
      </c>
      <c r="V36" s="83">
        <v>2615.0</v>
      </c>
      <c r="W36" s="83">
        <v>2595.0</v>
      </c>
    </row>
    <row r="37">
      <c r="A37" s="85"/>
      <c r="B37" s="86"/>
      <c r="C37" s="79"/>
      <c r="D37" s="87"/>
      <c r="E37" s="88"/>
      <c r="F37" s="89"/>
      <c r="G37" s="89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>
      <c r="A38" s="78" t="s">
        <v>36</v>
      </c>
      <c r="B38" s="2" t="s">
        <v>1</v>
      </c>
      <c r="C38" s="79"/>
      <c r="D38" s="37" t="s">
        <v>0</v>
      </c>
      <c r="E38" s="37" t="s">
        <v>0</v>
      </c>
      <c r="F38" s="44" t="s">
        <v>2</v>
      </c>
      <c r="G38" s="44" t="s">
        <v>2</v>
      </c>
      <c r="H38" s="44" t="s">
        <v>3</v>
      </c>
      <c r="I38" s="44" t="s">
        <v>3</v>
      </c>
      <c r="J38" s="44" t="s">
        <v>3</v>
      </c>
      <c r="K38" s="37" t="s">
        <v>4</v>
      </c>
      <c r="L38" s="37" t="s">
        <v>4</v>
      </c>
      <c r="M38" s="37" t="s">
        <v>5</v>
      </c>
      <c r="N38" s="37" t="s">
        <v>5</v>
      </c>
      <c r="O38" s="37" t="s">
        <v>5</v>
      </c>
      <c r="P38" s="37" t="s">
        <v>6</v>
      </c>
      <c r="Q38" s="37" t="s">
        <v>6</v>
      </c>
      <c r="R38" s="37" t="s">
        <v>7</v>
      </c>
      <c r="S38" s="37" t="s">
        <v>7</v>
      </c>
      <c r="T38" s="37" t="s">
        <v>7</v>
      </c>
      <c r="U38" s="37" t="s">
        <v>9</v>
      </c>
      <c r="V38" s="37" t="s">
        <v>9</v>
      </c>
      <c r="W38" s="37" t="s">
        <v>9</v>
      </c>
    </row>
    <row r="39">
      <c r="A39" s="78">
        <v>2.0</v>
      </c>
      <c r="B39" s="9" t="s">
        <v>11</v>
      </c>
      <c r="C39" s="79"/>
      <c r="D39" s="44" t="s">
        <v>12</v>
      </c>
      <c r="E39" s="37" t="s">
        <v>20</v>
      </c>
      <c r="F39" s="44" t="s">
        <v>12</v>
      </c>
      <c r="G39" s="37" t="s">
        <v>20</v>
      </c>
      <c r="H39" s="37" t="s">
        <v>13</v>
      </c>
      <c r="I39" s="37" t="s">
        <v>15</v>
      </c>
      <c r="J39" s="37" t="s">
        <v>21</v>
      </c>
      <c r="K39" s="44" t="s">
        <v>12</v>
      </c>
      <c r="L39" s="37" t="s">
        <v>20</v>
      </c>
      <c r="M39" s="37" t="s">
        <v>13</v>
      </c>
      <c r="N39" s="37" t="s">
        <v>15</v>
      </c>
      <c r="O39" s="37" t="s">
        <v>21</v>
      </c>
      <c r="P39" s="44" t="s">
        <v>12</v>
      </c>
      <c r="Q39" s="37" t="s">
        <v>20</v>
      </c>
      <c r="R39" s="37" t="s">
        <v>13</v>
      </c>
      <c r="S39" s="37" t="s">
        <v>15</v>
      </c>
      <c r="T39" s="37" t="s">
        <v>21</v>
      </c>
      <c r="U39" s="37" t="s">
        <v>13</v>
      </c>
      <c r="V39" s="37" t="s">
        <v>15</v>
      </c>
      <c r="W39" s="37" t="s">
        <v>21</v>
      </c>
    </row>
    <row r="40">
      <c r="A40" s="81" t="s">
        <v>179</v>
      </c>
      <c r="B40" s="83">
        <v>2468.0</v>
      </c>
      <c r="C40" s="79"/>
      <c r="D40" s="83">
        <v>2457.0</v>
      </c>
      <c r="E40" s="83">
        <v>2477.0</v>
      </c>
      <c r="F40" s="83">
        <v>2469.0</v>
      </c>
      <c r="G40" s="83">
        <v>2489.0</v>
      </c>
      <c r="H40" s="83">
        <v>2470.0</v>
      </c>
      <c r="I40" s="83">
        <v>2460.0</v>
      </c>
      <c r="J40" s="83">
        <v>2490.0</v>
      </c>
      <c r="K40" s="83">
        <v>2481.0</v>
      </c>
      <c r="L40" s="83">
        <v>2501.0</v>
      </c>
      <c r="M40" s="83">
        <v>2482.0</v>
      </c>
      <c r="N40" s="83">
        <v>2472.0</v>
      </c>
      <c r="O40" s="83">
        <v>2502.0</v>
      </c>
      <c r="P40" s="95">
        <v>2483.0</v>
      </c>
      <c r="Q40" s="83">
        <v>2453.0</v>
      </c>
      <c r="R40" s="83">
        <v>2494.0</v>
      </c>
      <c r="S40" s="83">
        <v>2484.0</v>
      </c>
      <c r="T40" s="83">
        <v>2454.0</v>
      </c>
      <c r="U40" s="83">
        <v>2506.0</v>
      </c>
      <c r="V40" s="83">
        <v>2496.0</v>
      </c>
      <c r="W40" s="83">
        <v>2466.0</v>
      </c>
    </row>
    <row r="41">
      <c r="B41" s="83">
        <v>2528.0</v>
      </c>
      <c r="C41" s="79"/>
      <c r="D41" s="83">
        <v>2517.0</v>
      </c>
      <c r="E41" s="83">
        <v>2537.0</v>
      </c>
      <c r="F41" s="83">
        <v>2529.0</v>
      </c>
      <c r="G41" s="83">
        <v>2549.0</v>
      </c>
      <c r="H41" s="83">
        <v>2530.0</v>
      </c>
      <c r="I41" s="83">
        <v>2520.0</v>
      </c>
      <c r="J41" s="83">
        <v>2550.0</v>
      </c>
      <c r="K41" s="83">
        <v>2541.0</v>
      </c>
      <c r="L41" s="83">
        <v>2561.0</v>
      </c>
      <c r="M41" s="83">
        <v>2542.0</v>
      </c>
      <c r="N41" s="83">
        <v>2532.0</v>
      </c>
      <c r="O41" s="83">
        <v>2562.0</v>
      </c>
      <c r="P41" s="95">
        <v>2553.0</v>
      </c>
      <c r="Q41" s="83">
        <v>2513.0</v>
      </c>
      <c r="R41" s="83">
        <v>2554.0</v>
      </c>
      <c r="S41" s="83">
        <v>2544.0</v>
      </c>
      <c r="T41" s="83">
        <v>2514.0</v>
      </c>
      <c r="U41" s="83">
        <v>2566.0</v>
      </c>
      <c r="V41" s="83">
        <v>2556.0</v>
      </c>
      <c r="W41" s="83">
        <v>2526.0</v>
      </c>
    </row>
    <row r="42">
      <c r="B42" s="83">
        <v>2588.0</v>
      </c>
      <c r="C42" s="79"/>
      <c r="D42" s="83">
        <v>2577.0</v>
      </c>
      <c r="E42" s="83">
        <v>2597.0</v>
      </c>
      <c r="F42" s="83">
        <v>2589.0</v>
      </c>
      <c r="G42" s="83">
        <v>2609.0</v>
      </c>
      <c r="H42" s="83">
        <v>2590.0</v>
      </c>
      <c r="I42" s="83">
        <v>2580.0</v>
      </c>
      <c r="J42" s="83">
        <v>2610.0</v>
      </c>
      <c r="K42" s="83">
        <v>2601.0</v>
      </c>
      <c r="L42" s="83">
        <v>2621.0</v>
      </c>
      <c r="M42" s="83">
        <v>2602.0</v>
      </c>
      <c r="N42" s="83">
        <v>2592.0</v>
      </c>
      <c r="O42" s="83">
        <v>2622.0</v>
      </c>
      <c r="P42" s="95">
        <v>2613.0</v>
      </c>
      <c r="Q42" s="83">
        <v>2573.0</v>
      </c>
      <c r="R42" s="83">
        <v>2614.0</v>
      </c>
      <c r="S42" s="83">
        <v>2604.0</v>
      </c>
      <c r="T42" s="83">
        <v>2574.0</v>
      </c>
      <c r="U42" s="83">
        <v>2626.0</v>
      </c>
      <c r="V42" s="83">
        <v>2616.0</v>
      </c>
      <c r="W42" s="83">
        <v>2586.0</v>
      </c>
    </row>
    <row r="43">
      <c r="A43" s="85"/>
      <c r="B43" s="86"/>
      <c r="C43" s="79"/>
      <c r="D43" s="87"/>
      <c r="E43" s="88"/>
      <c r="F43" s="89"/>
      <c r="G43" s="89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90"/>
      <c r="S43" s="90"/>
      <c r="T43" s="90"/>
      <c r="U43" s="90"/>
      <c r="V43" s="90"/>
      <c r="W43" s="90"/>
      <c r="X43" s="90"/>
      <c r="Y43" s="90"/>
      <c r="Z43" s="90"/>
      <c r="AA43" s="90"/>
    </row>
    <row r="44">
      <c r="A44" s="78" t="s">
        <v>36</v>
      </c>
      <c r="B44" s="2" t="s">
        <v>1</v>
      </c>
      <c r="C44" s="79"/>
      <c r="D44" s="37" t="s">
        <v>0</v>
      </c>
      <c r="E44" s="37" t="s">
        <v>0</v>
      </c>
      <c r="F44" s="37" t="s">
        <v>1</v>
      </c>
      <c r="G44" s="37" t="s">
        <v>1</v>
      </c>
      <c r="H44" s="37" t="s">
        <v>1</v>
      </c>
      <c r="I44" s="37" t="s">
        <v>6</v>
      </c>
      <c r="J44" s="37" t="s">
        <v>6</v>
      </c>
      <c r="K44" s="37" t="s">
        <v>9</v>
      </c>
      <c r="L44" s="37" t="s">
        <v>9</v>
      </c>
      <c r="M44" s="37" t="s">
        <v>9</v>
      </c>
      <c r="N44" s="7"/>
      <c r="O44" s="7"/>
      <c r="P44" s="7"/>
      <c r="Q44" s="7"/>
    </row>
    <row r="45">
      <c r="A45" s="78">
        <v>4.0</v>
      </c>
      <c r="B45" s="2" t="s">
        <v>13</v>
      </c>
      <c r="C45" s="79"/>
      <c r="D45" s="44" t="s">
        <v>12</v>
      </c>
      <c r="E45" s="37" t="s">
        <v>16</v>
      </c>
      <c r="F45" s="37" t="s">
        <v>13</v>
      </c>
      <c r="G45" s="37" t="s">
        <v>17</v>
      </c>
      <c r="H45" s="37" t="s">
        <v>19</v>
      </c>
      <c r="I45" s="44" t="s">
        <v>12</v>
      </c>
      <c r="J45" s="37" t="s">
        <v>16</v>
      </c>
      <c r="K45" s="37" t="s">
        <v>13</v>
      </c>
      <c r="L45" s="37" t="s">
        <v>17</v>
      </c>
      <c r="M45" s="37" t="s">
        <v>19</v>
      </c>
      <c r="N45" s="7"/>
      <c r="O45" s="7"/>
      <c r="P45" s="7"/>
      <c r="Q45" s="7"/>
    </row>
    <row r="46">
      <c r="A46" s="81" t="s">
        <v>179</v>
      </c>
      <c r="B46" s="83">
        <v>2458.0</v>
      </c>
      <c r="C46" s="79"/>
      <c r="D46" s="83">
        <v>2457.0</v>
      </c>
      <c r="E46" s="83">
        <v>2497.0</v>
      </c>
      <c r="F46" s="83">
        <v>2458.0</v>
      </c>
      <c r="G46" s="83">
        <v>2498.0</v>
      </c>
      <c r="H46" s="83">
        <v>2488.0</v>
      </c>
      <c r="I46" s="95">
        <v>2483.0</v>
      </c>
      <c r="J46" s="83">
        <v>2473.0</v>
      </c>
      <c r="K46" s="83">
        <v>2506.0</v>
      </c>
      <c r="L46" s="83">
        <v>2486.0</v>
      </c>
      <c r="M46" s="83">
        <v>2476.0</v>
      </c>
      <c r="N46" s="7"/>
      <c r="O46" s="7"/>
      <c r="P46" s="7"/>
      <c r="Q46" s="7"/>
    </row>
    <row r="47">
      <c r="B47" s="83">
        <v>2518.0</v>
      </c>
      <c r="C47" s="79"/>
      <c r="D47" s="83">
        <v>2517.0</v>
      </c>
      <c r="E47" s="83">
        <v>2557.0</v>
      </c>
      <c r="F47" s="83">
        <v>2518.0</v>
      </c>
      <c r="G47" s="83">
        <v>2558.0</v>
      </c>
      <c r="H47" s="83">
        <v>2548.0</v>
      </c>
      <c r="I47" s="95">
        <v>2553.0</v>
      </c>
      <c r="J47" s="83">
        <v>2533.0</v>
      </c>
      <c r="K47" s="83">
        <v>2566.0</v>
      </c>
      <c r="L47" s="83">
        <v>2546.0</v>
      </c>
      <c r="M47" s="83">
        <v>2536.0</v>
      </c>
      <c r="N47" s="7"/>
      <c r="O47" s="7"/>
      <c r="P47" s="7"/>
      <c r="Q47" s="7"/>
    </row>
    <row r="48">
      <c r="B48" s="83">
        <v>2578.0</v>
      </c>
      <c r="C48" s="79"/>
      <c r="D48" s="83">
        <v>2577.0</v>
      </c>
      <c r="E48" s="83">
        <v>2617.0</v>
      </c>
      <c r="F48" s="83">
        <v>2578.0</v>
      </c>
      <c r="G48" s="83">
        <v>2618.0</v>
      </c>
      <c r="H48" s="83">
        <v>2608.0</v>
      </c>
      <c r="I48" s="95">
        <v>2613.0</v>
      </c>
      <c r="J48" s="83">
        <v>2593.0</v>
      </c>
      <c r="K48" s="83">
        <v>2626.0</v>
      </c>
      <c r="L48" s="83">
        <v>2606.0</v>
      </c>
      <c r="M48" s="83">
        <v>2596.0</v>
      </c>
      <c r="N48" s="7"/>
      <c r="O48" s="7"/>
      <c r="P48" s="7"/>
      <c r="Q48" s="7"/>
    </row>
    <row r="49">
      <c r="A49" s="85"/>
      <c r="B49" s="86"/>
      <c r="C49" s="79"/>
      <c r="D49" s="87"/>
      <c r="E49" s="88"/>
      <c r="F49" s="89"/>
      <c r="G49" s="89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90"/>
      <c r="S49" s="90"/>
      <c r="T49" s="90"/>
      <c r="U49" s="90"/>
      <c r="V49" s="90"/>
      <c r="W49" s="90"/>
      <c r="X49" s="90"/>
      <c r="Y49" s="90"/>
      <c r="Z49" s="90"/>
      <c r="AA49" s="90"/>
    </row>
    <row r="50">
      <c r="A50" s="78" t="s">
        <v>36</v>
      </c>
      <c r="B50" s="2" t="s">
        <v>1</v>
      </c>
      <c r="C50" s="79"/>
      <c r="D50" s="44" t="s">
        <v>2</v>
      </c>
      <c r="E50" s="44" t="s">
        <v>2</v>
      </c>
      <c r="F50" s="44" t="s">
        <v>3</v>
      </c>
      <c r="G50" s="44" t="s">
        <v>3</v>
      </c>
      <c r="H50" s="44" t="s">
        <v>3</v>
      </c>
      <c r="I50" s="37" t="s">
        <v>4</v>
      </c>
      <c r="J50" s="37" t="s">
        <v>4</v>
      </c>
      <c r="K50" s="37" t="s">
        <v>5</v>
      </c>
      <c r="L50" s="37" t="s">
        <v>5</v>
      </c>
      <c r="M50" s="37" t="s">
        <v>5</v>
      </c>
      <c r="N50" s="37" t="s">
        <v>6</v>
      </c>
      <c r="O50" s="37" t="s">
        <v>6</v>
      </c>
      <c r="P50" s="37" t="s">
        <v>9</v>
      </c>
      <c r="Q50" s="37" t="s">
        <v>9</v>
      </c>
      <c r="R50" s="37" t="s">
        <v>9</v>
      </c>
      <c r="T50" s="37"/>
      <c r="U50" s="37"/>
    </row>
    <row r="51">
      <c r="A51" s="78">
        <v>6.0</v>
      </c>
      <c r="B51" s="92" t="s">
        <v>15</v>
      </c>
      <c r="C51" s="79"/>
      <c r="D51" s="37" t="s">
        <v>16</v>
      </c>
      <c r="E51" s="37" t="s">
        <v>20</v>
      </c>
      <c r="F51" s="37" t="s">
        <v>11</v>
      </c>
      <c r="G51" s="37" t="s">
        <v>17</v>
      </c>
      <c r="H51" s="37" t="s">
        <v>21</v>
      </c>
      <c r="I51" s="37" t="s">
        <v>16</v>
      </c>
      <c r="J51" s="37" t="s">
        <v>20</v>
      </c>
      <c r="K51" s="37" t="s">
        <v>11</v>
      </c>
      <c r="L51" s="37" t="s">
        <v>17</v>
      </c>
      <c r="M51" s="37" t="s">
        <v>21</v>
      </c>
      <c r="N51" s="37" t="s">
        <v>16</v>
      </c>
      <c r="O51" s="37" t="s">
        <v>20</v>
      </c>
      <c r="P51" s="37" t="s">
        <v>11</v>
      </c>
      <c r="Q51" s="37" t="s">
        <v>17</v>
      </c>
      <c r="R51" s="37" t="s">
        <v>21</v>
      </c>
    </row>
    <row r="52">
      <c r="A52" s="81" t="s">
        <v>179</v>
      </c>
      <c r="B52" s="83">
        <v>2508.0</v>
      </c>
      <c r="C52" s="79"/>
      <c r="D52" s="83">
        <v>2509.0</v>
      </c>
      <c r="E52" s="83">
        <v>2489.0</v>
      </c>
      <c r="F52" s="83">
        <v>2480.0</v>
      </c>
      <c r="G52" s="83">
        <v>2510.0</v>
      </c>
      <c r="H52" s="83">
        <v>2490.0</v>
      </c>
      <c r="I52" s="83">
        <v>2461.0</v>
      </c>
      <c r="J52" s="83">
        <v>2501.0</v>
      </c>
      <c r="K52" s="83">
        <v>2492.0</v>
      </c>
      <c r="L52" s="83">
        <v>2473.0</v>
      </c>
      <c r="M52" s="83">
        <v>2502.0</v>
      </c>
      <c r="N52" s="83">
        <v>2473.0</v>
      </c>
      <c r="O52" s="83">
        <v>2453.0</v>
      </c>
      <c r="P52" s="83">
        <v>2456.0</v>
      </c>
      <c r="Q52" s="83">
        <v>2486.0</v>
      </c>
      <c r="R52" s="83">
        <v>2466.0</v>
      </c>
    </row>
    <row r="53">
      <c r="B53" s="83">
        <v>2568.0</v>
      </c>
      <c r="C53" s="79"/>
      <c r="D53" s="83">
        <v>2569.0</v>
      </c>
      <c r="E53" s="83">
        <v>2549.0</v>
      </c>
      <c r="F53" s="83">
        <v>2540.0</v>
      </c>
      <c r="G53" s="83">
        <v>2570.0</v>
      </c>
      <c r="H53" s="83">
        <v>2550.0</v>
      </c>
      <c r="I53" s="83">
        <v>2521.0</v>
      </c>
      <c r="J53" s="83">
        <v>2561.0</v>
      </c>
      <c r="K53" s="83">
        <v>2552.0</v>
      </c>
      <c r="L53" s="83">
        <v>2522.0</v>
      </c>
      <c r="M53" s="83">
        <v>2562.0</v>
      </c>
      <c r="N53" s="83">
        <v>2533.0</v>
      </c>
      <c r="O53" s="83">
        <v>2513.0</v>
      </c>
      <c r="P53" s="83">
        <v>2516.0</v>
      </c>
      <c r="Q53" s="83">
        <v>2546.0</v>
      </c>
      <c r="R53" s="83">
        <v>2526.0</v>
      </c>
    </row>
    <row r="54">
      <c r="B54" s="83">
        <v>2628.0</v>
      </c>
      <c r="C54" s="79"/>
      <c r="D54" s="83">
        <v>2629.0</v>
      </c>
      <c r="E54" s="83">
        <v>2609.0</v>
      </c>
      <c r="F54" s="83">
        <v>2600.0</v>
      </c>
      <c r="G54" s="83">
        <v>2630.0</v>
      </c>
      <c r="H54" s="83">
        <v>2610.0</v>
      </c>
      <c r="I54" s="83">
        <v>2581.0</v>
      </c>
      <c r="J54" s="83">
        <v>2621.0</v>
      </c>
      <c r="K54" s="83">
        <v>2612.0</v>
      </c>
      <c r="L54" s="83">
        <v>2582.0</v>
      </c>
      <c r="M54" s="83">
        <v>2622.0</v>
      </c>
      <c r="N54" s="83">
        <v>2593.0</v>
      </c>
      <c r="O54" s="83">
        <v>2573.0</v>
      </c>
      <c r="P54" s="83">
        <v>2576.0</v>
      </c>
      <c r="Q54" s="83">
        <v>2606.0</v>
      </c>
      <c r="R54" s="83">
        <v>2586.0</v>
      </c>
    </row>
    <row r="55">
      <c r="A55" s="85"/>
      <c r="B55" s="86"/>
      <c r="C55" s="79"/>
      <c r="D55" s="87"/>
      <c r="E55" s="88"/>
      <c r="F55" s="89"/>
      <c r="G55" s="89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90"/>
      <c r="S55" s="90"/>
      <c r="T55" s="90"/>
      <c r="U55" s="90"/>
      <c r="V55" s="90"/>
      <c r="W55" s="90"/>
      <c r="X55" s="90"/>
      <c r="Y55" s="90"/>
      <c r="Z55" s="90"/>
      <c r="AA55" s="90"/>
    </row>
    <row r="56">
      <c r="A56" s="78" t="s">
        <v>36</v>
      </c>
      <c r="B56" s="2" t="s">
        <v>1</v>
      </c>
      <c r="C56" s="79"/>
      <c r="D56" s="37" t="s">
        <v>0</v>
      </c>
      <c r="E56" s="37" t="s">
        <v>0</v>
      </c>
      <c r="F56" s="37" t="s">
        <v>1</v>
      </c>
      <c r="G56" s="37" t="s">
        <v>1</v>
      </c>
      <c r="H56" s="37" t="s">
        <v>1</v>
      </c>
      <c r="I56" s="44" t="s">
        <v>3</v>
      </c>
      <c r="J56" s="44" t="s">
        <v>3</v>
      </c>
      <c r="K56" s="44" t="s">
        <v>3</v>
      </c>
      <c r="L56" s="37" t="s">
        <v>5</v>
      </c>
      <c r="M56" s="37" t="s">
        <v>5</v>
      </c>
      <c r="N56" s="37" t="s">
        <v>5</v>
      </c>
      <c r="O56" s="37" t="s">
        <v>6</v>
      </c>
      <c r="P56" s="37" t="s">
        <v>6</v>
      </c>
      <c r="Q56" s="37" t="s">
        <v>8</v>
      </c>
      <c r="R56" s="37" t="s">
        <v>8</v>
      </c>
      <c r="S56" s="37" t="s">
        <v>9</v>
      </c>
      <c r="T56" s="37" t="s">
        <v>9</v>
      </c>
      <c r="U56" s="37" t="s">
        <v>9</v>
      </c>
      <c r="V56" s="37"/>
      <c r="W56" s="37"/>
    </row>
    <row r="57">
      <c r="A57" s="78">
        <v>8.0</v>
      </c>
      <c r="B57" s="9" t="s">
        <v>17</v>
      </c>
      <c r="C57" s="79"/>
      <c r="D57" s="44" t="s">
        <v>12</v>
      </c>
      <c r="E57" s="37" t="s">
        <v>20</v>
      </c>
      <c r="F57" s="37" t="s">
        <v>13</v>
      </c>
      <c r="G57" s="37" t="s">
        <v>15</v>
      </c>
      <c r="H57" s="37" t="s">
        <v>21</v>
      </c>
      <c r="I57" s="37" t="s">
        <v>13</v>
      </c>
      <c r="J57" s="37" t="s">
        <v>15</v>
      </c>
      <c r="K57" s="37" t="s">
        <v>21</v>
      </c>
      <c r="L57" s="37" t="s">
        <v>13</v>
      </c>
      <c r="M57" s="37" t="s">
        <v>15</v>
      </c>
      <c r="N57" s="37" t="s">
        <v>21</v>
      </c>
      <c r="O57" s="44" t="s">
        <v>12</v>
      </c>
      <c r="P57" s="37" t="s">
        <v>20</v>
      </c>
      <c r="Q57" s="44" t="s">
        <v>12</v>
      </c>
      <c r="R57" s="37" t="s">
        <v>20</v>
      </c>
      <c r="S57" s="37" t="s">
        <v>13</v>
      </c>
      <c r="T57" s="37" t="s">
        <v>15</v>
      </c>
      <c r="U57" s="37" t="s">
        <v>21</v>
      </c>
    </row>
    <row r="58">
      <c r="A58" s="81" t="s">
        <v>179</v>
      </c>
      <c r="B58" s="83">
        <v>2498.0</v>
      </c>
      <c r="C58" s="79"/>
      <c r="D58" s="83">
        <v>2457.0</v>
      </c>
      <c r="E58" s="83">
        <v>2477.0</v>
      </c>
      <c r="F58" s="83">
        <v>2458.0</v>
      </c>
      <c r="G58" s="83">
        <v>2508.0</v>
      </c>
      <c r="H58" s="83">
        <v>2478.0</v>
      </c>
      <c r="I58" s="83">
        <v>2470.0</v>
      </c>
      <c r="J58" s="83">
        <v>2460.0</v>
      </c>
      <c r="K58" s="83">
        <v>2490.0</v>
      </c>
      <c r="L58" s="83">
        <v>2482.0</v>
      </c>
      <c r="M58" s="83">
        <v>2472.0</v>
      </c>
      <c r="N58" s="83">
        <v>2502.0</v>
      </c>
      <c r="O58" s="95">
        <v>2483.0</v>
      </c>
      <c r="P58" s="83">
        <v>2453.0</v>
      </c>
      <c r="Q58" s="83">
        <v>2505.0</v>
      </c>
      <c r="R58" s="83">
        <v>2465.0</v>
      </c>
      <c r="S58" s="83">
        <v>2506.0</v>
      </c>
      <c r="T58" s="83">
        <v>2496.0</v>
      </c>
      <c r="U58" s="83">
        <v>2466.0</v>
      </c>
    </row>
    <row r="59">
      <c r="B59" s="83">
        <v>2558.0</v>
      </c>
      <c r="C59" s="79"/>
      <c r="D59" s="83">
        <v>2517.0</v>
      </c>
      <c r="E59" s="83">
        <v>2537.0</v>
      </c>
      <c r="F59" s="83">
        <v>2518.0</v>
      </c>
      <c r="G59" s="83">
        <v>2568.0</v>
      </c>
      <c r="H59" s="83">
        <v>2538.0</v>
      </c>
      <c r="I59" s="83">
        <v>2530.0</v>
      </c>
      <c r="J59" s="83">
        <v>2520.0</v>
      </c>
      <c r="K59" s="83">
        <v>2550.0</v>
      </c>
      <c r="L59" s="83">
        <v>2542.0</v>
      </c>
      <c r="M59" s="83">
        <v>2532.0</v>
      </c>
      <c r="N59" s="83">
        <v>2562.0</v>
      </c>
      <c r="O59" s="95">
        <v>2553.0</v>
      </c>
      <c r="P59" s="83">
        <v>2513.0</v>
      </c>
      <c r="Q59" s="83">
        <v>2565.0</v>
      </c>
      <c r="R59" s="83">
        <v>2525.0</v>
      </c>
      <c r="S59" s="83">
        <v>2566.0</v>
      </c>
      <c r="T59" s="83">
        <v>2556.0</v>
      </c>
      <c r="U59" s="83">
        <v>2526.0</v>
      </c>
    </row>
    <row r="60">
      <c r="B60" s="83">
        <v>2618.0</v>
      </c>
      <c r="C60" s="79"/>
      <c r="D60" s="83">
        <v>2577.0</v>
      </c>
      <c r="E60" s="83">
        <v>2597.0</v>
      </c>
      <c r="F60" s="83">
        <v>2578.0</v>
      </c>
      <c r="G60" s="83">
        <v>2628.0</v>
      </c>
      <c r="H60" s="83">
        <v>2598.0</v>
      </c>
      <c r="I60" s="83">
        <v>2590.0</v>
      </c>
      <c r="J60" s="83">
        <v>2580.0</v>
      </c>
      <c r="K60" s="83">
        <v>2610.0</v>
      </c>
      <c r="L60" s="83">
        <v>2602.0</v>
      </c>
      <c r="M60" s="83">
        <v>2592.0</v>
      </c>
      <c r="N60" s="83">
        <v>2622.0</v>
      </c>
      <c r="O60" s="95">
        <v>2613.0</v>
      </c>
      <c r="P60" s="83">
        <v>2573.0</v>
      </c>
      <c r="Q60" s="83">
        <v>2625.0</v>
      </c>
      <c r="R60" s="83">
        <v>2585.0</v>
      </c>
      <c r="S60" s="83">
        <v>2626.0</v>
      </c>
      <c r="T60" s="83">
        <v>2616.0</v>
      </c>
      <c r="U60" s="83">
        <v>2586.0</v>
      </c>
    </row>
    <row r="61">
      <c r="A61" s="85"/>
      <c r="B61" s="86"/>
      <c r="C61" s="79"/>
      <c r="D61" s="87"/>
      <c r="E61" s="88"/>
      <c r="F61" s="89"/>
      <c r="G61" s="89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90"/>
      <c r="S61" s="90"/>
      <c r="T61" s="90"/>
      <c r="U61" s="90"/>
      <c r="V61" s="90"/>
      <c r="W61" s="90"/>
      <c r="X61" s="90"/>
      <c r="Y61" s="90"/>
      <c r="Z61" s="90"/>
      <c r="AA61" s="90"/>
    </row>
    <row r="62">
      <c r="A62" s="78" t="s">
        <v>36</v>
      </c>
      <c r="B62" s="2" t="s">
        <v>1</v>
      </c>
      <c r="C62" s="79"/>
      <c r="D62" s="37" t="s">
        <v>0</v>
      </c>
      <c r="E62" s="37" t="s">
        <v>0</v>
      </c>
      <c r="F62" s="44" t="s">
        <v>3</v>
      </c>
      <c r="G62" s="44" t="s">
        <v>3</v>
      </c>
      <c r="H62" s="44" t="s">
        <v>3</v>
      </c>
      <c r="I62" s="37" t="s">
        <v>5</v>
      </c>
      <c r="J62" s="37" t="s">
        <v>5</v>
      </c>
      <c r="K62" s="37" t="s">
        <v>5</v>
      </c>
      <c r="L62" s="37" t="s">
        <v>6</v>
      </c>
      <c r="M62" s="37" t="s">
        <v>6</v>
      </c>
      <c r="N62" s="37" t="s">
        <v>7</v>
      </c>
      <c r="O62" s="37" t="s">
        <v>7</v>
      </c>
      <c r="P62" s="37" t="s">
        <v>7</v>
      </c>
      <c r="Q62" s="7"/>
    </row>
    <row r="63">
      <c r="A63" s="78">
        <v>10.0</v>
      </c>
      <c r="B63" s="5" t="s">
        <v>19</v>
      </c>
      <c r="C63" s="79"/>
      <c r="D63" s="44" t="s">
        <v>12</v>
      </c>
      <c r="E63" s="37" t="s">
        <v>16</v>
      </c>
      <c r="F63" s="37" t="s">
        <v>13</v>
      </c>
      <c r="G63" s="37" t="s">
        <v>17</v>
      </c>
      <c r="H63" s="37" t="s">
        <v>19</v>
      </c>
      <c r="I63" s="37" t="s">
        <v>13</v>
      </c>
      <c r="J63" s="37" t="s">
        <v>17</v>
      </c>
      <c r="K63" s="37" t="s">
        <v>19</v>
      </c>
      <c r="L63" s="44" t="s">
        <v>12</v>
      </c>
      <c r="M63" s="37" t="s">
        <v>16</v>
      </c>
      <c r="N63" s="37" t="s">
        <v>13</v>
      </c>
      <c r="O63" s="37" t="s">
        <v>17</v>
      </c>
      <c r="P63" s="37" t="s">
        <v>19</v>
      </c>
      <c r="Q63" s="7"/>
    </row>
    <row r="64">
      <c r="A64" s="81" t="s">
        <v>179</v>
      </c>
      <c r="B64" s="83">
        <v>2488.0</v>
      </c>
      <c r="C64" s="79"/>
      <c r="D64" s="83">
        <v>2457.0</v>
      </c>
      <c r="E64" s="83">
        <v>2497.0</v>
      </c>
      <c r="F64" s="83">
        <v>2470.0</v>
      </c>
      <c r="G64" s="83">
        <v>2510.0</v>
      </c>
      <c r="H64" s="83">
        <v>2500.0</v>
      </c>
      <c r="I64" s="83">
        <v>2482.0</v>
      </c>
      <c r="J64" s="83">
        <v>2473.0</v>
      </c>
      <c r="K64" s="83">
        <v>2512.0</v>
      </c>
      <c r="L64" s="95">
        <v>2483.0</v>
      </c>
      <c r="M64" s="83">
        <v>2473.0</v>
      </c>
      <c r="N64" s="83">
        <v>2494.0</v>
      </c>
      <c r="O64" s="83">
        <v>2474.0</v>
      </c>
      <c r="P64" s="83">
        <v>2464.0</v>
      </c>
      <c r="Q64" s="7"/>
    </row>
    <row r="65">
      <c r="B65" s="83">
        <v>2548.0</v>
      </c>
      <c r="C65" s="79"/>
      <c r="D65" s="83">
        <v>2517.0</v>
      </c>
      <c r="E65" s="83">
        <v>2557.0</v>
      </c>
      <c r="F65" s="83">
        <v>2530.0</v>
      </c>
      <c r="G65" s="83">
        <v>2570.0</v>
      </c>
      <c r="H65" s="83">
        <v>2560.0</v>
      </c>
      <c r="I65" s="83">
        <v>2542.0</v>
      </c>
      <c r="J65" s="83">
        <v>2522.0</v>
      </c>
      <c r="K65" s="83">
        <v>2572.0</v>
      </c>
      <c r="L65" s="95">
        <v>2553.0</v>
      </c>
      <c r="M65" s="83">
        <v>2533.0</v>
      </c>
      <c r="N65" s="83">
        <v>2554.0</v>
      </c>
      <c r="O65" s="83">
        <v>2534.0</v>
      </c>
      <c r="P65" s="83">
        <v>2524.0</v>
      </c>
      <c r="Q65" s="7"/>
    </row>
    <row r="66">
      <c r="B66" s="83">
        <v>2608.0</v>
      </c>
      <c r="C66" s="79"/>
      <c r="D66" s="83">
        <v>2577.0</v>
      </c>
      <c r="E66" s="83">
        <v>2617.0</v>
      </c>
      <c r="F66" s="83">
        <v>2590.0</v>
      </c>
      <c r="G66" s="83">
        <v>2630.0</v>
      </c>
      <c r="H66" s="83">
        <v>2620.0</v>
      </c>
      <c r="I66" s="83">
        <v>2602.0</v>
      </c>
      <c r="J66" s="83">
        <v>2582.0</v>
      </c>
      <c r="K66" s="83">
        <v>2632.0</v>
      </c>
      <c r="L66" s="95">
        <v>2613.0</v>
      </c>
      <c r="M66" s="83">
        <v>2593.0</v>
      </c>
      <c r="N66" s="83">
        <v>2614.0</v>
      </c>
      <c r="O66" s="83">
        <v>2594.0</v>
      </c>
      <c r="P66" s="83">
        <v>2584.0</v>
      </c>
      <c r="Q66" s="7"/>
    </row>
    <row r="67">
      <c r="A67" s="85"/>
      <c r="B67" s="86"/>
      <c r="C67" s="79"/>
      <c r="D67" s="87"/>
      <c r="E67" s="88"/>
      <c r="F67" s="89"/>
      <c r="G67" s="89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90"/>
      <c r="S67" s="90"/>
      <c r="T67" s="90"/>
      <c r="U67" s="90"/>
      <c r="V67" s="90"/>
      <c r="W67" s="90"/>
      <c r="X67" s="90"/>
      <c r="Y67" s="90"/>
      <c r="Z67" s="90"/>
      <c r="AA67" s="90"/>
    </row>
    <row r="68">
      <c r="A68" s="78" t="s">
        <v>36</v>
      </c>
      <c r="B68" s="2" t="s">
        <v>1</v>
      </c>
      <c r="C68" s="79"/>
      <c r="D68" s="37" t="s">
        <v>0</v>
      </c>
      <c r="E68" s="37" t="s">
        <v>0</v>
      </c>
      <c r="F68" s="44" t="s">
        <v>3</v>
      </c>
      <c r="G68" s="44" t="s">
        <v>3</v>
      </c>
      <c r="H68" s="44" t="s">
        <v>3</v>
      </c>
      <c r="I68" s="37" t="s">
        <v>5</v>
      </c>
      <c r="J68" s="37" t="s">
        <v>5</v>
      </c>
      <c r="K68" s="37" t="s">
        <v>5</v>
      </c>
      <c r="L68" s="37" t="s">
        <v>8</v>
      </c>
      <c r="M68" s="37" t="s">
        <v>8</v>
      </c>
      <c r="N68" s="37" t="s">
        <v>9</v>
      </c>
      <c r="O68" s="37" t="s">
        <v>9</v>
      </c>
      <c r="P68" s="37" t="s">
        <v>9</v>
      </c>
      <c r="Q68" s="37"/>
      <c r="R68" s="37"/>
      <c r="S68" s="37"/>
      <c r="T68" s="37"/>
      <c r="U68" s="37"/>
    </row>
    <row r="69">
      <c r="A69" s="78">
        <v>12.0</v>
      </c>
      <c r="B69" s="6" t="s">
        <v>21</v>
      </c>
      <c r="C69" s="79"/>
      <c r="D69" s="37" t="s">
        <v>16</v>
      </c>
      <c r="E69" s="37" t="s">
        <v>20</v>
      </c>
      <c r="F69" s="37" t="s">
        <v>11</v>
      </c>
      <c r="G69" s="37" t="s">
        <v>17</v>
      </c>
      <c r="H69" s="37" t="s">
        <v>21</v>
      </c>
      <c r="I69" s="37" t="s">
        <v>11</v>
      </c>
      <c r="J69" s="37" t="s">
        <v>17</v>
      </c>
      <c r="K69" s="37" t="s">
        <v>21</v>
      </c>
      <c r="L69" s="37" t="s">
        <v>16</v>
      </c>
      <c r="M69" s="37" t="s">
        <v>20</v>
      </c>
      <c r="N69" s="37" t="s">
        <v>11</v>
      </c>
      <c r="O69" s="37" t="s">
        <v>17</v>
      </c>
      <c r="P69" s="37" t="s">
        <v>21</v>
      </c>
      <c r="Q69" s="37"/>
      <c r="R69" s="37"/>
      <c r="S69" s="37"/>
      <c r="T69" s="37"/>
      <c r="U69" s="37"/>
    </row>
    <row r="70">
      <c r="A70" s="81" t="s">
        <v>179</v>
      </c>
      <c r="B70" s="83">
        <v>2478.0</v>
      </c>
      <c r="C70" s="79"/>
      <c r="D70" s="83">
        <v>2497.0</v>
      </c>
      <c r="E70" s="83">
        <v>2477.0</v>
      </c>
      <c r="F70" s="83">
        <v>2480.0</v>
      </c>
      <c r="G70" s="83">
        <v>2510.0</v>
      </c>
      <c r="H70" s="83">
        <v>2490.0</v>
      </c>
      <c r="I70" s="83">
        <v>2492.0</v>
      </c>
      <c r="J70" s="83">
        <v>2473.0</v>
      </c>
      <c r="K70" s="83">
        <v>2502.0</v>
      </c>
      <c r="L70" s="83">
        <v>2485.0</v>
      </c>
      <c r="M70" s="83">
        <v>2465.0</v>
      </c>
      <c r="N70" s="83">
        <v>2456.0</v>
      </c>
      <c r="O70" s="83">
        <v>2486.0</v>
      </c>
      <c r="P70" s="83">
        <v>2466.0</v>
      </c>
      <c r="Q70" s="7"/>
      <c r="R70" s="7"/>
      <c r="S70" s="7"/>
      <c r="T70" s="7"/>
      <c r="U70" s="7"/>
    </row>
    <row r="71">
      <c r="B71" s="83">
        <v>2538.0</v>
      </c>
      <c r="C71" s="79"/>
      <c r="D71" s="83">
        <v>2557.0</v>
      </c>
      <c r="E71" s="83">
        <v>2537.0</v>
      </c>
      <c r="F71" s="83">
        <v>2540.0</v>
      </c>
      <c r="G71" s="83">
        <v>2570.0</v>
      </c>
      <c r="H71" s="83">
        <v>2550.0</v>
      </c>
      <c r="I71" s="83">
        <v>2552.0</v>
      </c>
      <c r="J71" s="83">
        <v>2522.0</v>
      </c>
      <c r="K71" s="83">
        <v>2562.0</v>
      </c>
      <c r="L71" s="83">
        <v>2545.0</v>
      </c>
      <c r="M71" s="83">
        <v>2525.0</v>
      </c>
      <c r="N71" s="83">
        <v>2516.0</v>
      </c>
      <c r="O71" s="83">
        <v>2546.0</v>
      </c>
      <c r="P71" s="83">
        <v>2526.0</v>
      </c>
      <c r="Q71" s="7"/>
      <c r="R71" s="7"/>
      <c r="S71" s="96"/>
      <c r="T71" s="7"/>
      <c r="U71" s="96"/>
    </row>
    <row r="72">
      <c r="B72" s="83">
        <v>2598.0</v>
      </c>
      <c r="C72" s="79"/>
      <c r="D72" s="83">
        <v>2617.0</v>
      </c>
      <c r="E72" s="83">
        <v>2597.0</v>
      </c>
      <c r="F72" s="83">
        <v>2600.0</v>
      </c>
      <c r="G72" s="83">
        <v>2630.0</v>
      </c>
      <c r="H72" s="83">
        <v>2610.0</v>
      </c>
      <c r="I72" s="83">
        <v>2612.0</v>
      </c>
      <c r="J72" s="83">
        <v>2582.0</v>
      </c>
      <c r="K72" s="83">
        <v>2622.0</v>
      </c>
      <c r="L72" s="83">
        <v>2605.0</v>
      </c>
      <c r="M72" s="83">
        <v>2585.0</v>
      </c>
      <c r="N72" s="83">
        <v>2576.0</v>
      </c>
      <c r="O72" s="83">
        <v>2606.0</v>
      </c>
      <c r="P72" s="83">
        <v>2586.0</v>
      </c>
      <c r="Q72" s="7"/>
    </row>
    <row r="73">
      <c r="A73" s="85"/>
      <c r="B73" s="86"/>
      <c r="C73" s="79"/>
      <c r="D73" s="87"/>
      <c r="E73" s="88"/>
      <c r="F73" s="89"/>
      <c r="G73" s="89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90"/>
      <c r="S73" s="90"/>
      <c r="T73" s="90"/>
      <c r="U73" s="90"/>
      <c r="V73" s="90"/>
      <c r="W73" s="90"/>
      <c r="X73" s="90"/>
      <c r="Y73" s="90"/>
      <c r="Z73" s="90"/>
      <c r="AA73" s="90"/>
    </row>
    <row r="74">
      <c r="A74" s="78" t="s">
        <v>43</v>
      </c>
      <c r="B74" s="10" t="s">
        <v>2</v>
      </c>
      <c r="C74" s="79"/>
      <c r="D74" s="44" t="s">
        <v>2</v>
      </c>
      <c r="E74" s="44" t="s">
        <v>2</v>
      </c>
      <c r="F74" s="37" t="s">
        <v>4</v>
      </c>
      <c r="G74" s="37" t="s">
        <v>4</v>
      </c>
      <c r="H74" s="37" t="s">
        <v>7</v>
      </c>
      <c r="I74" s="37" t="s">
        <v>7</v>
      </c>
      <c r="J74" s="37" t="s">
        <v>7</v>
      </c>
      <c r="K74" s="37" t="s">
        <v>8</v>
      </c>
      <c r="L74" s="37" t="s">
        <v>8</v>
      </c>
      <c r="M74" s="37" t="s">
        <v>9</v>
      </c>
      <c r="N74" s="37" t="s">
        <v>9</v>
      </c>
      <c r="O74" s="37" t="s">
        <v>9</v>
      </c>
      <c r="P74" s="7"/>
      <c r="Q74" s="7"/>
    </row>
    <row r="75">
      <c r="A75" s="78">
        <v>1.0</v>
      </c>
      <c r="B75" s="6" t="s">
        <v>10</v>
      </c>
      <c r="C75" s="79"/>
      <c r="D75" s="44" t="s">
        <v>10</v>
      </c>
      <c r="E75" s="37" t="s">
        <v>18</v>
      </c>
      <c r="F75" s="44" t="s">
        <v>10</v>
      </c>
      <c r="G75" s="37" t="s">
        <v>18</v>
      </c>
      <c r="H75" s="37" t="s">
        <v>11</v>
      </c>
      <c r="I75" s="37" t="s">
        <v>13</v>
      </c>
      <c r="J75" s="37" t="s">
        <v>19</v>
      </c>
      <c r="K75" s="44" t="s">
        <v>10</v>
      </c>
      <c r="L75" s="37" t="s">
        <v>18</v>
      </c>
      <c r="M75" s="37" t="s">
        <v>11</v>
      </c>
      <c r="N75" s="37" t="s">
        <v>13</v>
      </c>
      <c r="O75" s="37" t="s">
        <v>19</v>
      </c>
      <c r="P75" s="7"/>
      <c r="Q75" s="7"/>
    </row>
    <row r="76">
      <c r="A76" s="81" t="s">
        <v>179</v>
      </c>
      <c r="B76" s="83">
        <v>2479.0</v>
      </c>
      <c r="C76" s="79"/>
      <c r="D76" s="83">
        <v>2479.0</v>
      </c>
      <c r="E76" s="83">
        <v>2499.0</v>
      </c>
      <c r="F76" s="83">
        <v>2491.0</v>
      </c>
      <c r="G76" s="83">
        <v>2511.0</v>
      </c>
      <c r="H76" s="83">
        <v>2504.0</v>
      </c>
      <c r="I76" s="83">
        <v>2494.0</v>
      </c>
      <c r="J76" s="83">
        <v>2464.0</v>
      </c>
      <c r="K76" s="83">
        <v>2455.0</v>
      </c>
      <c r="L76" s="83">
        <v>2475.0</v>
      </c>
      <c r="M76" s="83">
        <v>2456.0</v>
      </c>
      <c r="N76" s="83">
        <v>2506.0</v>
      </c>
      <c r="O76" s="83">
        <v>2476.0</v>
      </c>
      <c r="P76" s="7"/>
      <c r="Q76" s="7"/>
    </row>
    <row r="77">
      <c r="B77" s="83">
        <v>2539.0</v>
      </c>
      <c r="C77" s="79"/>
      <c r="D77" s="83">
        <v>2539.0</v>
      </c>
      <c r="E77" s="83">
        <v>2559.0</v>
      </c>
      <c r="F77" s="83">
        <v>2551.0</v>
      </c>
      <c r="G77" s="83">
        <v>2571.0</v>
      </c>
      <c r="H77" s="83">
        <v>2564.0</v>
      </c>
      <c r="I77" s="83">
        <v>2554.0</v>
      </c>
      <c r="J77" s="83">
        <v>2524.0</v>
      </c>
      <c r="K77" s="83">
        <v>2515.0</v>
      </c>
      <c r="L77" s="83">
        <v>2535.0</v>
      </c>
      <c r="M77" s="83">
        <v>2516.0</v>
      </c>
      <c r="N77" s="83">
        <v>2566.0</v>
      </c>
      <c r="O77" s="83">
        <v>2536.0</v>
      </c>
      <c r="P77" s="7"/>
      <c r="Q77" s="7"/>
    </row>
    <row r="78">
      <c r="B78" s="83">
        <v>2599.0</v>
      </c>
      <c r="C78" s="79"/>
      <c r="D78" s="83">
        <v>2599.0</v>
      </c>
      <c r="E78" s="83">
        <v>2619.0</v>
      </c>
      <c r="F78" s="83">
        <v>2611.0</v>
      </c>
      <c r="G78" s="83">
        <v>2631.0</v>
      </c>
      <c r="H78" s="83">
        <v>2624.0</v>
      </c>
      <c r="I78" s="83">
        <v>2614.0</v>
      </c>
      <c r="J78" s="83">
        <v>2584.0</v>
      </c>
      <c r="K78" s="83">
        <v>2575.0</v>
      </c>
      <c r="L78" s="83">
        <v>2595.0</v>
      </c>
      <c r="M78" s="83">
        <v>2576.0</v>
      </c>
      <c r="N78" s="83">
        <v>2626.0</v>
      </c>
      <c r="O78" s="83">
        <v>2596.0</v>
      </c>
      <c r="P78" s="7"/>
      <c r="Q78" s="7"/>
    </row>
    <row r="79">
      <c r="A79" s="85"/>
      <c r="B79" s="86"/>
      <c r="C79" s="79"/>
      <c r="D79" s="87"/>
      <c r="E79" s="88"/>
      <c r="F79" s="89"/>
      <c r="G79" s="89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90"/>
      <c r="S79" s="90"/>
      <c r="T79" s="90"/>
      <c r="U79" s="90"/>
      <c r="V79" s="90"/>
      <c r="W79" s="90"/>
      <c r="X79" s="90"/>
      <c r="Y79" s="90"/>
      <c r="Z79" s="90"/>
      <c r="AA79" s="90"/>
    </row>
    <row r="80">
      <c r="A80" s="78" t="s">
        <v>43</v>
      </c>
      <c r="B80" s="10" t="s">
        <v>2</v>
      </c>
      <c r="C80" s="79"/>
      <c r="D80" s="37" t="s">
        <v>0</v>
      </c>
      <c r="E80" s="37" t="s">
        <v>0</v>
      </c>
      <c r="F80" s="37" t="s">
        <v>1</v>
      </c>
      <c r="G80" s="37" t="s">
        <v>1</v>
      </c>
      <c r="H80" s="37" t="s">
        <v>1</v>
      </c>
      <c r="I80" s="37" t="s">
        <v>2</v>
      </c>
      <c r="J80" s="37" t="s">
        <v>2</v>
      </c>
      <c r="K80" s="37" t="s">
        <v>4</v>
      </c>
      <c r="L80" s="37" t="s">
        <v>4</v>
      </c>
      <c r="M80" s="37" t="s">
        <v>7</v>
      </c>
      <c r="N80" s="37" t="s">
        <v>7</v>
      </c>
      <c r="O80" s="37" t="s">
        <v>7</v>
      </c>
      <c r="P80" s="37"/>
      <c r="Q80" s="37"/>
      <c r="R80" s="37"/>
      <c r="S80" s="37"/>
    </row>
    <row r="81">
      <c r="A81" s="78">
        <v>3.0</v>
      </c>
      <c r="B81" s="2" t="s">
        <v>12</v>
      </c>
      <c r="C81" s="79"/>
      <c r="D81" s="37" t="s">
        <v>10</v>
      </c>
      <c r="E81" s="37" t="s">
        <v>14</v>
      </c>
      <c r="F81" s="37" t="s">
        <v>11</v>
      </c>
      <c r="G81" s="37" t="s">
        <v>15</v>
      </c>
      <c r="H81" s="37" t="s">
        <v>17</v>
      </c>
      <c r="I81" s="37" t="s">
        <v>10</v>
      </c>
      <c r="J81" s="37" t="s">
        <v>14</v>
      </c>
      <c r="K81" s="37" t="s">
        <v>10</v>
      </c>
      <c r="L81" s="37" t="s">
        <v>14</v>
      </c>
      <c r="M81" s="37" t="s">
        <v>11</v>
      </c>
      <c r="N81" s="37" t="s">
        <v>15</v>
      </c>
      <c r="O81" s="37" t="s">
        <v>17</v>
      </c>
      <c r="P81" s="37"/>
      <c r="Q81" s="37"/>
      <c r="R81" s="37"/>
      <c r="S81" s="37"/>
    </row>
    <row r="82">
      <c r="A82" s="81" t="s">
        <v>179</v>
      </c>
      <c r="B82" s="83">
        <v>2469.0</v>
      </c>
      <c r="C82" s="79"/>
      <c r="D82" s="83">
        <v>2467.0</v>
      </c>
      <c r="E82" s="83">
        <v>2507.0</v>
      </c>
      <c r="F82" s="83">
        <v>2468.0</v>
      </c>
      <c r="G82" s="83">
        <v>2508.0</v>
      </c>
      <c r="H82" s="83">
        <v>2498.0</v>
      </c>
      <c r="I82" s="83">
        <v>2479.0</v>
      </c>
      <c r="J82" s="83">
        <v>2459.0</v>
      </c>
      <c r="K82" s="83">
        <v>2491.0</v>
      </c>
      <c r="L82" s="83">
        <v>2471.0</v>
      </c>
      <c r="M82" s="83">
        <v>2504.0</v>
      </c>
      <c r="N82" s="83">
        <v>2484.0</v>
      </c>
      <c r="O82" s="83">
        <v>2474.0</v>
      </c>
      <c r="P82" s="7"/>
      <c r="Q82" s="7"/>
    </row>
    <row r="83">
      <c r="B83" s="83">
        <v>2529.0</v>
      </c>
      <c r="C83" s="79"/>
      <c r="D83" s="83">
        <v>2527.0</v>
      </c>
      <c r="E83" s="83">
        <v>2567.0</v>
      </c>
      <c r="F83" s="83">
        <v>2528.0</v>
      </c>
      <c r="G83" s="83">
        <v>2568.0</v>
      </c>
      <c r="H83" s="83">
        <v>2558.0</v>
      </c>
      <c r="I83" s="83">
        <v>2539.0</v>
      </c>
      <c r="J83" s="83">
        <v>2519.0</v>
      </c>
      <c r="K83" s="83">
        <v>2551.0</v>
      </c>
      <c r="L83" s="83">
        <v>2531.0</v>
      </c>
      <c r="M83" s="83">
        <v>2564.0</v>
      </c>
      <c r="N83" s="83">
        <v>2544.0</v>
      </c>
      <c r="O83" s="83">
        <v>2534.0</v>
      </c>
      <c r="P83" s="7"/>
      <c r="Q83" s="7"/>
    </row>
    <row r="84">
      <c r="B84" s="83">
        <v>2589.0</v>
      </c>
      <c r="C84" s="79"/>
      <c r="D84" s="83">
        <v>2587.0</v>
      </c>
      <c r="E84" s="83">
        <v>2627.0</v>
      </c>
      <c r="F84" s="83">
        <v>2588.0</v>
      </c>
      <c r="G84" s="83">
        <v>2628.0</v>
      </c>
      <c r="H84" s="83">
        <v>2618.0</v>
      </c>
      <c r="I84" s="83">
        <v>2599.0</v>
      </c>
      <c r="J84" s="83">
        <v>2579.0</v>
      </c>
      <c r="K84" s="83">
        <v>2611.0</v>
      </c>
      <c r="L84" s="83">
        <v>2591.0</v>
      </c>
      <c r="M84" s="83">
        <v>2624.0</v>
      </c>
      <c r="N84" s="83">
        <v>2604.0</v>
      </c>
      <c r="O84" s="83">
        <v>2594.0</v>
      </c>
      <c r="P84" s="7"/>
      <c r="Q84" s="7"/>
    </row>
    <row r="85">
      <c r="A85" s="85"/>
      <c r="B85" s="86"/>
      <c r="C85" s="79"/>
      <c r="D85" s="87"/>
      <c r="E85" s="88"/>
      <c r="F85" s="89"/>
      <c r="G85" s="89"/>
      <c r="H85" s="88"/>
      <c r="I85" s="86"/>
      <c r="J85" s="88"/>
      <c r="K85" s="88"/>
      <c r="L85" s="88"/>
      <c r="M85" s="88"/>
      <c r="N85" s="88"/>
      <c r="O85" s="88"/>
      <c r="P85" s="88"/>
      <c r="Q85" s="88"/>
      <c r="R85" s="90"/>
      <c r="S85" s="90"/>
      <c r="T85" s="90"/>
      <c r="U85" s="90"/>
      <c r="V85" s="90"/>
      <c r="W85" s="90"/>
      <c r="X85" s="90"/>
      <c r="Y85" s="90"/>
      <c r="Z85" s="90"/>
      <c r="AA85" s="90"/>
    </row>
    <row r="86">
      <c r="A86" s="78" t="s">
        <v>43</v>
      </c>
      <c r="B86" s="10" t="s">
        <v>2</v>
      </c>
      <c r="C86" s="79"/>
      <c r="D86" s="37" t="s">
        <v>1</v>
      </c>
      <c r="E86" s="37" t="s">
        <v>1</v>
      </c>
      <c r="F86" s="37" t="s">
        <v>1</v>
      </c>
      <c r="G86" s="44" t="s">
        <v>2</v>
      </c>
      <c r="H86" s="44" t="s">
        <v>2</v>
      </c>
      <c r="I86" s="37" t="s">
        <v>4</v>
      </c>
      <c r="J86" s="37" t="s">
        <v>4</v>
      </c>
      <c r="K86" s="37" t="s">
        <v>6</v>
      </c>
      <c r="L86" s="37" t="s">
        <v>6</v>
      </c>
      <c r="M86" s="37" t="s">
        <v>7</v>
      </c>
      <c r="N86" s="37" t="s">
        <v>7</v>
      </c>
      <c r="O86" s="37" t="s">
        <v>7</v>
      </c>
      <c r="P86" s="37" t="s">
        <v>8</v>
      </c>
      <c r="Q86" s="37" t="s">
        <v>8</v>
      </c>
      <c r="R86" s="37" t="s">
        <v>9</v>
      </c>
      <c r="S86" s="37" t="s">
        <v>9</v>
      </c>
      <c r="T86" s="37" t="s">
        <v>9</v>
      </c>
    </row>
    <row r="87">
      <c r="A87" s="78">
        <v>5.0</v>
      </c>
      <c r="B87" s="9" t="s">
        <v>14</v>
      </c>
      <c r="C87" s="79"/>
      <c r="D87" s="37" t="s">
        <v>15</v>
      </c>
      <c r="E87" s="37" t="s">
        <v>19</v>
      </c>
      <c r="F87" s="37" t="s">
        <v>21</v>
      </c>
      <c r="G87" s="37" t="s">
        <v>14</v>
      </c>
      <c r="H87" s="37" t="s">
        <v>18</v>
      </c>
      <c r="I87" s="37" t="s">
        <v>14</v>
      </c>
      <c r="J87" s="37" t="s">
        <v>18</v>
      </c>
      <c r="K87" s="37" t="s">
        <v>14</v>
      </c>
      <c r="L87" s="37" t="s">
        <v>18</v>
      </c>
      <c r="M87" s="37" t="s">
        <v>15</v>
      </c>
      <c r="N87" s="37" t="s">
        <v>19</v>
      </c>
      <c r="O87" s="37" t="s">
        <v>21</v>
      </c>
      <c r="P87" s="37" t="s">
        <v>14</v>
      </c>
      <c r="Q87" s="37" t="s">
        <v>18</v>
      </c>
      <c r="R87" s="37" t="s">
        <v>15</v>
      </c>
      <c r="S87" s="37" t="s">
        <v>19</v>
      </c>
      <c r="T87" s="37" t="s">
        <v>21</v>
      </c>
    </row>
    <row r="88">
      <c r="A88" s="81" t="s">
        <v>179</v>
      </c>
      <c r="B88" s="83">
        <v>2459.0</v>
      </c>
      <c r="C88" s="79"/>
      <c r="D88" s="83">
        <v>2508.0</v>
      </c>
      <c r="E88" s="83">
        <v>2488.0</v>
      </c>
      <c r="F88" s="83">
        <v>2478.0</v>
      </c>
      <c r="G88" s="83">
        <v>2459.0</v>
      </c>
      <c r="H88" s="83">
        <v>2499.0</v>
      </c>
      <c r="I88" s="83">
        <v>2471.0</v>
      </c>
      <c r="J88" s="83">
        <v>2511.0</v>
      </c>
      <c r="K88" s="83">
        <v>2483.0</v>
      </c>
      <c r="L88" s="83">
        <v>2463.0</v>
      </c>
      <c r="M88" s="83">
        <v>2484.0</v>
      </c>
      <c r="N88" s="83">
        <v>2464.0</v>
      </c>
      <c r="O88" s="83">
        <v>2454.0</v>
      </c>
      <c r="P88" s="83">
        <v>2495.0</v>
      </c>
      <c r="Q88" s="83">
        <v>2475.0</v>
      </c>
      <c r="R88" s="83">
        <v>2496.0</v>
      </c>
      <c r="S88" s="83">
        <v>2476.0</v>
      </c>
      <c r="T88" s="83">
        <v>2466.0</v>
      </c>
    </row>
    <row r="89">
      <c r="B89" s="83">
        <v>2519.0</v>
      </c>
      <c r="C89" s="79"/>
      <c r="D89" s="83">
        <v>2568.0</v>
      </c>
      <c r="E89" s="83">
        <v>2548.0</v>
      </c>
      <c r="F89" s="83">
        <v>2538.0</v>
      </c>
      <c r="G89" s="83">
        <v>2519.0</v>
      </c>
      <c r="H89" s="83">
        <v>2559.0</v>
      </c>
      <c r="I89" s="83">
        <v>2531.0</v>
      </c>
      <c r="J89" s="83">
        <v>2571.0</v>
      </c>
      <c r="K89" s="83">
        <v>2543.0</v>
      </c>
      <c r="L89" s="83">
        <v>2523.0</v>
      </c>
      <c r="M89" s="83">
        <v>2544.0</v>
      </c>
      <c r="N89" s="83">
        <v>2524.0</v>
      </c>
      <c r="O89" s="83">
        <v>2514.0</v>
      </c>
      <c r="P89" s="83">
        <v>2555.0</v>
      </c>
      <c r="Q89" s="83">
        <v>2535.0</v>
      </c>
      <c r="R89" s="83">
        <v>2556.0</v>
      </c>
      <c r="S89" s="83">
        <v>2536.0</v>
      </c>
      <c r="T89" s="83">
        <v>2526.0</v>
      </c>
    </row>
    <row r="90">
      <c r="B90" s="83">
        <v>2579.0</v>
      </c>
      <c r="C90" s="79"/>
      <c r="D90" s="83">
        <v>2628.0</v>
      </c>
      <c r="E90" s="83">
        <v>2608.0</v>
      </c>
      <c r="F90" s="83">
        <v>2598.0</v>
      </c>
      <c r="G90" s="83">
        <v>2579.0</v>
      </c>
      <c r="H90" s="83">
        <v>2619.0</v>
      </c>
      <c r="I90" s="83">
        <v>2591.0</v>
      </c>
      <c r="J90" s="83">
        <v>2631.0</v>
      </c>
      <c r="K90" s="83">
        <v>2603.0</v>
      </c>
      <c r="L90" s="83">
        <v>2583.0</v>
      </c>
      <c r="M90" s="83">
        <v>2604.0</v>
      </c>
      <c r="N90" s="83">
        <v>2584.0</v>
      </c>
      <c r="O90" s="83">
        <v>2574.0</v>
      </c>
      <c r="P90" s="83">
        <v>2615.0</v>
      </c>
      <c r="Q90" s="83">
        <v>2595.0</v>
      </c>
      <c r="R90" s="83">
        <v>2616.0</v>
      </c>
      <c r="S90" s="83">
        <v>2596.0</v>
      </c>
      <c r="T90" s="83">
        <v>2586.0</v>
      </c>
    </row>
    <row r="91">
      <c r="A91" s="85"/>
      <c r="B91" s="86"/>
      <c r="C91" s="79"/>
      <c r="D91" s="87"/>
      <c r="E91" s="88"/>
      <c r="F91" s="89"/>
      <c r="G91" s="89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90"/>
      <c r="S91" s="90"/>
      <c r="T91" s="90"/>
      <c r="U91" s="90"/>
      <c r="V91" s="90"/>
      <c r="W91" s="90"/>
      <c r="X91" s="90"/>
      <c r="Y91" s="90"/>
      <c r="Z91" s="90"/>
      <c r="AA91" s="90"/>
    </row>
    <row r="92">
      <c r="A92" s="78" t="s">
        <v>43</v>
      </c>
      <c r="B92" s="10" t="s">
        <v>2</v>
      </c>
      <c r="C92" s="79"/>
      <c r="D92" s="37" t="s">
        <v>1</v>
      </c>
      <c r="E92" s="37" t="s">
        <v>1</v>
      </c>
      <c r="F92" s="37" t="s">
        <v>2</v>
      </c>
      <c r="G92" s="37" t="s">
        <v>2</v>
      </c>
      <c r="H92" s="44" t="s">
        <v>3</v>
      </c>
      <c r="I92" s="44" t="s">
        <v>3</v>
      </c>
      <c r="J92" s="37" t="s">
        <v>4</v>
      </c>
      <c r="K92" s="37" t="s">
        <v>4</v>
      </c>
      <c r="L92" s="37" t="s">
        <v>5</v>
      </c>
      <c r="M92" s="37" t="s">
        <v>5</v>
      </c>
      <c r="N92" s="37" t="s">
        <v>8</v>
      </c>
      <c r="O92" s="37" t="s">
        <v>8</v>
      </c>
      <c r="P92" s="7"/>
      <c r="Q92" s="7"/>
    </row>
    <row r="93">
      <c r="A93" s="78">
        <v>7.0</v>
      </c>
      <c r="B93" s="10" t="s">
        <v>16</v>
      </c>
      <c r="C93" s="79"/>
      <c r="D93" s="37" t="s">
        <v>11</v>
      </c>
      <c r="E93" s="37" t="s">
        <v>13</v>
      </c>
      <c r="F93" s="44" t="s">
        <v>10</v>
      </c>
      <c r="G93" s="37" t="s">
        <v>18</v>
      </c>
      <c r="H93" s="37" t="s">
        <v>11</v>
      </c>
      <c r="I93" s="37" t="s">
        <v>13</v>
      </c>
      <c r="J93" s="44" t="s">
        <v>10</v>
      </c>
      <c r="K93" s="37" t="s">
        <v>18</v>
      </c>
      <c r="L93" s="37" t="s">
        <v>11</v>
      </c>
      <c r="M93" s="37" t="s">
        <v>13</v>
      </c>
      <c r="N93" s="44" t="s">
        <v>10</v>
      </c>
      <c r="O93" s="37" t="s">
        <v>18</v>
      </c>
      <c r="P93" s="7"/>
      <c r="Q93" s="7"/>
    </row>
    <row r="94">
      <c r="A94" s="81" t="s">
        <v>179</v>
      </c>
      <c r="B94" s="83">
        <v>2509.0</v>
      </c>
      <c r="C94" s="79"/>
      <c r="D94" s="83">
        <v>2468.0</v>
      </c>
      <c r="E94" s="83">
        <v>2458.0</v>
      </c>
      <c r="F94" s="83">
        <v>2479.0</v>
      </c>
      <c r="G94" s="83">
        <v>2499.0</v>
      </c>
      <c r="H94" s="83">
        <v>2480.0</v>
      </c>
      <c r="I94" s="83">
        <v>2470.0</v>
      </c>
      <c r="J94" s="83">
        <v>2491.0</v>
      </c>
      <c r="K94" s="83">
        <v>2511.0</v>
      </c>
      <c r="L94" s="83">
        <v>2492.0</v>
      </c>
      <c r="M94" s="83">
        <v>2482.0</v>
      </c>
      <c r="N94" s="83">
        <v>2455.0</v>
      </c>
      <c r="O94" s="83">
        <v>2475.0</v>
      </c>
      <c r="P94" s="7"/>
      <c r="Q94" s="7"/>
    </row>
    <row r="95">
      <c r="B95" s="83">
        <v>2569.0</v>
      </c>
      <c r="C95" s="79"/>
      <c r="D95" s="83">
        <v>2528.0</v>
      </c>
      <c r="E95" s="83">
        <v>2518.0</v>
      </c>
      <c r="F95" s="83">
        <v>2539.0</v>
      </c>
      <c r="G95" s="83">
        <v>2559.0</v>
      </c>
      <c r="H95" s="83">
        <v>2540.0</v>
      </c>
      <c r="I95" s="83">
        <v>2530.0</v>
      </c>
      <c r="J95" s="83">
        <v>2551.0</v>
      </c>
      <c r="K95" s="83">
        <v>2571.0</v>
      </c>
      <c r="L95" s="83">
        <v>2552.0</v>
      </c>
      <c r="M95" s="83">
        <v>2542.0</v>
      </c>
      <c r="N95" s="83">
        <v>2515.0</v>
      </c>
      <c r="O95" s="83">
        <v>2535.0</v>
      </c>
      <c r="P95" s="7"/>
      <c r="Q95" s="7"/>
    </row>
    <row r="96">
      <c r="B96" s="83">
        <v>2629.0</v>
      </c>
      <c r="C96" s="79"/>
      <c r="D96" s="83">
        <v>2588.0</v>
      </c>
      <c r="E96" s="83">
        <v>2578.0</v>
      </c>
      <c r="F96" s="83">
        <v>2599.0</v>
      </c>
      <c r="G96" s="83">
        <v>2619.0</v>
      </c>
      <c r="H96" s="83">
        <v>2600.0</v>
      </c>
      <c r="I96" s="83">
        <v>2590.0</v>
      </c>
      <c r="J96" s="83">
        <v>2611.0</v>
      </c>
      <c r="K96" s="83">
        <v>2631.0</v>
      </c>
      <c r="L96" s="83">
        <v>2612.0</v>
      </c>
      <c r="M96" s="83">
        <v>2602.0</v>
      </c>
      <c r="N96" s="83">
        <v>2575.0</v>
      </c>
      <c r="O96" s="83">
        <v>2595.0</v>
      </c>
      <c r="P96" s="7"/>
      <c r="Q96" s="7"/>
    </row>
    <row r="97">
      <c r="A97" s="85"/>
      <c r="B97" s="86"/>
      <c r="C97" s="79"/>
      <c r="D97" s="87"/>
      <c r="E97" s="88"/>
      <c r="F97" s="86"/>
      <c r="G97" s="89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90"/>
      <c r="S97" s="90"/>
      <c r="T97" s="90"/>
      <c r="U97" s="90"/>
      <c r="V97" s="90"/>
      <c r="W97" s="90"/>
      <c r="X97" s="90"/>
      <c r="Y97" s="90"/>
      <c r="Z97" s="90"/>
      <c r="AA97" s="90"/>
    </row>
    <row r="98">
      <c r="A98" s="78" t="s">
        <v>43</v>
      </c>
      <c r="B98" s="10" t="s">
        <v>2</v>
      </c>
      <c r="C98" s="79"/>
      <c r="D98" s="37" t="s">
        <v>1</v>
      </c>
      <c r="E98" s="37" t="s">
        <v>1</v>
      </c>
      <c r="F98" s="37" t="s">
        <v>1</v>
      </c>
      <c r="G98" s="37" t="s">
        <v>6</v>
      </c>
      <c r="H98" s="37" t="s">
        <v>6</v>
      </c>
      <c r="I98" s="37" t="s">
        <v>7</v>
      </c>
      <c r="J98" s="37" t="s">
        <v>7</v>
      </c>
      <c r="K98" s="37" t="s">
        <v>7</v>
      </c>
      <c r="L98" s="37" t="s">
        <v>8</v>
      </c>
      <c r="M98" s="37" t="s">
        <v>8</v>
      </c>
      <c r="N98" s="7"/>
      <c r="O98" s="7"/>
      <c r="P98" s="7"/>
      <c r="Q98" s="7"/>
    </row>
    <row r="99">
      <c r="A99" s="78">
        <v>9.0</v>
      </c>
      <c r="B99" s="5" t="s">
        <v>18</v>
      </c>
      <c r="C99" s="79"/>
      <c r="D99" s="37" t="s">
        <v>11</v>
      </c>
      <c r="E99" s="37" t="s">
        <v>15</v>
      </c>
      <c r="F99" s="37" t="s">
        <v>17</v>
      </c>
      <c r="G99" s="44" t="s">
        <v>10</v>
      </c>
      <c r="H99" s="37" t="s">
        <v>14</v>
      </c>
      <c r="I99" s="37" t="s">
        <v>11</v>
      </c>
      <c r="J99" s="37" t="s">
        <v>15</v>
      </c>
      <c r="K99" s="37" t="s">
        <v>17</v>
      </c>
      <c r="L99" s="44" t="s">
        <v>10</v>
      </c>
      <c r="M99" s="37" t="s">
        <v>14</v>
      </c>
      <c r="N99" s="7"/>
      <c r="O99" s="7"/>
      <c r="P99" s="7"/>
      <c r="Q99" s="7"/>
    </row>
    <row r="100">
      <c r="A100" s="81" t="s">
        <v>179</v>
      </c>
      <c r="B100" s="83">
        <v>2499.0</v>
      </c>
      <c r="C100" s="79"/>
      <c r="D100" s="83">
        <v>2468.0</v>
      </c>
      <c r="E100" s="83">
        <v>2508.0</v>
      </c>
      <c r="F100" s="83">
        <v>2498.0</v>
      </c>
      <c r="G100" s="83">
        <v>2503.0</v>
      </c>
      <c r="H100" s="83">
        <v>2483.0</v>
      </c>
      <c r="I100" s="83">
        <v>2504.0</v>
      </c>
      <c r="J100" s="83">
        <v>2484.0</v>
      </c>
      <c r="K100" s="83">
        <v>2474.0</v>
      </c>
      <c r="L100" s="83">
        <v>2455.0</v>
      </c>
      <c r="M100" s="83">
        <v>2495.0</v>
      </c>
      <c r="N100" s="7"/>
      <c r="O100" s="7"/>
      <c r="P100" s="7"/>
      <c r="Q100" s="7"/>
    </row>
    <row r="101">
      <c r="B101" s="83">
        <v>2559.0</v>
      </c>
      <c r="C101" s="79"/>
      <c r="D101" s="83">
        <v>2528.0</v>
      </c>
      <c r="E101" s="83">
        <v>2568.0</v>
      </c>
      <c r="F101" s="83">
        <v>2558.0</v>
      </c>
      <c r="G101" s="83">
        <v>2563.0</v>
      </c>
      <c r="H101" s="83">
        <v>2543.0</v>
      </c>
      <c r="I101" s="83">
        <v>2564.0</v>
      </c>
      <c r="J101" s="83">
        <v>2544.0</v>
      </c>
      <c r="K101" s="83">
        <v>2534.0</v>
      </c>
      <c r="L101" s="83">
        <v>2515.0</v>
      </c>
      <c r="M101" s="83">
        <v>2555.0</v>
      </c>
      <c r="N101" s="7"/>
      <c r="O101" s="7"/>
      <c r="P101" s="7"/>
      <c r="Q101" s="7"/>
    </row>
    <row r="102">
      <c r="B102" s="83">
        <v>2619.0</v>
      </c>
      <c r="C102" s="79"/>
      <c r="D102" s="83">
        <v>2588.0</v>
      </c>
      <c r="E102" s="83">
        <v>2628.0</v>
      </c>
      <c r="F102" s="83">
        <v>2618.0</v>
      </c>
      <c r="G102" s="83">
        <v>2623.0</v>
      </c>
      <c r="H102" s="83">
        <v>2603.0</v>
      </c>
      <c r="I102" s="83">
        <v>2624.0</v>
      </c>
      <c r="J102" s="83">
        <v>2604.0</v>
      </c>
      <c r="K102" s="83">
        <v>2594.0</v>
      </c>
      <c r="L102" s="83">
        <v>2575.0</v>
      </c>
      <c r="M102" s="83">
        <v>2615.0</v>
      </c>
      <c r="N102" s="7"/>
      <c r="O102" s="7"/>
      <c r="P102" s="7"/>
      <c r="Q102" s="7"/>
    </row>
    <row r="103">
      <c r="A103" s="85"/>
      <c r="B103" s="86"/>
      <c r="C103" s="79"/>
      <c r="D103" s="87"/>
      <c r="E103" s="88"/>
      <c r="F103" s="89"/>
      <c r="G103" s="89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90"/>
      <c r="S103" s="90"/>
      <c r="T103" s="90"/>
      <c r="U103" s="90"/>
      <c r="V103" s="90"/>
      <c r="W103" s="90"/>
      <c r="X103" s="90"/>
      <c r="Y103" s="90"/>
      <c r="Z103" s="90"/>
      <c r="AA103" s="90"/>
    </row>
    <row r="104">
      <c r="A104" s="78" t="s">
        <v>43</v>
      </c>
      <c r="B104" s="10" t="s">
        <v>2</v>
      </c>
      <c r="C104" s="79"/>
      <c r="D104" s="37" t="s">
        <v>0</v>
      </c>
      <c r="E104" s="37" t="s">
        <v>0</v>
      </c>
      <c r="F104" s="37" t="s">
        <v>1</v>
      </c>
      <c r="G104" s="37" t="s">
        <v>1</v>
      </c>
      <c r="H104" s="37" t="s">
        <v>1</v>
      </c>
      <c r="I104" s="37" t="s">
        <v>2</v>
      </c>
      <c r="J104" s="37" t="s">
        <v>2</v>
      </c>
      <c r="K104" s="44" t="s">
        <v>3</v>
      </c>
      <c r="L104" s="44" t="s">
        <v>3</v>
      </c>
      <c r="M104" s="44" t="s">
        <v>3</v>
      </c>
      <c r="N104" s="37" t="s">
        <v>4</v>
      </c>
      <c r="O104" s="37" t="s">
        <v>4</v>
      </c>
      <c r="P104" s="37" t="s">
        <v>5</v>
      </c>
      <c r="Q104" s="37" t="s">
        <v>5</v>
      </c>
      <c r="R104" s="37" t="s">
        <v>5</v>
      </c>
      <c r="S104" s="37" t="s">
        <v>7</v>
      </c>
      <c r="T104" s="37" t="s">
        <v>7</v>
      </c>
      <c r="U104" s="37" t="s">
        <v>7</v>
      </c>
      <c r="V104" s="37" t="s">
        <v>8</v>
      </c>
      <c r="W104" s="37" t="s">
        <v>8</v>
      </c>
    </row>
    <row r="105">
      <c r="A105" s="78">
        <v>11.0</v>
      </c>
      <c r="B105" s="9" t="s">
        <v>20</v>
      </c>
      <c r="C105" s="79"/>
      <c r="D105" s="37" t="s">
        <v>14</v>
      </c>
      <c r="E105" s="37" t="s">
        <v>18</v>
      </c>
      <c r="F105" s="37" t="s">
        <v>15</v>
      </c>
      <c r="G105" s="37" t="s">
        <v>19</v>
      </c>
      <c r="H105" s="37" t="s">
        <v>21</v>
      </c>
      <c r="I105" s="37" t="s">
        <v>14</v>
      </c>
      <c r="J105" s="37" t="s">
        <v>18</v>
      </c>
      <c r="K105" s="37" t="s">
        <v>15</v>
      </c>
      <c r="L105" s="37" t="s">
        <v>19</v>
      </c>
      <c r="M105" s="37" t="s">
        <v>21</v>
      </c>
      <c r="N105" s="37" t="s">
        <v>14</v>
      </c>
      <c r="O105" s="37" t="s">
        <v>18</v>
      </c>
      <c r="P105" s="37" t="s">
        <v>15</v>
      </c>
      <c r="Q105" s="37" t="s">
        <v>19</v>
      </c>
      <c r="R105" s="37" t="s">
        <v>21</v>
      </c>
      <c r="S105" s="37" t="s">
        <v>15</v>
      </c>
      <c r="T105" s="37" t="s">
        <v>19</v>
      </c>
      <c r="U105" s="37" t="s">
        <v>21</v>
      </c>
      <c r="V105" s="37" t="s">
        <v>14</v>
      </c>
      <c r="W105" s="37" t="s">
        <v>18</v>
      </c>
    </row>
    <row r="106">
      <c r="A106" s="81" t="s">
        <v>179</v>
      </c>
      <c r="B106" s="83">
        <v>2489.0</v>
      </c>
      <c r="C106" s="79"/>
      <c r="D106" s="83">
        <v>2507.0</v>
      </c>
      <c r="E106" s="94">
        <v>2487.0</v>
      </c>
      <c r="F106" s="83">
        <v>2508.0</v>
      </c>
      <c r="G106" s="83">
        <v>2488.0</v>
      </c>
      <c r="H106" s="83">
        <v>2478.0</v>
      </c>
      <c r="I106" s="83">
        <v>2459.0</v>
      </c>
      <c r="J106" s="83">
        <v>2499.0</v>
      </c>
      <c r="K106" s="83">
        <v>2460.0</v>
      </c>
      <c r="L106" s="83">
        <v>2500.0</v>
      </c>
      <c r="M106" s="83">
        <v>2490.0</v>
      </c>
      <c r="N106" s="83">
        <v>2471.0</v>
      </c>
      <c r="O106" s="83">
        <v>2511.0</v>
      </c>
      <c r="P106" s="83">
        <v>2472.0</v>
      </c>
      <c r="Q106" s="83">
        <v>2512.0</v>
      </c>
      <c r="R106" s="83">
        <v>2502.0</v>
      </c>
      <c r="S106" s="83">
        <v>2484.0</v>
      </c>
      <c r="T106" s="83">
        <v>2464.0</v>
      </c>
      <c r="U106" s="83">
        <v>2454.0</v>
      </c>
      <c r="V106" s="83">
        <v>2495.0</v>
      </c>
      <c r="W106" s="83">
        <v>2475.0</v>
      </c>
    </row>
    <row r="107">
      <c r="B107" s="83">
        <v>2549.0</v>
      </c>
      <c r="C107" s="79"/>
      <c r="D107" s="83">
        <v>2567.0</v>
      </c>
      <c r="E107" s="94">
        <v>2547.0</v>
      </c>
      <c r="F107" s="83">
        <v>2568.0</v>
      </c>
      <c r="G107" s="83">
        <v>2548.0</v>
      </c>
      <c r="H107" s="83">
        <v>2538.0</v>
      </c>
      <c r="I107" s="83">
        <v>2519.0</v>
      </c>
      <c r="J107" s="83">
        <v>2559.0</v>
      </c>
      <c r="K107" s="83">
        <v>2520.0</v>
      </c>
      <c r="L107" s="83">
        <v>2560.0</v>
      </c>
      <c r="M107" s="83">
        <v>2550.0</v>
      </c>
      <c r="N107" s="83">
        <v>2531.0</v>
      </c>
      <c r="O107" s="83">
        <v>2571.0</v>
      </c>
      <c r="P107" s="83">
        <v>2532.0</v>
      </c>
      <c r="Q107" s="83">
        <v>2572.0</v>
      </c>
      <c r="R107" s="83">
        <v>2562.0</v>
      </c>
      <c r="S107" s="83">
        <v>2544.0</v>
      </c>
      <c r="T107" s="83">
        <v>2524.0</v>
      </c>
      <c r="U107" s="83">
        <v>2514.0</v>
      </c>
      <c r="V107" s="83">
        <v>2555.0</v>
      </c>
      <c r="W107" s="83">
        <v>2535.0</v>
      </c>
    </row>
    <row r="108">
      <c r="B108" s="83">
        <v>2609.0</v>
      </c>
      <c r="C108" s="79"/>
      <c r="D108" s="83">
        <v>2627.0</v>
      </c>
      <c r="E108" s="94">
        <v>2607.0</v>
      </c>
      <c r="F108" s="83">
        <v>2628.0</v>
      </c>
      <c r="G108" s="83">
        <v>2608.0</v>
      </c>
      <c r="H108" s="83">
        <v>2598.0</v>
      </c>
      <c r="I108" s="83">
        <v>2579.0</v>
      </c>
      <c r="J108" s="83">
        <v>2619.0</v>
      </c>
      <c r="K108" s="83">
        <v>2580.0</v>
      </c>
      <c r="L108" s="83">
        <v>2620.0</v>
      </c>
      <c r="M108" s="83">
        <v>2610.0</v>
      </c>
      <c r="N108" s="83">
        <v>2591.0</v>
      </c>
      <c r="O108" s="83">
        <v>2631.0</v>
      </c>
      <c r="P108" s="83">
        <v>2592.0</v>
      </c>
      <c r="Q108" s="83">
        <v>2632.0</v>
      </c>
      <c r="R108" s="83">
        <v>2622.0</v>
      </c>
      <c r="S108" s="83">
        <v>2604.0</v>
      </c>
      <c r="T108" s="83">
        <v>2584.0</v>
      </c>
      <c r="U108" s="83">
        <v>2574.0</v>
      </c>
      <c r="V108" s="83">
        <v>2615.0</v>
      </c>
      <c r="W108" s="83">
        <v>2595.0</v>
      </c>
    </row>
    <row r="109">
      <c r="A109" s="85"/>
      <c r="B109" s="86"/>
      <c r="C109" s="79"/>
      <c r="D109" s="87"/>
      <c r="E109" s="88"/>
      <c r="F109" s="89"/>
      <c r="G109" s="89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90"/>
      <c r="S109" s="90"/>
      <c r="T109" s="90"/>
      <c r="U109" s="90"/>
      <c r="V109" s="90"/>
      <c r="W109" s="90"/>
      <c r="X109" s="90"/>
      <c r="Y109" s="90"/>
      <c r="Z109" s="90"/>
      <c r="AA109" s="90"/>
    </row>
    <row r="110">
      <c r="A110" s="78" t="s">
        <v>56</v>
      </c>
      <c r="B110" s="10" t="s">
        <v>3</v>
      </c>
      <c r="C110" s="79"/>
      <c r="D110" s="37" t="s">
        <v>0</v>
      </c>
      <c r="E110" s="37" t="s">
        <v>0</v>
      </c>
      <c r="F110" s="44" t="s">
        <v>2</v>
      </c>
      <c r="G110" s="44" t="s">
        <v>2</v>
      </c>
      <c r="H110" s="44" t="s">
        <v>3</v>
      </c>
      <c r="I110" s="44" t="s">
        <v>3</v>
      </c>
      <c r="J110" s="44" t="s">
        <v>3</v>
      </c>
      <c r="K110" s="37" t="s">
        <v>4</v>
      </c>
      <c r="L110" s="37" t="s">
        <v>4</v>
      </c>
      <c r="M110" s="37" t="s">
        <v>5</v>
      </c>
      <c r="N110" s="37" t="s">
        <v>5</v>
      </c>
      <c r="O110" s="37" t="s">
        <v>5</v>
      </c>
      <c r="P110" s="37" t="s">
        <v>6</v>
      </c>
      <c r="Q110" s="37" t="s">
        <v>6</v>
      </c>
      <c r="R110" s="37" t="s">
        <v>7</v>
      </c>
      <c r="S110" s="37" t="s">
        <v>7</v>
      </c>
      <c r="T110" s="37" t="s">
        <v>7</v>
      </c>
      <c r="U110" s="37" t="s">
        <v>9</v>
      </c>
      <c r="V110" s="37" t="s">
        <v>9</v>
      </c>
      <c r="W110" s="37" t="s">
        <v>9</v>
      </c>
    </row>
    <row r="111">
      <c r="A111" s="78">
        <v>2.0</v>
      </c>
      <c r="B111" s="9" t="s">
        <v>11</v>
      </c>
      <c r="C111" s="79"/>
      <c r="D111" s="44" t="s">
        <v>12</v>
      </c>
      <c r="E111" s="37" t="s">
        <v>20</v>
      </c>
      <c r="F111" s="44" t="s">
        <v>12</v>
      </c>
      <c r="G111" s="37" t="s">
        <v>20</v>
      </c>
      <c r="H111" s="37" t="s">
        <v>13</v>
      </c>
      <c r="I111" s="37" t="s">
        <v>15</v>
      </c>
      <c r="J111" s="37" t="s">
        <v>21</v>
      </c>
      <c r="K111" s="44" t="s">
        <v>12</v>
      </c>
      <c r="L111" s="37" t="s">
        <v>20</v>
      </c>
      <c r="M111" s="37" t="s">
        <v>13</v>
      </c>
      <c r="N111" s="37" t="s">
        <v>15</v>
      </c>
      <c r="O111" s="37" t="s">
        <v>21</v>
      </c>
      <c r="P111" s="44" t="s">
        <v>12</v>
      </c>
      <c r="Q111" s="37" t="s">
        <v>20</v>
      </c>
      <c r="R111" s="37" t="s">
        <v>13</v>
      </c>
      <c r="S111" s="37" t="s">
        <v>15</v>
      </c>
      <c r="T111" s="37" t="s">
        <v>21</v>
      </c>
      <c r="U111" s="37" t="s">
        <v>13</v>
      </c>
      <c r="V111" s="37" t="s">
        <v>15</v>
      </c>
      <c r="W111" s="37" t="s">
        <v>21</v>
      </c>
    </row>
    <row r="112">
      <c r="A112" s="81" t="s">
        <v>179</v>
      </c>
      <c r="B112" s="83">
        <v>2480.0</v>
      </c>
      <c r="C112" s="79"/>
      <c r="D112" s="83">
        <v>2457.0</v>
      </c>
      <c r="E112" s="83">
        <v>2477.0</v>
      </c>
      <c r="F112" s="83">
        <v>2469.0</v>
      </c>
      <c r="G112" s="83">
        <v>2489.0</v>
      </c>
      <c r="H112" s="83">
        <v>2470.0</v>
      </c>
      <c r="I112" s="83">
        <v>2460.0</v>
      </c>
      <c r="J112" s="83">
        <v>2490.0</v>
      </c>
      <c r="K112" s="83">
        <v>2481.0</v>
      </c>
      <c r="L112" s="83">
        <v>2501.0</v>
      </c>
      <c r="M112" s="83">
        <v>2482.0</v>
      </c>
      <c r="N112" s="83">
        <v>2472.0</v>
      </c>
      <c r="O112" s="83">
        <v>2502.0</v>
      </c>
      <c r="P112" s="95">
        <v>2483.0</v>
      </c>
      <c r="Q112" s="83">
        <v>2453.0</v>
      </c>
      <c r="R112" s="83">
        <v>2494.0</v>
      </c>
      <c r="S112" s="83">
        <v>2484.0</v>
      </c>
      <c r="T112" s="83">
        <v>2454.0</v>
      </c>
      <c r="U112" s="83">
        <v>2506.0</v>
      </c>
      <c r="V112" s="83">
        <v>2496.0</v>
      </c>
      <c r="W112" s="83">
        <v>2466.0</v>
      </c>
    </row>
    <row r="113">
      <c r="B113" s="83">
        <v>2540.0</v>
      </c>
      <c r="C113" s="79"/>
      <c r="D113" s="83">
        <v>2517.0</v>
      </c>
      <c r="E113" s="83">
        <v>2537.0</v>
      </c>
      <c r="F113" s="83">
        <v>2529.0</v>
      </c>
      <c r="G113" s="83">
        <v>2549.0</v>
      </c>
      <c r="H113" s="83">
        <v>2530.0</v>
      </c>
      <c r="I113" s="83">
        <v>2520.0</v>
      </c>
      <c r="J113" s="83">
        <v>2550.0</v>
      </c>
      <c r="K113" s="83">
        <v>2541.0</v>
      </c>
      <c r="L113" s="83">
        <v>2561.0</v>
      </c>
      <c r="M113" s="83">
        <v>2542.0</v>
      </c>
      <c r="N113" s="83">
        <v>2532.0</v>
      </c>
      <c r="O113" s="83">
        <v>2562.0</v>
      </c>
      <c r="P113" s="95">
        <v>2553.0</v>
      </c>
      <c r="Q113" s="83">
        <v>2513.0</v>
      </c>
      <c r="R113" s="83">
        <v>2554.0</v>
      </c>
      <c r="S113" s="83">
        <v>2544.0</v>
      </c>
      <c r="T113" s="83">
        <v>2514.0</v>
      </c>
      <c r="U113" s="83">
        <v>2566.0</v>
      </c>
      <c r="V113" s="83">
        <v>2556.0</v>
      </c>
      <c r="W113" s="83">
        <v>2526.0</v>
      </c>
    </row>
    <row r="114">
      <c r="B114" s="83">
        <v>2600.0</v>
      </c>
      <c r="C114" s="79"/>
      <c r="D114" s="83">
        <v>2577.0</v>
      </c>
      <c r="E114" s="83">
        <v>2597.0</v>
      </c>
      <c r="F114" s="83">
        <v>2589.0</v>
      </c>
      <c r="G114" s="83">
        <v>2609.0</v>
      </c>
      <c r="H114" s="83">
        <v>2590.0</v>
      </c>
      <c r="I114" s="83">
        <v>2580.0</v>
      </c>
      <c r="J114" s="83">
        <v>2610.0</v>
      </c>
      <c r="K114" s="83">
        <v>2601.0</v>
      </c>
      <c r="L114" s="83">
        <v>2621.0</v>
      </c>
      <c r="M114" s="83">
        <v>2602.0</v>
      </c>
      <c r="N114" s="83">
        <v>2592.0</v>
      </c>
      <c r="O114" s="83">
        <v>2622.0</v>
      </c>
      <c r="P114" s="95">
        <v>2613.0</v>
      </c>
      <c r="Q114" s="83">
        <v>2573.0</v>
      </c>
      <c r="R114" s="83">
        <v>2614.0</v>
      </c>
      <c r="S114" s="83">
        <v>2604.0</v>
      </c>
      <c r="T114" s="83">
        <v>2574.0</v>
      </c>
      <c r="U114" s="83">
        <v>2626.0</v>
      </c>
      <c r="V114" s="83">
        <v>2616.0</v>
      </c>
      <c r="W114" s="83">
        <v>2586.0</v>
      </c>
    </row>
    <row r="115">
      <c r="A115" s="85"/>
      <c r="B115" s="86"/>
      <c r="C115" s="79"/>
      <c r="D115" s="87"/>
      <c r="E115" s="88"/>
      <c r="F115" s="89"/>
      <c r="G115" s="89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90"/>
      <c r="S115" s="90"/>
      <c r="T115" s="90"/>
      <c r="U115" s="90"/>
      <c r="V115" s="90"/>
      <c r="W115" s="90"/>
      <c r="X115" s="90"/>
      <c r="Y115" s="90"/>
      <c r="Z115" s="90"/>
      <c r="AA115" s="90"/>
    </row>
    <row r="116">
      <c r="A116" s="78" t="s">
        <v>56</v>
      </c>
      <c r="B116" s="10" t="s">
        <v>3</v>
      </c>
      <c r="C116" s="79"/>
      <c r="D116" s="37" t="s">
        <v>0</v>
      </c>
      <c r="E116" s="37" t="s">
        <v>0</v>
      </c>
      <c r="F116" s="37" t="s">
        <v>1</v>
      </c>
      <c r="G116" s="37" t="s">
        <v>1</v>
      </c>
      <c r="H116" s="37" t="s">
        <v>1</v>
      </c>
      <c r="I116" s="37" t="s">
        <v>6</v>
      </c>
      <c r="J116" s="37" t="s">
        <v>6</v>
      </c>
      <c r="K116" s="37" t="s">
        <v>9</v>
      </c>
      <c r="L116" s="37" t="s">
        <v>9</v>
      </c>
      <c r="M116" s="37" t="s">
        <v>9</v>
      </c>
      <c r="N116" s="7"/>
      <c r="O116" s="7"/>
      <c r="P116" s="7"/>
      <c r="Q116" s="7"/>
    </row>
    <row r="117">
      <c r="A117" s="78">
        <v>4.0</v>
      </c>
      <c r="B117" s="2" t="s">
        <v>13</v>
      </c>
      <c r="C117" s="79"/>
      <c r="D117" s="44" t="s">
        <v>12</v>
      </c>
      <c r="E117" s="37" t="s">
        <v>16</v>
      </c>
      <c r="F117" s="37" t="s">
        <v>13</v>
      </c>
      <c r="G117" s="37" t="s">
        <v>17</v>
      </c>
      <c r="H117" s="37" t="s">
        <v>19</v>
      </c>
      <c r="I117" s="44" t="s">
        <v>12</v>
      </c>
      <c r="J117" s="37" t="s">
        <v>16</v>
      </c>
      <c r="K117" s="37" t="s">
        <v>13</v>
      </c>
      <c r="L117" s="37" t="s">
        <v>17</v>
      </c>
      <c r="M117" s="37" t="s">
        <v>19</v>
      </c>
      <c r="N117" s="7"/>
      <c r="O117" s="7"/>
      <c r="P117" s="7"/>
      <c r="Q117" s="7"/>
    </row>
    <row r="118">
      <c r="A118" s="81" t="s">
        <v>179</v>
      </c>
      <c r="B118" s="83">
        <v>2470.0</v>
      </c>
      <c r="C118" s="79"/>
      <c r="D118" s="83">
        <v>2457.0</v>
      </c>
      <c r="E118" s="83">
        <v>2497.0</v>
      </c>
      <c r="F118" s="83">
        <v>2458.0</v>
      </c>
      <c r="G118" s="83">
        <v>2498.0</v>
      </c>
      <c r="H118" s="83">
        <v>2488.0</v>
      </c>
      <c r="I118" s="95">
        <v>2483.0</v>
      </c>
      <c r="J118" s="83">
        <v>2473.0</v>
      </c>
      <c r="K118" s="83">
        <v>2506.0</v>
      </c>
      <c r="L118" s="83">
        <v>2486.0</v>
      </c>
      <c r="M118" s="83">
        <v>2476.0</v>
      </c>
      <c r="N118" s="7"/>
      <c r="O118" s="7"/>
      <c r="P118" s="7"/>
      <c r="Q118" s="7"/>
    </row>
    <row r="119">
      <c r="B119" s="83">
        <v>2530.0</v>
      </c>
      <c r="C119" s="79"/>
      <c r="D119" s="83">
        <v>2517.0</v>
      </c>
      <c r="E119" s="83">
        <v>2557.0</v>
      </c>
      <c r="F119" s="83">
        <v>2518.0</v>
      </c>
      <c r="G119" s="83">
        <v>2558.0</v>
      </c>
      <c r="H119" s="83">
        <v>2548.0</v>
      </c>
      <c r="I119" s="95">
        <v>2553.0</v>
      </c>
      <c r="J119" s="83">
        <v>2533.0</v>
      </c>
      <c r="K119" s="83">
        <v>2566.0</v>
      </c>
      <c r="L119" s="83">
        <v>2546.0</v>
      </c>
      <c r="M119" s="83">
        <v>2536.0</v>
      </c>
      <c r="N119" s="7"/>
      <c r="O119" s="7"/>
      <c r="P119" s="7"/>
      <c r="Q119" s="7"/>
    </row>
    <row r="120">
      <c r="B120" s="83">
        <v>2590.0</v>
      </c>
      <c r="C120" s="79"/>
      <c r="D120" s="83">
        <v>2577.0</v>
      </c>
      <c r="E120" s="83">
        <v>2617.0</v>
      </c>
      <c r="F120" s="83">
        <v>2578.0</v>
      </c>
      <c r="G120" s="83">
        <v>2618.0</v>
      </c>
      <c r="H120" s="83">
        <v>2608.0</v>
      </c>
      <c r="I120" s="95">
        <v>2613.0</v>
      </c>
      <c r="J120" s="83">
        <v>2593.0</v>
      </c>
      <c r="K120" s="83">
        <v>2626.0</v>
      </c>
      <c r="L120" s="83">
        <v>2606.0</v>
      </c>
      <c r="M120" s="83">
        <v>2596.0</v>
      </c>
      <c r="N120" s="7"/>
      <c r="O120" s="7"/>
      <c r="P120" s="7"/>
      <c r="Q120" s="7"/>
    </row>
    <row r="121">
      <c r="A121" s="85"/>
      <c r="B121" s="86"/>
      <c r="C121" s="79"/>
      <c r="D121" s="87"/>
      <c r="E121" s="88"/>
      <c r="F121" s="89"/>
      <c r="G121" s="89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90"/>
      <c r="S121" s="90"/>
      <c r="T121" s="90"/>
      <c r="U121" s="90"/>
      <c r="V121" s="90"/>
      <c r="W121" s="90"/>
      <c r="X121" s="90"/>
      <c r="Y121" s="90"/>
      <c r="Z121" s="90"/>
      <c r="AA121" s="90"/>
    </row>
    <row r="122">
      <c r="A122" s="78" t="s">
        <v>56</v>
      </c>
      <c r="B122" s="10" t="s">
        <v>3</v>
      </c>
      <c r="C122" s="79"/>
      <c r="D122" s="44" t="s">
        <v>2</v>
      </c>
      <c r="E122" s="44" t="s">
        <v>2</v>
      </c>
      <c r="F122" s="44" t="s">
        <v>3</v>
      </c>
      <c r="G122" s="44" t="s">
        <v>3</v>
      </c>
      <c r="H122" s="44" t="s">
        <v>3</v>
      </c>
      <c r="I122" s="37" t="s">
        <v>4</v>
      </c>
      <c r="J122" s="37" t="s">
        <v>4</v>
      </c>
      <c r="K122" s="37" t="s">
        <v>5</v>
      </c>
      <c r="L122" s="37" t="s">
        <v>5</v>
      </c>
      <c r="M122" s="37" t="s">
        <v>5</v>
      </c>
      <c r="N122" s="37" t="s">
        <v>6</v>
      </c>
      <c r="O122" s="37" t="s">
        <v>6</v>
      </c>
      <c r="P122" s="37" t="s">
        <v>9</v>
      </c>
      <c r="Q122" s="37" t="s">
        <v>9</v>
      </c>
      <c r="R122" s="37" t="s">
        <v>9</v>
      </c>
    </row>
    <row r="123">
      <c r="A123" s="78">
        <v>6.0</v>
      </c>
      <c r="B123" s="10" t="s">
        <v>15</v>
      </c>
      <c r="C123" s="79"/>
      <c r="D123" s="37" t="s">
        <v>16</v>
      </c>
      <c r="E123" s="37" t="s">
        <v>20</v>
      </c>
      <c r="F123" s="37" t="s">
        <v>11</v>
      </c>
      <c r="G123" s="37" t="s">
        <v>17</v>
      </c>
      <c r="H123" s="37" t="s">
        <v>21</v>
      </c>
      <c r="I123" s="37" t="s">
        <v>16</v>
      </c>
      <c r="J123" s="37" t="s">
        <v>20</v>
      </c>
      <c r="K123" s="37" t="s">
        <v>11</v>
      </c>
      <c r="L123" s="37" t="s">
        <v>17</v>
      </c>
      <c r="M123" s="37" t="s">
        <v>21</v>
      </c>
      <c r="N123" s="37" t="s">
        <v>16</v>
      </c>
      <c r="O123" s="37" t="s">
        <v>20</v>
      </c>
      <c r="P123" s="37" t="s">
        <v>11</v>
      </c>
      <c r="Q123" s="37" t="s">
        <v>17</v>
      </c>
      <c r="R123" s="37" t="s">
        <v>21</v>
      </c>
    </row>
    <row r="124">
      <c r="A124" s="81" t="s">
        <v>179</v>
      </c>
      <c r="B124" s="83">
        <v>2460.0</v>
      </c>
      <c r="C124" s="79"/>
      <c r="D124" s="83">
        <v>2509.0</v>
      </c>
      <c r="E124" s="83">
        <v>2489.0</v>
      </c>
      <c r="F124" s="83">
        <v>2480.0</v>
      </c>
      <c r="G124" s="83">
        <v>2510.0</v>
      </c>
      <c r="H124" s="83">
        <v>2490.0</v>
      </c>
      <c r="I124" s="83">
        <v>2461.0</v>
      </c>
      <c r="J124" s="83">
        <v>2501.0</v>
      </c>
      <c r="K124" s="83">
        <v>2492.0</v>
      </c>
      <c r="L124" s="83">
        <v>2473.0</v>
      </c>
      <c r="M124" s="83">
        <v>2502.0</v>
      </c>
      <c r="N124" s="83">
        <v>2473.0</v>
      </c>
      <c r="O124" s="83">
        <v>2453.0</v>
      </c>
      <c r="P124" s="83">
        <v>2456.0</v>
      </c>
      <c r="Q124" s="83">
        <v>2486.0</v>
      </c>
      <c r="R124" s="83">
        <v>2466.0</v>
      </c>
    </row>
    <row r="125">
      <c r="B125" s="83">
        <v>2520.0</v>
      </c>
      <c r="C125" s="79"/>
      <c r="D125" s="83">
        <v>2569.0</v>
      </c>
      <c r="E125" s="83">
        <v>2549.0</v>
      </c>
      <c r="F125" s="83">
        <v>2540.0</v>
      </c>
      <c r="G125" s="83">
        <v>2570.0</v>
      </c>
      <c r="H125" s="83">
        <v>2550.0</v>
      </c>
      <c r="I125" s="83">
        <v>2521.0</v>
      </c>
      <c r="J125" s="83">
        <v>2561.0</v>
      </c>
      <c r="K125" s="83">
        <v>2552.0</v>
      </c>
      <c r="L125" s="83">
        <v>2522.0</v>
      </c>
      <c r="M125" s="83">
        <v>2562.0</v>
      </c>
      <c r="N125" s="83">
        <v>2533.0</v>
      </c>
      <c r="O125" s="83">
        <v>2513.0</v>
      </c>
      <c r="P125" s="83">
        <v>2516.0</v>
      </c>
      <c r="Q125" s="83">
        <v>2546.0</v>
      </c>
      <c r="R125" s="83">
        <v>2526.0</v>
      </c>
    </row>
    <row r="126">
      <c r="B126" s="83">
        <v>2580.0</v>
      </c>
      <c r="C126" s="79"/>
      <c r="D126" s="83">
        <v>2629.0</v>
      </c>
      <c r="E126" s="83">
        <v>2609.0</v>
      </c>
      <c r="F126" s="83">
        <v>2600.0</v>
      </c>
      <c r="G126" s="83">
        <v>2630.0</v>
      </c>
      <c r="H126" s="83">
        <v>2610.0</v>
      </c>
      <c r="I126" s="83">
        <v>2581.0</v>
      </c>
      <c r="J126" s="83">
        <v>2621.0</v>
      </c>
      <c r="K126" s="83">
        <v>2612.0</v>
      </c>
      <c r="L126" s="83">
        <v>2582.0</v>
      </c>
      <c r="M126" s="83">
        <v>2622.0</v>
      </c>
      <c r="N126" s="83">
        <v>2593.0</v>
      </c>
      <c r="O126" s="83">
        <v>2573.0</v>
      </c>
      <c r="P126" s="83">
        <v>2576.0</v>
      </c>
      <c r="Q126" s="83">
        <v>2606.0</v>
      </c>
      <c r="R126" s="83">
        <v>2586.0</v>
      </c>
    </row>
    <row r="127">
      <c r="A127" s="85"/>
      <c r="B127" s="86"/>
      <c r="C127" s="79"/>
      <c r="D127" s="87"/>
      <c r="E127" s="88"/>
      <c r="F127" s="89"/>
      <c r="G127" s="89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90"/>
      <c r="S127" s="90"/>
      <c r="T127" s="90"/>
      <c r="U127" s="90"/>
      <c r="V127" s="90"/>
      <c r="W127" s="90"/>
      <c r="X127" s="90"/>
      <c r="Y127" s="90"/>
      <c r="Z127" s="90"/>
      <c r="AA127" s="90"/>
    </row>
    <row r="128">
      <c r="A128" s="78" t="s">
        <v>56</v>
      </c>
      <c r="B128" s="10" t="s">
        <v>3</v>
      </c>
      <c r="C128" s="79"/>
      <c r="D128" s="37" t="s">
        <v>0</v>
      </c>
      <c r="E128" s="37" t="s">
        <v>0</v>
      </c>
      <c r="F128" s="37" t="s">
        <v>1</v>
      </c>
      <c r="G128" s="37" t="s">
        <v>1</v>
      </c>
      <c r="H128" s="37" t="s">
        <v>1</v>
      </c>
      <c r="I128" s="37" t="s">
        <v>3</v>
      </c>
      <c r="J128" s="37" t="s">
        <v>3</v>
      </c>
      <c r="K128" s="37" t="s">
        <v>3</v>
      </c>
      <c r="L128" s="37" t="s">
        <v>5</v>
      </c>
      <c r="M128" s="37" t="s">
        <v>5</v>
      </c>
      <c r="N128" s="37" t="s">
        <v>5</v>
      </c>
      <c r="O128" s="37" t="s">
        <v>6</v>
      </c>
      <c r="P128" s="37" t="s">
        <v>6</v>
      </c>
      <c r="Q128" s="37" t="s">
        <v>8</v>
      </c>
      <c r="R128" s="37" t="s">
        <v>8</v>
      </c>
      <c r="S128" s="37" t="s">
        <v>9</v>
      </c>
      <c r="T128" s="37" t="s">
        <v>9</v>
      </c>
      <c r="U128" s="37" t="s">
        <v>9</v>
      </c>
    </row>
    <row r="129">
      <c r="A129" s="78">
        <v>8.0</v>
      </c>
      <c r="B129" s="9" t="s">
        <v>17</v>
      </c>
      <c r="C129" s="79"/>
      <c r="D129" s="44" t="s">
        <v>12</v>
      </c>
      <c r="E129" s="37" t="s">
        <v>20</v>
      </c>
      <c r="F129" s="37" t="s">
        <v>13</v>
      </c>
      <c r="G129" s="37" t="s">
        <v>15</v>
      </c>
      <c r="H129" s="37" t="s">
        <v>21</v>
      </c>
      <c r="I129" s="37" t="s">
        <v>13</v>
      </c>
      <c r="J129" s="37" t="s">
        <v>15</v>
      </c>
      <c r="K129" s="37" t="s">
        <v>21</v>
      </c>
      <c r="L129" s="37" t="s">
        <v>13</v>
      </c>
      <c r="M129" s="37" t="s">
        <v>15</v>
      </c>
      <c r="N129" s="37" t="s">
        <v>21</v>
      </c>
      <c r="O129" s="44" t="s">
        <v>12</v>
      </c>
      <c r="P129" s="37" t="s">
        <v>20</v>
      </c>
      <c r="Q129" s="44" t="s">
        <v>12</v>
      </c>
      <c r="R129" s="37" t="s">
        <v>20</v>
      </c>
      <c r="S129" s="37" t="s">
        <v>13</v>
      </c>
      <c r="T129" s="37" t="s">
        <v>15</v>
      </c>
      <c r="U129" s="37" t="s">
        <v>21</v>
      </c>
    </row>
    <row r="130">
      <c r="A130" s="81" t="s">
        <v>179</v>
      </c>
      <c r="B130" s="83">
        <v>2510.0</v>
      </c>
      <c r="C130" s="79"/>
      <c r="D130" s="83">
        <v>2457.0</v>
      </c>
      <c r="E130" s="83">
        <v>2477.0</v>
      </c>
      <c r="F130" s="83">
        <v>2458.0</v>
      </c>
      <c r="G130" s="83">
        <v>2508.0</v>
      </c>
      <c r="H130" s="83">
        <v>2478.0</v>
      </c>
      <c r="I130" s="83">
        <v>2470.0</v>
      </c>
      <c r="J130" s="83">
        <v>2460.0</v>
      </c>
      <c r="K130" s="83">
        <v>2490.0</v>
      </c>
      <c r="L130" s="83">
        <v>2482.0</v>
      </c>
      <c r="M130" s="83">
        <v>2472.0</v>
      </c>
      <c r="N130" s="83">
        <v>2502.0</v>
      </c>
      <c r="O130" s="95">
        <v>2483.0</v>
      </c>
      <c r="P130" s="83">
        <v>2453.0</v>
      </c>
      <c r="Q130" s="83">
        <v>2505.0</v>
      </c>
      <c r="R130" s="83">
        <v>2465.0</v>
      </c>
      <c r="S130" s="83">
        <v>2506.0</v>
      </c>
      <c r="T130" s="83">
        <v>2496.0</v>
      </c>
      <c r="U130" s="83">
        <v>2466.0</v>
      </c>
    </row>
    <row r="131">
      <c r="B131" s="83">
        <v>2570.0</v>
      </c>
      <c r="C131" s="79"/>
      <c r="D131" s="83">
        <v>2517.0</v>
      </c>
      <c r="E131" s="83">
        <v>2537.0</v>
      </c>
      <c r="F131" s="83">
        <v>2518.0</v>
      </c>
      <c r="G131" s="83">
        <v>2568.0</v>
      </c>
      <c r="H131" s="83">
        <v>2538.0</v>
      </c>
      <c r="I131" s="83">
        <v>2530.0</v>
      </c>
      <c r="J131" s="83">
        <v>2520.0</v>
      </c>
      <c r="K131" s="83">
        <v>2550.0</v>
      </c>
      <c r="L131" s="83">
        <v>2542.0</v>
      </c>
      <c r="M131" s="83">
        <v>2532.0</v>
      </c>
      <c r="N131" s="83">
        <v>2562.0</v>
      </c>
      <c r="O131" s="95">
        <v>2553.0</v>
      </c>
      <c r="P131" s="83">
        <v>2513.0</v>
      </c>
      <c r="Q131" s="83">
        <v>2565.0</v>
      </c>
      <c r="R131" s="83">
        <v>2525.0</v>
      </c>
      <c r="S131" s="83">
        <v>2566.0</v>
      </c>
      <c r="T131" s="83">
        <v>2556.0</v>
      </c>
      <c r="U131" s="83">
        <v>2526.0</v>
      </c>
    </row>
    <row r="132">
      <c r="B132" s="83">
        <v>2630.0</v>
      </c>
      <c r="C132" s="79"/>
      <c r="D132" s="83">
        <v>2577.0</v>
      </c>
      <c r="E132" s="83">
        <v>2597.0</v>
      </c>
      <c r="F132" s="83">
        <v>2578.0</v>
      </c>
      <c r="G132" s="83">
        <v>2628.0</v>
      </c>
      <c r="H132" s="83">
        <v>2598.0</v>
      </c>
      <c r="I132" s="83">
        <v>2590.0</v>
      </c>
      <c r="J132" s="83">
        <v>2580.0</v>
      </c>
      <c r="K132" s="83">
        <v>2610.0</v>
      </c>
      <c r="L132" s="83">
        <v>2602.0</v>
      </c>
      <c r="M132" s="83">
        <v>2592.0</v>
      </c>
      <c r="N132" s="83">
        <v>2622.0</v>
      </c>
      <c r="O132" s="95">
        <v>2613.0</v>
      </c>
      <c r="P132" s="83">
        <v>2573.0</v>
      </c>
      <c r="Q132" s="83">
        <v>2625.0</v>
      </c>
      <c r="R132" s="83">
        <v>2585.0</v>
      </c>
      <c r="S132" s="83">
        <v>2626.0</v>
      </c>
      <c r="T132" s="83">
        <v>2616.0</v>
      </c>
      <c r="U132" s="83">
        <v>2586.0</v>
      </c>
    </row>
    <row r="133">
      <c r="A133" s="85"/>
      <c r="B133" s="86"/>
      <c r="C133" s="79"/>
      <c r="D133" s="87"/>
      <c r="E133" s="88"/>
      <c r="F133" s="89"/>
      <c r="G133" s="89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90"/>
      <c r="S133" s="90"/>
      <c r="T133" s="90"/>
      <c r="U133" s="90"/>
      <c r="V133" s="90"/>
      <c r="W133" s="90"/>
      <c r="X133" s="90"/>
      <c r="Y133" s="90"/>
      <c r="Z133" s="90"/>
      <c r="AA133" s="90"/>
    </row>
    <row r="134">
      <c r="A134" s="78" t="s">
        <v>56</v>
      </c>
      <c r="B134" s="10" t="s">
        <v>3</v>
      </c>
      <c r="C134" s="79"/>
      <c r="D134" s="37" t="s">
        <v>0</v>
      </c>
      <c r="E134" s="37" t="s">
        <v>0</v>
      </c>
      <c r="F134" s="44" t="s">
        <v>3</v>
      </c>
      <c r="G134" s="44" t="s">
        <v>3</v>
      </c>
      <c r="H134" s="44" t="s">
        <v>3</v>
      </c>
      <c r="I134" s="37" t="s">
        <v>5</v>
      </c>
      <c r="J134" s="37" t="s">
        <v>5</v>
      </c>
      <c r="K134" s="37" t="s">
        <v>5</v>
      </c>
      <c r="L134" s="37" t="s">
        <v>6</v>
      </c>
      <c r="M134" s="37" t="s">
        <v>6</v>
      </c>
      <c r="N134" s="37" t="s">
        <v>7</v>
      </c>
      <c r="O134" s="37" t="s">
        <v>7</v>
      </c>
      <c r="P134" s="37" t="s">
        <v>7</v>
      </c>
      <c r="Q134" s="7"/>
    </row>
    <row r="135">
      <c r="A135" s="78">
        <v>10.0</v>
      </c>
      <c r="B135" s="5" t="s">
        <v>19</v>
      </c>
      <c r="C135" s="79"/>
      <c r="D135" s="44" t="s">
        <v>12</v>
      </c>
      <c r="E135" s="37" t="s">
        <v>16</v>
      </c>
      <c r="F135" s="37" t="s">
        <v>13</v>
      </c>
      <c r="G135" s="37" t="s">
        <v>17</v>
      </c>
      <c r="H135" s="37" t="s">
        <v>19</v>
      </c>
      <c r="I135" s="37" t="s">
        <v>13</v>
      </c>
      <c r="J135" s="37" t="s">
        <v>17</v>
      </c>
      <c r="K135" s="37" t="s">
        <v>19</v>
      </c>
      <c r="L135" s="44" t="s">
        <v>12</v>
      </c>
      <c r="M135" s="37" t="s">
        <v>16</v>
      </c>
      <c r="N135" s="37" t="s">
        <v>13</v>
      </c>
      <c r="O135" s="37" t="s">
        <v>17</v>
      </c>
      <c r="P135" s="37" t="s">
        <v>19</v>
      </c>
      <c r="Q135" s="7"/>
    </row>
    <row r="136">
      <c r="A136" s="81" t="s">
        <v>179</v>
      </c>
      <c r="B136" s="83">
        <v>2500.0</v>
      </c>
      <c r="C136" s="79"/>
      <c r="D136" s="83">
        <v>2457.0</v>
      </c>
      <c r="E136" s="83">
        <v>2497.0</v>
      </c>
      <c r="F136" s="83">
        <v>2470.0</v>
      </c>
      <c r="G136" s="83">
        <v>2510.0</v>
      </c>
      <c r="H136" s="83">
        <v>2500.0</v>
      </c>
      <c r="I136" s="83">
        <v>2482.0</v>
      </c>
      <c r="J136" s="83">
        <v>2473.0</v>
      </c>
      <c r="K136" s="83">
        <v>2512.0</v>
      </c>
      <c r="L136" s="95">
        <v>2483.0</v>
      </c>
      <c r="M136" s="83">
        <v>2473.0</v>
      </c>
      <c r="N136" s="83">
        <v>2494.0</v>
      </c>
      <c r="O136" s="83">
        <v>2474.0</v>
      </c>
      <c r="P136" s="83">
        <v>2464.0</v>
      </c>
      <c r="Q136" s="7"/>
    </row>
    <row r="137">
      <c r="B137" s="83">
        <v>2560.0</v>
      </c>
      <c r="C137" s="79"/>
      <c r="D137" s="83">
        <v>2517.0</v>
      </c>
      <c r="E137" s="83">
        <v>2557.0</v>
      </c>
      <c r="F137" s="83">
        <v>2530.0</v>
      </c>
      <c r="G137" s="83">
        <v>2570.0</v>
      </c>
      <c r="H137" s="83">
        <v>2560.0</v>
      </c>
      <c r="I137" s="83">
        <v>2542.0</v>
      </c>
      <c r="J137" s="83">
        <v>2522.0</v>
      </c>
      <c r="K137" s="83">
        <v>2572.0</v>
      </c>
      <c r="L137" s="95">
        <v>2553.0</v>
      </c>
      <c r="M137" s="83">
        <v>2533.0</v>
      </c>
      <c r="N137" s="83">
        <v>2554.0</v>
      </c>
      <c r="O137" s="83">
        <v>2534.0</v>
      </c>
      <c r="P137" s="83">
        <v>2524.0</v>
      </c>
      <c r="Q137" s="7"/>
    </row>
    <row r="138">
      <c r="B138" s="83">
        <v>2620.0</v>
      </c>
      <c r="C138" s="79"/>
      <c r="D138" s="83">
        <v>2577.0</v>
      </c>
      <c r="E138" s="83">
        <v>2617.0</v>
      </c>
      <c r="F138" s="83">
        <v>2590.0</v>
      </c>
      <c r="G138" s="83">
        <v>2630.0</v>
      </c>
      <c r="H138" s="83">
        <v>2620.0</v>
      </c>
      <c r="I138" s="83">
        <v>2602.0</v>
      </c>
      <c r="J138" s="83">
        <v>2582.0</v>
      </c>
      <c r="K138" s="83">
        <v>2632.0</v>
      </c>
      <c r="L138" s="95">
        <v>2613.0</v>
      </c>
      <c r="M138" s="83">
        <v>2593.0</v>
      </c>
      <c r="N138" s="83">
        <v>2614.0</v>
      </c>
      <c r="O138" s="83">
        <v>2594.0</v>
      </c>
      <c r="P138" s="83">
        <v>2584.0</v>
      </c>
      <c r="Q138" s="7"/>
    </row>
    <row r="139">
      <c r="A139" s="85"/>
      <c r="B139" s="86"/>
      <c r="C139" s="79"/>
      <c r="D139" s="87"/>
      <c r="E139" s="88"/>
      <c r="F139" s="89"/>
      <c r="G139" s="89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90"/>
      <c r="S139" s="90"/>
      <c r="T139" s="90"/>
      <c r="U139" s="90"/>
      <c r="V139" s="90"/>
      <c r="W139" s="90"/>
      <c r="X139" s="90"/>
      <c r="Y139" s="90"/>
      <c r="Z139" s="90"/>
      <c r="AA139" s="90"/>
    </row>
    <row r="140">
      <c r="A140" s="78" t="s">
        <v>56</v>
      </c>
      <c r="B140" s="10" t="s">
        <v>3</v>
      </c>
      <c r="C140" s="79"/>
      <c r="D140" s="37" t="s">
        <v>0</v>
      </c>
      <c r="E140" s="37" t="s">
        <v>0</v>
      </c>
      <c r="F140" s="44" t="s">
        <v>3</v>
      </c>
      <c r="G140" s="44" t="s">
        <v>3</v>
      </c>
      <c r="H140" s="44" t="s">
        <v>3</v>
      </c>
      <c r="I140" s="37" t="s">
        <v>5</v>
      </c>
      <c r="J140" s="37" t="s">
        <v>5</v>
      </c>
      <c r="K140" s="37" t="s">
        <v>5</v>
      </c>
      <c r="L140" s="37" t="s">
        <v>8</v>
      </c>
      <c r="M140" s="37" t="s">
        <v>8</v>
      </c>
      <c r="N140" s="37" t="s">
        <v>9</v>
      </c>
      <c r="O140" s="37" t="s">
        <v>9</v>
      </c>
      <c r="P140" s="37" t="s">
        <v>9</v>
      </c>
      <c r="Q140" s="37"/>
    </row>
    <row r="141">
      <c r="A141" s="78">
        <v>12.0</v>
      </c>
      <c r="B141" s="6" t="s">
        <v>21</v>
      </c>
      <c r="C141" s="79"/>
      <c r="D141" s="37" t="s">
        <v>16</v>
      </c>
      <c r="E141" s="37" t="s">
        <v>20</v>
      </c>
      <c r="F141" s="37" t="s">
        <v>11</v>
      </c>
      <c r="G141" s="37" t="s">
        <v>17</v>
      </c>
      <c r="H141" s="37" t="s">
        <v>21</v>
      </c>
      <c r="I141" s="37" t="s">
        <v>11</v>
      </c>
      <c r="J141" s="37" t="s">
        <v>17</v>
      </c>
      <c r="K141" s="37" t="s">
        <v>21</v>
      </c>
      <c r="L141" s="37" t="s">
        <v>16</v>
      </c>
      <c r="M141" s="37" t="s">
        <v>20</v>
      </c>
      <c r="N141" s="37" t="s">
        <v>11</v>
      </c>
      <c r="O141" s="37" t="s">
        <v>17</v>
      </c>
      <c r="P141" s="37" t="s">
        <v>21</v>
      </c>
      <c r="Q141" s="7"/>
    </row>
    <row r="142">
      <c r="A142" s="81" t="s">
        <v>179</v>
      </c>
      <c r="B142" s="83">
        <v>2490.0</v>
      </c>
      <c r="C142" s="79"/>
      <c r="D142" s="83">
        <v>2497.0</v>
      </c>
      <c r="E142" s="83">
        <v>2477.0</v>
      </c>
      <c r="F142" s="83">
        <v>2480.0</v>
      </c>
      <c r="G142" s="83">
        <v>2510.0</v>
      </c>
      <c r="H142" s="83">
        <v>2490.0</v>
      </c>
      <c r="I142" s="83">
        <v>2492.0</v>
      </c>
      <c r="J142" s="83">
        <v>2473.0</v>
      </c>
      <c r="K142" s="83">
        <v>2502.0</v>
      </c>
      <c r="L142" s="83">
        <v>2485.0</v>
      </c>
      <c r="M142" s="83">
        <v>2465.0</v>
      </c>
      <c r="N142" s="83">
        <v>2456.0</v>
      </c>
      <c r="O142" s="83">
        <v>2486.0</v>
      </c>
      <c r="P142" s="83">
        <v>2466.0</v>
      </c>
      <c r="Q142" s="7"/>
    </row>
    <row r="143">
      <c r="B143" s="83">
        <v>2550.0</v>
      </c>
      <c r="C143" s="79"/>
      <c r="D143" s="83">
        <v>2557.0</v>
      </c>
      <c r="E143" s="83">
        <v>2537.0</v>
      </c>
      <c r="F143" s="83">
        <v>2540.0</v>
      </c>
      <c r="G143" s="83">
        <v>2570.0</v>
      </c>
      <c r="H143" s="83">
        <v>2550.0</v>
      </c>
      <c r="I143" s="83">
        <v>2552.0</v>
      </c>
      <c r="J143" s="83">
        <v>2522.0</v>
      </c>
      <c r="K143" s="83">
        <v>2562.0</v>
      </c>
      <c r="L143" s="83">
        <v>2545.0</v>
      </c>
      <c r="M143" s="83">
        <v>2525.0</v>
      </c>
      <c r="N143" s="83">
        <v>2516.0</v>
      </c>
      <c r="O143" s="83">
        <v>2546.0</v>
      </c>
      <c r="P143" s="83">
        <v>2526.0</v>
      </c>
      <c r="Q143" s="7"/>
    </row>
    <row r="144">
      <c r="B144" s="83">
        <v>2610.0</v>
      </c>
      <c r="C144" s="79"/>
      <c r="D144" s="83">
        <v>2617.0</v>
      </c>
      <c r="E144" s="83">
        <v>2597.0</v>
      </c>
      <c r="F144" s="83">
        <v>2600.0</v>
      </c>
      <c r="G144" s="83">
        <v>2630.0</v>
      </c>
      <c r="H144" s="83">
        <v>2610.0</v>
      </c>
      <c r="I144" s="83">
        <v>2612.0</v>
      </c>
      <c r="J144" s="83">
        <v>2582.0</v>
      </c>
      <c r="K144" s="83">
        <v>2622.0</v>
      </c>
      <c r="L144" s="83">
        <v>2605.0</v>
      </c>
      <c r="M144" s="83">
        <v>2585.0</v>
      </c>
      <c r="N144" s="83">
        <v>2576.0</v>
      </c>
      <c r="O144" s="83">
        <v>2606.0</v>
      </c>
      <c r="P144" s="83">
        <v>2586.0</v>
      </c>
      <c r="Q144" s="7"/>
    </row>
    <row r="145">
      <c r="A145" s="85"/>
      <c r="B145" s="86"/>
      <c r="C145" s="79"/>
      <c r="D145" s="87"/>
      <c r="E145" s="88"/>
      <c r="F145" s="89"/>
      <c r="G145" s="89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90"/>
      <c r="S145" s="90"/>
      <c r="T145" s="90"/>
      <c r="U145" s="90"/>
      <c r="V145" s="90"/>
      <c r="W145" s="90"/>
      <c r="X145" s="90"/>
      <c r="Y145" s="90"/>
      <c r="Z145" s="90"/>
      <c r="AA145" s="90"/>
    </row>
    <row r="146">
      <c r="A146" s="78" t="s">
        <v>64</v>
      </c>
      <c r="B146" s="9" t="s">
        <v>4</v>
      </c>
      <c r="C146" s="79"/>
      <c r="D146" s="44" t="s">
        <v>2</v>
      </c>
      <c r="E146" s="44" t="s">
        <v>2</v>
      </c>
      <c r="F146" s="37" t="s">
        <v>4</v>
      </c>
      <c r="G146" s="37" t="s">
        <v>4</v>
      </c>
      <c r="H146" s="37" t="s">
        <v>7</v>
      </c>
      <c r="I146" s="37" t="s">
        <v>7</v>
      </c>
      <c r="J146" s="37" t="s">
        <v>7</v>
      </c>
      <c r="K146" s="37" t="s">
        <v>8</v>
      </c>
      <c r="L146" s="37" t="s">
        <v>8</v>
      </c>
      <c r="M146" s="37" t="s">
        <v>9</v>
      </c>
      <c r="N146" s="37" t="s">
        <v>9</v>
      </c>
      <c r="O146" s="37" t="s">
        <v>9</v>
      </c>
      <c r="P146" s="7"/>
      <c r="Q146" s="7"/>
    </row>
    <row r="147">
      <c r="A147" s="78">
        <v>1.0</v>
      </c>
      <c r="B147" s="6" t="s">
        <v>10</v>
      </c>
      <c r="C147" s="79"/>
      <c r="D147" s="44" t="s">
        <v>10</v>
      </c>
      <c r="E147" s="37" t="s">
        <v>18</v>
      </c>
      <c r="F147" s="44" t="s">
        <v>10</v>
      </c>
      <c r="G147" s="37" t="s">
        <v>18</v>
      </c>
      <c r="H147" s="37" t="s">
        <v>11</v>
      </c>
      <c r="I147" s="37" t="s">
        <v>13</v>
      </c>
      <c r="J147" s="37" t="s">
        <v>19</v>
      </c>
      <c r="K147" s="44" t="s">
        <v>10</v>
      </c>
      <c r="L147" s="37" t="s">
        <v>18</v>
      </c>
      <c r="M147" s="37" t="s">
        <v>11</v>
      </c>
      <c r="N147" s="37" t="s">
        <v>13</v>
      </c>
      <c r="O147" s="37" t="s">
        <v>19</v>
      </c>
      <c r="P147" s="7"/>
      <c r="Q147" s="7"/>
    </row>
    <row r="148">
      <c r="A148" s="81" t="s">
        <v>179</v>
      </c>
      <c r="B148" s="83">
        <v>2491.0</v>
      </c>
      <c r="C148" s="79"/>
      <c r="D148" s="83">
        <v>2479.0</v>
      </c>
      <c r="E148" s="83">
        <v>2499.0</v>
      </c>
      <c r="F148" s="83">
        <v>2491.0</v>
      </c>
      <c r="G148" s="83">
        <v>2511.0</v>
      </c>
      <c r="H148" s="83">
        <v>2504.0</v>
      </c>
      <c r="I148" s="83">
        <v>2494.0</v>
      </c>
      <c r="J148" s="83">
        <v>2464.0</v>
      </c>
      <c r="K148" s="83">
        <v>2455.0</v>
      </c>
      <c r="L148" s="83">
        <v>2475.0</v>
      </c>
      <c r="M148" s="83">
        <v>2456.0</v>
      </c>
      <c r="N148" s="83">
        <v>2506.0</v>
      </c>
      <c r="O148" s="83">
        <v>2476.0</v>
      </c>
      <c r="P148" s="7"/>
      <c r="Q148" s="7"/>
    </row>
    <row r="149">
      <c r="B149" s="83">
        <v>2551.0</v>
      </c>
      <c r="C149" s="79"/>
      <c r="D149" s="83">
        <v>2539.0</v>
      </c>
      <c r="E149" s="83">
        <v>2559.0</v>
      </c>
      <c r="F149" s="83">
        <v>2551.0</v>
      </c>
      <c r="G149" s="83">
        <v>2571.0</v>
      </c>
      <c r="H149" s="83">
        <v>2564.0</v>
      </c>
      <c r="I149" s="83">
        <v>2554.0</v>
      </c>
      <c r="J149" s="83">
        <v>2524.0</v>
      </c>
      <c r="K149" s="83">
        <v>2515.0</v>
      </c>
      <c r="L149" s="83">
        <v>2535.0</v>
      </c>
      <c r="M149" s="83">
        <v>2516.0</v>
      </c>
      <c r="N149" s="83">
        <v>2566.0</v>
      </c>
      <c r="O149" s="83">
        <v>2536.0</v>
      </c>
      <c r="P149" s="7"/>
      <c r="Q149" s="7"/>
    </row>
    <row r="150">
      <c r="B150" s="83">
        <v>2611.0</v>
      </c>
      <c r="C150" s="79"/>
      <c r="D150" s="83">
        <v>2599.0</v>
      </c>
      <c r="E150" s="83">
        <v>2619.0</v>
      </c>
      <c r="F150" s="83">
        <v>2611.0</v>
      </c>
      <c r="G150" s="83">
        <v>2631.0</v>
      </c>
      <c r="H150" s="83">
        <v>2624.0</v>
      </c>
      <c r="I150" s="83">
        <v>2614.0</v>
      </c>
      <c r="J150" s="83">
        <v>2584.0</v>
      </c>
      <c r="K150" s="83">
        <v>2575.0</v>
      </c>
      <c r="L150" s="83">
        <v>2595.0</v>
      </c>
      <c r="M150" s="83">
        <v>2576.0</v>
      </c>
      <c r="N150" s="83">
        <v>2626.0</v>
      </c>
      <c r="O150" s="83">
        <v>2596.0</v>
      </c>
      <c r="P150" s="7"/>
      <c r="Q150" s="7"/>
    </row>
    <row r="151">
      <c r="A151" s="85"/>
      <c r="B151" s="86"/>
      <c r="C151" s="79"/>
      <c r="D151" s="86"/>
      <c r="E151" s="88"/>
      <c r="F151" s="89"/>
      <c r="G151" s="89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90"/>
      <c r="S151" s="90"/>
      <c r="T151" s="90"/>
      <c r="U151" s="90"/>
      <c r="V151" s="90"/>
      <c r="W151" s="90"/>
      <c r="X151" s="90"/>
      <c r="Y151" s="90"/>
      <c r="Z151" s="90"/>
      <c r="AA151" s="90"/>
    </row>
    <row r="152">
      <c r="A152" s="78" t="s">
        <v>64</v>
      </c>
      <c r="B152" s="9" t="s">
        <v>4</v>
      </c>
      <c r="C152" s="79"/>
      <c r="D152" s="37" t="s">
        <v>0</v>
      </c>
      <c r="E152" s="37" t="s">
        <v>0</v>
      </c>
      <c r="F152" s="37" t="s">
        <v>1</v>
      </c>
      <c r="G152" s="37" t="s">
        <v>1</v>
      </c>
      <c r="H152" s="37" t="s">
        <v>1</v>
      </c>
      <c r="I152" s="44" t="s">
        <v>2</v>
      </c>
      <c r="J152" s="44" t="s">
        <v>2</v>
      </c>
      <c r="K152" s="37" t="s">
        <v>4</v>
      </c>
      <c r="L152" s="37" t="s">
        <v>4</v>
      </c>
      <c r="M152" s="37" t="s">
        <v>7</v>
      </c>
      <c r="N152" s="37" t="s">
        <v>7</v>
      </c>
      <c r="O152" s="37" t="s">
        <v>7</v>
      </c>
      <c r="P152" s="7"/>
      <c r="Q152" s="7"/>
    </row>
    <row r="153">
      <c r="A153" s="78">
        <v>3.0</v>
      </c>
      <c r="B153" s="2" t="s">
        <v>12</v>
      </c>
      <c r="C153" s="79"/>
      <c r="D153" s="44" t="s">
        <v>10</v>
      </c>
      <c r="E153" s="37" t="s">
        <v>14</v>
      </c>
      <c r="F153" s="37" t="s">
        <v>11</v>
      </c>
      <c r="G153" s="37" t="s">
        <v>15</v>
      </c>
      <c r="H153" s="37" t="s">
        <v>17</v>
      </c>
      <c r="I153" s="44" t="s">
        <v>10</v>
      </c>
      <c r="J153" s="37" t="s">
        <v>14</v>
      </c>
      <c r="K153" s="44" t="s">
        <v>10</v>
      </c>
      <c r="L153" s="37" t="s">
        <v>14</v>
      </c>
      <c r="M153" s="37" t="s">
        <v>11</v>
      </c>
      <c r="N153" s="37" t="s">
        <v>15</v>
      </c>
      <c r="O153" s="37" t="s">
        <v>17</v>
      </c>
      <c r="P153" s="7"/>
      <c r="Q153" s="7"/>
    </row>
    <row r="154">
      <c r="A154" s="81" t="s">
        <v>179</v>
      </c>
      <c r="B154" s="83">
        <v>2481.0</v>
      </c>
      <c r="C154" s="79"/>
      <c r="D154" s="83">
        <v>2467.0</v>
      </c>
      <c r="E154" s="83">
        <v>2507.0</v>
      </c>
      <c r="F154" s="83">
        <v>2468.0</v>
      </c>
      <c r="G154" s="83">
        <v>2508.0</v>
      </c>
      <c r="H154" s="83">
        <v>2498.0</v>
      </c>
      <c r="I154" s="83">
        <v>2479.0</v>
      </c>
      <c r="J154" s="83">
        <v>2459.0</v>
      </c>
      <c r="K154" s="83">
        <v>2491.0</v>
      </c>
      <c r="L154" s="83">
        <v>2471.0</v>
      </c>
      <c r="M154" s="83">
        <v>2504.0</v>
      </c>
      <c r="N154" s="83">
        <v>2484.0</v>
      </c>
      <c r="O154" s="83">
        <v>2474.0</v>
      </c>
      <c r="P154" s="7"/>
      <c r="Q154" s="7"/>
    </row>
    <row r="155">
      <c r="B155" s="83">
        <v>2541.0</v>
      </c>
      <c r="C155" s="79"/>
      <c r="D155" s="83">
        <v>2527.0</v>
      </c>
      <c r="E155" s="83">
        <v>2567.0</v>
      </c>
      <c r="F155" s="83">
        <v>2528.0</v>
      </c>
      <c r="G155" s="83">
        <v>2568.0</v>
      </c>
      <c r="H155" s="83">
        <v>2558.0</v>
      </c>
      <c r="I155" s="83">
        <v>2539.0</v>
      </c>
      <c r="J155" s="83">
        <v>2519.0</v>
      </c>
      <c r="K155" s="83">
        <v>2551.0</v>
      </c>
      <c r="L155" s="83">
        <v>2531.0</v>
      </c>
      <c r="M155" s="83">
        <v>2564.0</v>
      </c>
      <c r="N155" s="83">
        <v>2544.0</v>
      </c>
      <c r="O155" s="83">
        <v>2534.0</v>
      </c>
      <c r="P155" s="7"/>
      <c r="Q155" s="7"/>
    </row>
    <row r="156">
      <c r="B156" s="83">
        <v>2601.0</v>
      </c>
      <c r="C156" s="79"/>
      <c r="D156" s="83">
        <v>2587.0</v>
      </c>
      <c r="E156" s="83">
        <v>2627.0</v>
      </c>
      <c r="F156" s="83">
        <v>2588.0</v>
      </c>
      <c r="G156" s="83">
        <v>2628.0</v>
      </c>
      <c r="H156" s="83">
        <v>2618.0</v>
      </c>
      <c r="I156" s="83">
        <v>2599.0</v>
      </c>
      <c r="J156" s="83">
        <v>2579.0</v>
      </c>
      <c r="K156" s="83">
        <v>2611.0</v>
      </c>
      <c r="L156" s="83">
        <v>2591.0</v>
      </c>
      <c r="M156" s="83">
        <v>2624.0</v>
      </c>
      <c r="N156" s="83">
        <v>2604.0</v>
      </c>
      <c r="O156" s="83">
        <v>2594.0</v>
      </c>
      <c r="P156" s="7"/>
      <c r="Q156" s="7"/>
    </row>
    <row r="157">
      <c r="A157" s="85"/>
      <c r="B157" s="86"/>
      <c r="C157" s="79"/>
      <c r="D157" s="87"/>
      <c r="E157" s="88"/>
      <c r="F157" s="89"/>
      <c r="G157" s="89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90"/>
      <c r="S157" s="90"/>
      <c r="T157" s="90"/>
      <c r="U157" s="90"/>
      <c r="V157" s="90"/>
      <c r="W157" s="90"/>
      <c r="X157" s="90"/>
      <c r="Y157" s="90"/>
      <c r="Z157" s="90"/>
      <c r="AA157" s="90"/>
    </row>
    <row r="158">
      <c r="A158" s="78" t="s">
        <v>64</v>
      </c>
      <c r="B158" s="9" t="s">
        <v>4</v>
      </c>
      <c r="C158" s="79"/>
      <c r="D158" s="37" t="s">
        <v>1</v>
      </c>
      <c r="E158" s="37" t="s">
        <v>1</v>
      </c>
      <c r="F158" s="37" t="s">
        <v>1</v>
      </c>
      <c r="G158" s="44" t="s">
        <v>2</v>
      </c>
      <c r="H158" s="44" t="s">
        <v>2</v>
      </c>
      <c r="I158" s="37" t="s">
        <v>4</v>
      </c>
      <c r="J158" s="37" t="s">
        <v>4</v>
      </c>
      <c r="K158" s="37" t="s">
        <v>6</v>
      </c>
      <c r="L158" s="37" t="s">
        <v>6</v>
      </c>
      <c r="M158" s="37" t="s">
        <v>7</v>
      </c>
      <c r="N158" s="37" t="s">
        <v>7</v>
      </c>
      <c r="O158" s="37" t="s">
        <v>7</v>
      </c>
      <c r="P158" s="37" t="s">
        <v>8</v>
      </c>
      <c r="Q158" s="37" t="s">
        <v>8</v>
      </c>
      <c r="R158" s="37" t="s">
        <v>9</v>
      </c>
      <c r="S158" s="37" t="s">
        <v>9</v>
      </c>
      <c r="T158" s="37" t="s">
        <v>9</v>
      </c>
    </row>
    <row r="159">
      <c r="A159" s="78">
        <v>5.0</v>
      </c>
      <c r="B159" s="9" t="s">
        <v>14</v>
      </c>
      <c r="C159" s="79"/>
      <c r="D159" s="37" t="s">
        <v>15</v>
      </c>
      <c r="E159" s="37" t="s">
        <v>19</v>
      </c>
      <c r="F159" s="37" t="s">
        <v>21</v>
      </c>
      <c r="G159" s="37" t="s">
        <v>14</v>
      </c>
      <c r="H159" s="37" t="s">
        <v>18</v>
      </c>
      <c r="I159" s="37" t="s">
        <v>14</v>
      </c>
      <c r="J159" s="37" t="s">
        <v>18</v>
      </c>
      <c r="K159" s="37" t="s">
        <v>14</v>
      </c>
      <c r="L159" s="37" t="s">
        <v>18</v>
      </c>
      <c r="M159" s="37" t="s">
        <v>15</v>
      </c>
      <c r="N159" s="37" t="s">
        <v>19</v>
      </c>
      <c r="O159" s="37" t="s">
        <v>21</v>
      </c>
      <c r="P159" s="37" t="s">
        <v>14</v>
      </c>
      <c r="Q159" s="37" t="s">
        <v>18</v>
      </c>
      <c r="R159" s="37" t="s">
        <v>15</v>
      </c>
      <c r="S159" s="37" t="s">
        <v>19</v>
      </c>
      <c r="T159" s="37" t="s">
        <v>21</v>
      </c>
    </row>
    <row r="160">
      <c r="A160" s="81" t="s">
        <v>179</v>
      </c>
      <c r="B160" s="83">
        <v>2471.0</v>
      </c>
      <c r="C160" s="79"/>
      <c r="D160" s="83">
        <v>2508.0</v>
      </c>
      <c r="E160" s="83">
        <v>2488.0</v>
      </c>
      <c r="F160" s="83">
        <v>2478.0</v>
      </c>
      <c r="G160" s="83">
        <v>2459.0</v>
      </c>
      <c r="H160" s="83">
        <v>2499.0</v>
      </c>
      <c r="I160" s="83">
        <v>2471.0</v>
      </c>
      <c r="J160" s="83">
        <v>2511.0</v>
      </c>
      <c r="K160" s="83">
        <v>2483.0</v>
      </c>
      <c r="L160" s="83">
        <v>2463.0</v>
      </c>
      <c r="M160" s="83">
        <v>2484.0</v>
      </c>
      <c r="N160" s="83">
        <v>2464.0</v>
      </c>
      <c r="O160" s="83">
        <v>2454.0</v>
      </c>
      <c r="P160" s="83">
        <v>2495.0</v>
      </c>
      <c r="Q160" s="83">
        <v>2475.0</v>
      </c>
      <c r="R160" s="83">
        <v>2496.0</v>
      </c>
      <c r="S160" s="83">
        <v>2476.0</v>
      </c>
      <c r="T160" s="83">
        <v>2466.0</v>
      </c>
    </row>
    <row r="161">
      <c r="B161" s="83">
        <v>2531.0</v>
      </c>
      <c r="C161" s="79"/>
      <c r="D161" s="83">
        <v>2568.0</v>
      </c>
      <c r="E161" s="83">
        <v>2548.0</v>
      </c>
      <c r="F161" s="83">
        <v>2538.0</v>
      </c>
      <c r="G161" s="83">
        <v>2519.0</v>
      </c>
      <c r="H161" s="83">
        <v>2559.0</v>
      </c>
      <c r="I161" s="83">
        <v>2531.0</v>
      </c>
      <c r="J161" s="83">
        <v>2571.0</v>
      </c>
      <c r="K161" s="83">
        <v>2543.0</v>
      </c>
      <c r="L161" s="83">
        <v>2523.0</v>
      </c>
      <c r="M161" s="83">
        <v>2544.0</v>
      </c>
      <c r="N161" s="83">
        <v>2524.0</v>
      </c>
      <c r="O161" s="83">
        <v>2514.0</v>
      </c>
      <c r="P161" s="83">
        <v>2555.0</v>
      </c>
      <c r="Q161" s="83">
        <v>2535.0</v>
      </c>
      <c r="R161" s="83">
        <v>2556.0</v>
      </c>
      <c r="S161" s="83">
        <v>2536.0</v>
      </c>
      <c r="T161" s="83">
        <v>2526.0</v>
      </c>
    </row>
    <row r="162">
      <c r="B162" s="83">
        <v>2591.0</v>
      </c>
      <c r="C162" s="79"/>
      <c r="D162" s="83">
        <v>2628.0</v>
      </c>
      <c r="E162" s="83">
        <v>2608.0</v>
      </c>
      <c r="F162" s="83">
        <v>2598.0</v>
      </c>
      <c r="G162" s="83">
        <v>2579.0</v>
      </c>
      <c r="H162" s="83">
        <v>2619.0</v>
      </c>
      <c r="I162" s="83">
        <v>2591.0</v>
      </c>
      <c r="J162" s="83">
        <v>2631.0</v>
      </c>
      <c r="K162" s="83">
        <v>2603.0</v>
      </c>
      <c r="L162" s="83">
        <v>2583.0</v>
      </c>
      <c r="M162" s="83">
        <v>2604.0</v>
      </c>
      <c r="N162" s="83">
        <v>2584.0</v>
      </c>
      <c r="O162" s="83">
        <v>2574.0</v>
      </c>
      <c r="P162" s="83">
        <v>2615.0</v>
      </c>
      <c r="Q162" s="83">
        <v>2595.0</v>
      </c>
      <c r="R162" s="83">
        <v>2616.0</v>
      </c>
      <c r="S162" s="83">
        <v>2596.0</v>
      </c>
      <c r="T162" s="83">
        <v>2586.0</v>
      </c>
    </row>
    <row r="163">
      <c r="A163" s="85"/>
      <c r="B163" s="86"/>
      <c r="C163" s="79"/>
      <c r="D163" s="87"/>
      <c r="E163" s="88"/>
      <c r="F163" s="89"/>
      <c r="G163" s="89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90"/>
      <c r="S163" s="90"/>
      <c r="T163" s="90"/>
      <c r="U163" s="90"/>
      <c r="V163" s="90"/>
      <c r="W163" s="90"/>
      <c r="X163" s="90"/>
      <c r="Y163" s="90"/>
      <c r="Z163" s="90"/>
      <c r="AA163" s="90"/>
    </row>
    <row r="164">
      <c r="A164" s="78" t="s">
        <v>64</v>
      </c>
      <c r="B164" s="9" t="s">
        <v>4</v>
      </c>
      <c r="C164" s="79"/>
      <c r="D164" s="37" t="s">
        <v>1</v>
      </c>
      <c r="E164" s="37" t="s">
        <v>1</v>
      </c>
      <c r="F164" s="37" t="s">
        <v>1</v>
      </c>
      <c r="G164" s="44" t="s">
        <v>2</v>
      </c>
      <c r="H164" s="44" t="s">
        <v>2</v>
      </c>
      <c r="I164" s="44" t="s">
        <v>3</v>
      </c>
      <c r="J164" s="44" t="s">
        <v>3</v>
      </c>
      <c r="K164" s="44" t="s">
        <v>3</v>
      </c>
      <c r="L164" s="37" t="s">
        <v>4</v>
      </c>
      <c r="M164" s="37" t="s">
        <v>4</v>
      </c>
      <c r="N164" s="37" t="s">
        <v>5</v>
      </c>
      <c r="O164" s="37" t="s">
        <v>5</v>
      </c>
      <c r="P164" s="37" t="s">
        <v>5</v>
      </c>
      <c r="Q164" s="37" t="s">
        <v>8</v>
      </c>
      <c r="R164" s="37" t="s">
        <v>8</v>
      </c>
    </row>
    <row r="165">
      <c r="A165" s="78">
        <v>7.0</v>
      </c>
      <c r="B165" s="10" t="s">
        <v>16</v>
      </c>
      <c r="C165" s="79"/>
      <c r="D165" s="37" t="s">
        <v>11</v>
      </c>
      <c r="E165" s="37" t="s">
        <v>13</v>
      </c>
      <c r="F165" s="37" t="s">
        <v>19</v>
      </c>
      <c r="G165" s="44" t="s">
        <v>10</v>
      </c>
      <c r="H165" s="37" t="s">
        <v>18</v>
      </c>
      <c r="I165" s="37" t="s">
        <v>11</v>
      </c>
      <c r="J165" s="37" t="s">
        <v>13</v>
      </c>
      <c r="K165" s="37" t="s">
        <v>19</v>
      </c>
      <c r="L165" s="44" t="s">
        <v>10</v>
      </c>
      <c r="M165" s="37" t="s">
        <v>18</v>
      </c>
      <c r="N165" s="37" t="s">
        <v>11</v>
      </c>
      <c r="O165" s="37" t="s">
        <v>13</v>
      </c>
      <c r="P165" s="37" t="s">
        <v>19</v>
      </c>
      <c r="Q165" s="44" t="s">
        <v>10</v>
      </c>
      <c r="R165" s="37" t="s">
        <v>18</v>
      </c>
    </row>
    <row r="166">
      <c r="A166" s="81" t="s">
        <v>179</v>
      </c>
      <c r="B166" s="83">
        <v>2461.0</v>
      </c>
      <c r="C166" s="79"/>
      <c r="D166" s="83">
        <v>2468.0</v>
      </c>
      <c r="E166" s="83">
        <v>2458.0</v>
      </c>
      <c r="F166" s="83">
        <v>2488.0</v>
      </c>
      <c r="G166" s="83">
        <v>2479.0</v>
      </c>
      <c r="H166" s="83">
        <v>2499.0</v>
      </c>
      <c r="I166" s="83">
        <v>2480.0</v>
      </c>
      <c r="J166" s="83">
        <v>2470.0</v>
      </c>
      <c r="K166" s="83">
        <v>2500.0</v>
      </c>
      <c r="L166" s="83">
        <v>2491.0</v>
      </c>
      <c r="M166" s="83">
        <v>2511.0</v>
      </c>
      <c r="N166" s="83">
        <v>2492.0</v>
      </c>
      <c r="O166" s="83">
        <v>2482.0</v>
      </c>
      <c r="P166" s="83">
        <v>2512.0</v>
      </c>
      <c r="Q166" s="83">
        <v>2455.0</v>
      </c>
      <c r="R166" s="83">
        <v>2475.0</v>
      </c>
    </row>
    <row r="167">
      <c r="B167" s="83">
        <v>2521.0</v>
      </c>
      <c r="C167" s="79"/>
      <c r="D167" s="83">
        <v>2528.0</v>
      </c>
      <c r="E167" s="83">
        <v>2518.0</v>
      </c>
      <c r="F167" s="83">
        <v>2548.0</v>
      </c>
      <c r="G167" s="83">
        <v>2539.0</v>
      </c>
      <c r="H167" s="83">
        <v>2559.0</v>
      </c>
      <c r="I167" s="83">
        <v>2540.0</v>
      </c>
      <c r="J167" s="83">
        <v>2530.0</v>
      </c>
      <c r="K167" s="83">
        <v>2560.0</v>
      </c>
      <c r="L167" s="83">
        <v>2551.0</v>
      </c>
      <c r="M167" s="83">
        <v>2571.0</v>
      </c>
      <c r="N167" s="83">
        <v>2552.0</v>
      </c>
      <c r="O167" s="83">
        <v>2542.0</v>
      </c>
      <c r="P167" s="83">
        <v>2572.0</v>
      </c>
      <c r="Q167" s="83">
        <v>2515.0</v>
      </c>
      <c r="R167" s="83">
        <v>2535.0</v>
      </c>
    </row>
    <row r="168">
      <c r="B168" s="83">
        <v>2581.0</v>
      </c>
      <c r="C168" s="79"/>
      <c r="D168" s="83">
        <v>2588.0</v>
      </c>
      <c r="E168" s="83">
        <v>2578.0</v>
      </c>
      <c r="F168" s="83">
        <v>2608.0</v>
      </c>
      <c r="G168" s="83">
        <v>2599.0</v>
      </c>
      <c r="H168" s="83">
        <v>2619.0</v>
      </c>
      <c r="I168" s="83">
        <v>2600.0</v>
      </c>
      <c r="J168" s="83">
        <v>2590.0</v>
      </c>
      <c r="K168" s="83">
        <v>2620.0</v>
      </c>
      <c r="L168" s="83">
        <v>2611.0</v>
      </c>
      <c r="M168" s="83">
        <v>2631.0</v>
      </c>
      <c r="N168" s="83">
        <v>2612.0</v>
      </c>
      <c r="O168" s="83">
        <v>2602.0</v>
      </c>
      <c r="P168" s="83">
        <v>2632.0</v>
      </c>
      <c r="Q168" s="83">
        <v>2575.0</v>
      </c>
      <c r="R168" s="83">
        <v>2595.0</v>
      </c>
    </row>
    <row r="169">
      <c r="A169" s="85"/>
      <c r="B169" s="86"/>
      <c r="C169" s="79"/>
      <c r="D169" s="87"/>
      <c r="E169" s="88"/>
      <c r="F169" s="89"/>
      <c r="G169" s="89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90"/>
      <c r="S169" s="90"/>
      <c r="T169" s="90"/>
      <c r="U169" s="90"/>
      <c r="V169" s="90"/>
      <c r="W169" s="90"/>
      <c r="X169" s="90"/>
      <c r="Y169" s="90"/>
      <c r="Z169" s="90"/>
      <c r="AA169" s="90"/>
    </row>
    <row r="170">
      <c r="A170" s="78" t="s">
        <v>64</v>
      </c>
      <c r="B170" s="9" t="s">
        <v>4</v>
      </c>
      <c r="C170" s="79"/>
      <c r="D170" s="37" t="s">
        <v>1</v>
      </c>
      <c r="E170" s="37" t="s">
        <v>1</v>
      </c>
      <c r="F170" s="37" t="s">
        <v>1</v>
      </c>
      <c r="G170" s="37" t="s">
        <v>6</v>
      </c>
      <c r="H170" s="37" t="s">
        <v>6</v>
      </c>
      <c r="I170" s="37" t="s">
        <v>7</v>
      </c>
      <c r="J170" s="37" t="s">
        <v>7</v>
      </c>
      <c r="K170" s="37" t="s">
        <v>7</v>
      </c>
      <c r="L170" s="37" t="s">
        <v>8</v>
      </c>
      <c r="M170" s="37" t="s">
        <v>8</v>
      </c>
      <c r="N170" s="7"/>
      <c r="O170" s="7"/>
      <c r="P170" s="7"/>
      <c r="Q170" s="7"/>
    </row>
    <row r="171">
      <c r="A171" s="78">
        <v>9.0</v>
      </c>
      <c r="B171" s="5" t="s">
        <v>18</v>
      </c>
      <c r="C171" s="79"/>
      <c r="D171" s="37" t="s">
        <v>11</v>
      </c>
      <c r="E171" s="37" t="s">
        <v>15</v>
      </c>
      <c r="F171" s="37" t="s">
        <v>17</v>
      </c>
      <c r="G171" s="44" t="s">
        <v>10</v>
      </c>
      <c r="H171" s="37" t="s">
        <v>14</v>
      </c>
      <c r="I171" s="37" t="s">
        <v>11</v>
      </c>
      <c r="J171" s="37" t="s">
        <v>15</v>
      </c>
      <c r="K171" s="37" t="s">
        <v>17</v>
      </c>
      <c r="L171" s="44" t="s">
        <v>10</v>
      </c>
      <c r="M171" s="37" t="s">
        <v>14</v>
      </c>
      <c r="N171" s="7"/>
      <c r="O171" s="7"/>
      <c r="P171" s="7"/>
      <c r="Q171" s="7"/>
    </row>
    <row r="172">
      <c r="A172" s="81" t="s">
        <v>179</v>
      </c>
      <c r="B172" s="83">
        <v>2511.0</v>
      </c>
      <c r="C172" s="79"/>
      <c r="D172" s="83">
        <v>2468.0</v>
      </c>
      <c r="E172" s="83">
        <v>2508.0</v>
      </c>
      <c r="F172" s="83">
        <v>2498.0</v>
      </c>
      <c r="G172" s="83">
        <v>2503.0</v>
      </c>
      <c r="H172" s="83">
        <v>2483.0</v>
      </c>
      <c r="I172" s="83">
        <v>2504.0</v>
      </c>
      <c r="J172" s="83">
        <v>2484.0</v>
      </c>
      <c r="K172" s="83">
        <v>2474.0</v>
      </c>
      <c r="L172" s="83">
        <v>2455.0</v>
      </c>
      <c r="M172" s="83">
        <v>2495.0</v>
      </c>
      <c r="N172" s="7"/>
      <c r="O172" s="7"/>
      <c r="P172" s="7"/>
      <c r="Q172" s="7"/>
    </row>
    <row r="173">
      <c r="B173" s="83">
        <v>2571.0</v>
      </c>
      <c r="C173" s="79"/>
      <c r="D173" s="83">
        <v>2528.0</v>
      </c>
      <c r="E173" s="83">
        <v>2568.0</v>
      </c>
      <c r="F173" s="83">
        <v>2558.0</v>
      </c>
      <c r="G173" s="83">
        <v>2563.0</v>
      </c>
      <c r="H173" s="83">
        <v>2543.0</v>
      </c>
      <c r="I173" s="83">
        <v>2564.0</v>
      </c>
      <c r="J173" s="83">
        <v>2544.0</v>
      </c>
      <c r="K173" s="83">
        <v>2534.0</v>
      </c>
      <c r="L173" s="83">
        <v>2515.0</v>
      </c>
      <c r="M173" s="83">
        <v>2555.0</v>
      </c>
      <c r="N173" s="7"/>
      <c r="O173" s="7"/>
      <c r="P173" s="7"/>
      <c r="Q173" s="7"/>
    </row>
    <row r="174">
      <c r="B174" s="83">
        <v>2631.0</v>
      </c>
      <c r="C174" s="79"/>
      <c r="D174" s="83">
        <v>2588.0</v>
      </c>
      <c r="E174" s="83">
        <v>2628.0</v>
      </c>
      <c r="F174" s="83">
        <v>2618.0</v>
      </c>
      <c r="G174" s="83">
        <v>2623.0</v>
      </c>
      <c r="H174" s="83">
        <v>2603.0</v>
      </c>
      <c r="I174" s="83">
        <v>2624.0</v>
      </c>
      <c r="J174" s="83">
        <v>2604.0</v>
      </c>
      <c r="K174" s="83">
        <v>2594.0</v>
      </c>
      <c r="L174" s="83">
        <v>2575.0</v>
      </c>
      <c r="M174" s="83">
        <v>2615.0</v>
      </c>
      <c r="N174" s="7"/>
      <c r="O174" s="7"/>
      <c r="P174" s="7"/>
      <c r="Q174" s="7"/>
    </row>
    <row r="175">
      <c r="A175" s="85"/>
      <c r="B175" s="86"/>
      <c r="C175" s="79"/>
      <c r="D175" s="87"/>
      <c r="E175" s="88"/>
      <c r="F175" s="89"/>
      <c r="G175" s="89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90"/>
      <c r="S175" s="90"/>
      <c r="T175" s="90"/>
      <c r="U175" s="90"/>
      <c r="V175" s="90"/>
      <c r="W175" s="90"/>
      <c r="X175" s="90"/>
      <c r="Y175" s="90"/>
      <c r="Z175" s="90"/>
      <c r="AA175" s="90"/>
    </row>
    <row r="176">
      <c r="A176" s="78" t="s">
        <v>64</v>
      </c>
      <c r="B176" s="9" t="s">
        <v>4</v>
      </c>
      <c r="C176" s="79"/>
      <c r="D176" s="37" t="s">
        <v>0</v>
      </c>
      <c r="E176" s="37" t="s">
        <v>0</v>
      </c>
      <c r="F176" s="37" t="s">
        <v>1</v>
      </c>
      <c r="G176" s="37" t="s">
        <v>1</v>
      </c>
      <c r="H176" s="37" t="s">
        <v>1</v>
      </c>
      <c r="I176" s="44" t="s">
        <v>2</v>
      </c>
      <c r="J176" s="44" t="s">
        <v>2</v>
      </c>
      <c r="K176" s="44" t="s">
        <v>3</v>
      </c>
      <c r="L176" s="44" t="s">
        <v>3</v>
      </c>
      <c r="M176" s="44" t="s">
        <v>3</v>
      </c>
      <c r="N176" s="37" t="s">
        <v>4</v>
      </c>
      <c r="O176" s="37" t="s">
        <v>4</v>
      </c>
      <c r="P176" s="37" t="s">
        <v>5</v>
      </c>
      <c r="Q176" s="37" t="s">
        <v>5</v>
      </c>
      <c r="R176" s="37" t="s">
        <v>5</v>
      </c>
      <c r="S176" s="37" t="s">
        <v>7</v>
      </c>
      <c r="T176" s="37" t="s">
        <v>7</v>
      </c>
      <c r="U176" s="37" t="s">
        <v>7</v>
      </c>
      <c r="V176" s="37" t="s">
        <v>8</v>
      </c>
      <c r="W176" s="37" t="s">
        <v>8</v>
      </c>
    </row>
    <row r="177">
      <c r="A177" s="78">
        <v>11.0</v>
      </c>
      <c r="B177" s="9" t="s">
        <v>20</v>
      </c>
      <c r="C177" s="79"/>
      <c r="D177" s="37" t="s">
        <v>14</v>
      </c>
      <c r="E177" s="37" t="s">
        <v>18</v>
      </c>
      <c r="F177" s="37" t="s">
        <v>15</v>
      </c>
      <c r="G177" s="37" t="s">
        <v>19</v>
      </c>
      <c r="H177" s="37" t="s">
        <v>21</v>
      </c>
      <c r="I177" s="37" t="s">
        <v>14</v>
      </c>
      <c r="J177" s="37" t="s">
        <v>18</v>
      </c>
      <c r="K177" s="37" t="s">
        <v>15</v>
      </c>
      <c r="L177" s="37" t="s">
        <v>19</v>
      </c>
      <c r="M177" s="37" t="s">
        <v>21</v>
      </c>
      <c r="N177" s="37" t="s">
        <v>14</v>
      </c>
      <c r="O177" s="37" t="s">
        <v>18</v>
      </c>
      <c r="P177" s="37" t="s">
        <v>15</v>
      </c>
      <c r="Q177" s="37" t="s">
        <v>19</v>
      </c>
      <c r="R177" s="37" t="s">
        <v>21</v>
      </c>
      <c r="S177" s="37" t="s">
        <v>15</v>
      </c>
      <c r="T177" s="37" t="s">
        <v>19</v>
      </c>
      <c r="U177" s="37" t="s">
        <v>21</v>
      </c>
      <c r="V177" s="37" t="s">
        <v>14</v>
      </c>
      <c r="W177" s="37" t="s">
        <v>18</v>
      </c>
    </row>
    <row r="178">
      <c r="A178" s="81" t="s">
        <v>179</v>
      </c>
      <c r="B178" s="83">
        <v>2501.0</v>
      </c>
      <c r="C178" s="79"/>
      <c r="D178" s="83">
        <v>2507.0</v>
      </c>
      <c r="E178" s="94">
        <v>2487.0</v>
      </c>
      <c r="F178" s="83">
        <v>2508.0</v>
      </c>
      <c r="G178" s="83">
        <v>2488.0</v>
      </c>
      <c r="H178" s="83">
        <v>2478.0</v>
      </c>
      <c r="I178" s="83">
        <v>2459.0</v>
      </c>
      <c r="J178" s="83">
        <v>2499.0</v>
      </c>
      <c r="K178" s="83">
        <v>2460.0</v>
      </c>
      <c r="L178" s="83">
        <v>2500.0</v>
      </c>
      <c r="M178" s="83">
        <v>2490.0</v>
      </c>
      <c r="N178" s="83">
        <v>2471.0</v>
      </c>
      <c r="O178" s="83">
        <v>2511.0</v>
      </c>
      <c r="P178" s="83">
        <v>2472.0</v>
      </c>
      <c r="Q178" s="83">
        <v>2512.0</v>
      </c>
      <c r="R178" s="83">
        <v>2502.0</v>
      </c>
      <c r="S178" s="83">
        <v>2484.0</v>
      </c>
      <c r="T178" s="83">
        <v>2464.0</v>
      </c>
      <c r="U178" s="83">
        <v>2454.0</v>
      </c>
      <c r="V178" s="83">
        <v>2495.0</v>
      </c>
      <c r="W178" s="83">
        <v>2475.0</v>
      </c>
    </row>
    <row r="179">
      <c r="B179" s="83">
        <v>2561.0</v>
      </c>
      <c r="C179" s="79"/>
      <c r="D179" s="83">
        <v>2567.0</v>
      </c>
      <c r="E179" s="94">
        <v>2547.0</v>
      </c>
      <c r="F179" s="83">
        <v>2568.0</v>
      </c>
      <c r="G179" s="83">
        <v>2548.0</v>
      </c>
      <c r="H179" s="83">
        <v>2538.0</v>
      </c>
      <c r="I179" s="83">
        <v>2519.0</v>
      </c>
      <c r="J179" s="83">
        <v>2559.0</v>
      </c>
      <c r="K179" s="83">
        <v>2520.0</v>
      </c>
      <c r="L179" s="83">
        <v>2560.0</v>
      </c>
      <c r="M179" s="83">
        <v>2550.0</v>
      </c>
      <c r="N179" s="83">
        <v>2531.0</v>
      </c>
      <c r="O179" s="83">
        <v>2571.0</v>
      </c>
      <c r="P179" s="83">
        <v>2532.0</v>
      </c>
      <c r="Q179" s="83">
        <v>2572.0</v>
      </c>
      <c r="R179" s="83">
        <v>2562.0</v>
      </c>
      <c r="S179" s="83">
        <v>2544.0</v>
      </c>
      <c r="T179" s="83">
        <v>2524.0</v>
      </c>
      <c r="U179" s="83">
        <v>2514.0</v>
      </c>
      <c r="V179" s="83">
        <v>2555.0</v>
      </c>
      <c r="W179" s="83">
        <v>2535.0</v>
      </c>
    </row>
    <row r="180">
      <c r="B180" s="83">
        <v>2621.0</v>
      </c>
      <c r="C180" s="79"/>
      <c r="D180" s="83">
        <v>2627.0</v>
      </c>
      <c r="E180" s="94">
        <v>2607.0</v>
      </c>
      <c r="F180" s="83">
        <v>2628.0</v>
      </c>
      <c r="G180" s="83">
        <v>2608.0</v>
      </c>
      <c r="H180" s="83">
        <v>2598.0</v>
      </c>
      <c r="I180" s="83">
        <v>2579.0</v>
      </c>
      <c r="J180" s="83">
        <v>2619.0</v>
      </c>
      <c r="K180" s="83">
        <v>2580.0</v>
      </c>
      <c r="L180" s="83">
        <v>2620.0</v>
      </c>
      <c r="M180" s="83">
        <v>2610.0</v>
      </c>
      <c r="N180" s="83">
        <v>2591.0</v>
      </c>
      <c r="O180" s="83">
        <v>2631.0</v>
      </c>
      <c r="P180" s="83">
        <v>2592.0</v>
      </c>
      <c r="Q180" s="83">
        <v>2632.0</v>
      </c>
      <c r="R180" s="83">
        <v>2622.0</v>
      </c>
      <c r="S180" s="83">
        <v>2604.0</v>
      </c>
      <c r="T180" s="83">
        <v>2584.0</v>
      </c>
      <c r="U180" s="83">
        <v>2574.0</v>
      </c>
      <c r="V180" s="83">
        <v>2615.0</v>
      </c>
      <c r="W180" s="83">
        <v>2595.0</v>
      </c>
    </row>
    <row r="181">
      <c r="A181" s="85"/>
      <c r="B181" s="86"/>
      <c r="C181" s="79"/>
      <c r="D181" s="87"/>
      <c r="E181" s="88"/>
      <c r="F181" s="89"/>
      <c r="G181" s="89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90"/>
      <c r="S181" s="90"/>
      <c r="T181" s="90"/>
      <c r="U181" s="90"/>
      <c r="V181" s="90"/>
      <c r="W181" s="90"/>
      <c r="X181" s="90"/>
      <c r="Y181" s="90"/>
      <c r="Z181" s="90"/>
      <c r="AA181" s="90"/>
    </row>
    <row r="182">
      <c r="A182" s="97" t="s">
        <v>71</v>
      </c>
      <c r="B182" s="9" t="s">
        <v>5</v>
      </c>
      <c r="C182" s="79"/>
      <c r="D182" s="37" t="s">
        <v>0</v>
      </c>
      <c r="E182" s="37" t="s">
        <v>0</v>
      </c>
      <c r="F182" s="44" t="s">
        <v>2</v>
      </c>
      <c r="G182" s="44" t="s">
        <v>2</v>
      </c>
      <c r="H182" s="44" t="s">
        <v>3</v>
      </c>
      <c r="I182" s="44" t="s">
        <v>3</v>
      </c>
      <c r="J182" s="44" t="s">
        <v>3</v>
      </c>
      <c r="K182" s="37" t="s">
        <v>4</v>
      </c>
      <c r="L182" s="37" t="s">
        <v>4</v>
      </c>
      <c r="M182" s="37" t="s">
        <v>5</v>
      </c>
      <c r="N182" s="37" t="s">
        <v>5</v>
      </c>
      <c r="O182" s="37" t="s">
        <v>5</v>
      </c>
      <c r="P182" s="37" t="s">
        <v>6</v>
      </c>
      <c r="Q182" s="37" t="s">
        <v>6</v>
      </c>
      <c r="R182" s="37" t="s">
        <v>7</v>
      </c>
      <c r="S182" s="37" t="s">
        <v>7</v>
      </c>
      <c r="T182" s="37" t="s">
        <v>7</v>
      </c>
      <c r="U182" s="37" t="s">
        <v>9</v>
      </c>
      <c r="V182" s="37" t="s">
        <v>9</v>
      </c>
      <c r="W182" s="37" t="s">
        <v>9</v>
      </c>
    </row>
    <row r="183">
      <c r="A183" s="97">
        <v>2.0</v>
      </c>
      <c r="B183" s="9" t="s">
        <v>11</v>
      </c>
      <c r="C183" s="79"/>
      <c r="D183" s="44" t="s">
        <v>12</v>
      </c>
      <c r="E183" s="37" t="s">
        <v>20</v>
      </c>
      <c r="F183" s="44" t="s">
        <v>12</v>
      </c>
      <c r="G183" s="37" t="s">
        <v>20</v>
      </c>
      <c r="H183" s="37" t="s">
        <v>13</v>
      </c>
      <c r="I183" s="37" t="s">
        <v>15</v>
      </c>
      <c r="J183" s="37" t="s">
        <v>21</v>
      </c>
      <c r="K183" s="44" t="s">
        <v>12</v>
      </c>
      <c r="L183" s="37" t="s">
        <v>20</v>
      </c>
      <c r="M183" s="37" t="s">
        <v>13</v>
      </c>
      <c r="N183" s="37" t="s">
        <v>15</v>
      </c>
      <c r="O183" s="37" t="s">
        <v>21</v>
      </c>
      <c r="P183" s="44" t="s">
        <v>12</v>
      </c>
      <c r="Q183" s="37" t="s">
        <v>20</v>
      </c>
      <c r="R183" s="37" t="s">
        <v>13</v>
      </c>
      <c r="S183" s="37" t="s">
        <v>15</v>
      </c>
      <c r="T183" s="37" t="s">
        <v>21</v>
      </c>
      <c r="U183" s="37" t="s">
        <v>13</v>
      </c>
      <c r="V183" s="37" t="s">
        <v>15</v>
      </c>
      <c r="W183" s="37" t="s">
        <v>21</v>
      </c>
    </row>
    <row r="184">
      <c r="A184" s="98" t="s">
        <v>179</v>
      </c>
      <c r="B184" s="83">
        <v>2492.0</v>
      </c>
      <c r="C184" s="79"/>
      <c r="D184" s="83">
        <v>2457.0</v>
      </c>
      <c r="E184" s="83">
        <v>2477.0</v>
      </c>
      <c r="F184" s="83">
        <v>2469.0</v>
      </c>
      <c r="G184" s="83">
        <v>2489.0</v>
      </c>
      <c r="H184" s="83">
        <v>2470.0</v>
      </c>
      <c r="I184" s="83">
        <v>2460.0</v>
      </c>
      <c r="J184" s="83">
        <v>2490.0</v>
      </c>
      <c r="K184" s="83">
        <v>2481.0</v>
      </c>
      <c r="L184" s="83">
        <v>2501.0</v>
      </c>
      <c r="M184" s="83">
        <v>2482.0</v>
      </c>
      <c r="N184" s="83">
        <v>2472.0</v>
      </c>
      <c r="O184" s="83">
        <v>2502.0</v>
      </c>
      <c r="P184" s="95">
        <v>2483.0</v>
      </c>
      <c r="Q184" s="83">
        <v>2453.0</v>
      </c>
      <c r="R184" s="83">
        <v>2494.0</v>
      </c>
      <c r="S184" s="83">
        <v>2484.0</v>
      </c>
      <c r="T184" s="83">
        <v>2454.0</v>
      </c>
      <c r="U184" s="83">
        <v>2506.0</v>
      </c>
      <c r="V184" s="83">
        <v>2496.0</v>
      </c>
      <c r="W184" s="83">
        <v>2466.0</v>
      </c>
    </row>
    <row r="185">
      <c r="B185" s="83">
        <v>2552.0</v>
      </c>
      <c r="C185" s="79"/>
      <c r="D185" s="83">
        <v>2517.0</v>
      </c>
      <c r="E185" s="83">
        <v>2537.0</v>
      </c>
      <c r="F185" s="83">
        <v>2529.0</v>
      </c>
      <c r="G185" s="83">
        <v>2549.0</v>
      </c>
      <c r="H185" s="83">
        <v>2530.0</v>
      </c>
      <c r="I185" s="83">
        <v>2520.0</v>
      </c>
      <c r="J185" s="83">
        <v>2550.0</v>
      </c>
      <c r="K185" s="83">
        <v>2541.0</v>
      </c>
      <c r="L185" s="83">
        <v>2561.0</v>
      </c>
      <c r="M185" s="83">
        <v>2542.0</v>
      </c>
      <c r="N185" s="83">
        <v>2532.0</v>
      </c>
      <c r="O185" s="83">
        <v>2562.0</v>
      </c>
      <c r="P185" s="95">
        <v>2553.0</v>
      </c>
      <c r="Q185" s="83">
        <v>2513.0</v>
      </c>
      <c r="R185" s="83">
        <v>2554.0</v>
      </c>
      <c r="S185" s="83">
        <v>2544.0</v>
      </c>
      <c r="T185" s="83">
        <v>2514.0</v>
      </c>
      <c r="U185" s="83">
        <v>2566.0</v>
      </c>
      <c r="V185" s="83">
        <v>2556.0</v>
      </c>
      <c r="W185" s="83">
        <v>2526.0</v>
      </c>
    </row>
    <row r="186">
      <c r="B186" s="83">
        <v>2612.0</v>
      </c>
      <c r="C186" s="79"/>
      <c r="D186" s="83">
        <v>2577.0</v>
      </c>
      <c r="E186" s="83">
        <v>2597.0</v>
      </c>
      <c r="F186" s="83">
        <v>2589.0</v>
      </c>
      <c r="G186" s="83">
        <v>2609.0</v>
      </c>
      <c r="H186" s="83">
        <v>2590.0</v>
      </c>
      <c r="I186" s="83">
        <v>2580.0</v>
      </c>
      <c r="J186" s="83">
        <v>2610.0</v>
      </c>
      <c r="K186" s="83">
        <v>2601.0</v>
      </c>
      <c r="L186" s="83">
        <v>2621.0</v>
      </c>
      <c r="M186" s="83">
        <v>2602.0</v>
      </c>
      <c r="N186" s="83">
        <v>2592.0</v>
      </c>
      <c r="O186" s="83">
        <v>2622.0</v>
      </c>
      <c r="P186" s="95">
        <v>2613.0</v>
      </c>
      <c r="Q186" s="83">
        <v>2573.0</v>
      </c>
      <c r="R186" s="83">
        <v>2614.0</v>
      </c>
      <c r="S186" s="83">
        <v>2604.0</v>
      </c>
      <c r="T186" s="83">
        <v>2574.0</v>
      </c>
      <c r="U186" s="83">
        <v>2626.0</v>
      </c>
      <c r="V186" s="83">
        <v>2616.0</v>
      </c>
      <c r="W186" s="83">
        <v>2586.0</v>
      </c>
    </row>
    <row r="187">
      <c r="A187" s="85"/>
      <c r="B187" s="86"/>
      <c r="C187" s="79"/>
      <c r="D187" s="87"/>
      <c r="E187" s="88"/>
      <c r="F187" s="89"/>
      <c r="G187" s="89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90"/>
      <c r="S187" s="90"/>
      <c r="T187" s="90"/>
      <c r="U187" s="90"/>
      <c r="V187" s="90"/>
      <c r="W187" s="90"/>
      <c r="X187" s="90"/>
      <c r="Y187" s="90"/>
      <c r="Z187" s="90"/>
      <c r="AA187" s="90"/>
    </row>
    <row r="188">
      <c r="A188" s="78" t="s">
        <v>71</v>
      </c>
      <c r="B188" s="9" t="s">
        <v>5</v>
      </c>
      <c r="C188" s="79"/>
      <c r="D188" s="37" t="s">
        <v>0</v>
      </c>
      <c r="E188" s="37" t="s">
        <v>0</v>
      </c>
      <c r="F188" s="37" t="s">
        <v>1</v>
      </c>
      <c r="G188" s="37" t="s">
        <v>1</v>
      </c>
      <c r="H188" s="37" t="s">
        <v>1</v>
      </c>
      <c r="I188" s="37" t="s">
        <v>6</v>
      </c>
      <c r="J188" s="37" t="s">
        <v>6</v>
      </c>
      <c r="K188" s="37" t="s">
        <v>9</v>
      </c>
      <c r="L188" s="37" t="s">
        <v>9</v>
      </c>
      <c r="M188" s="37" t="s">
        <v>9</v>
      </c>
      <c r="N188" s="7"/>
      <c r="O188" s="7"/>
      <c r="P188" s="7"/>
      <c r="Q188" s="7"/>
    </row>
    <row r="189">
      <c r="A189" s="78">
        <v>4.0</v>
      </c>
      <c r="B189" s="99" t="s">
        <v>13</v>
      </c>
      <c r="C189" s="79"/>
      <c r="D189" s="44" t="s">
        <v>12</v>
      </c>
      <c r="E189" s="37" t="s">
        <v>16</v>
      </c>
      <c r="F189" s="37" t="s">
        <v>13</v>
      </c>
      <c r="G189" s="37" t="s">
        <v>17</v>
      </c>
      <c r="H189" s="37" t="s">
        <v>19</v>
      </c>
      <c r="I189" s="44" t="s">
        <v>12</v>
      </c>
      <c r="J189" s="37" t="s">
        <v>16</v>
      </c>
      <c r="K189" s="37" t="s">
        <v>13</v>
      </c>
      <c r="L189" s="37" t="s">
        <v>17</v>
      </c>
      <c r="M189" s="37" t="s">
        <v>19</v>
      </c>
      <c r="N189" s="7"/>
      <c r="O189" s="7"/>
      <c r="P189" s="7"/>
      <c r="Q189" s="7"/>
    </row>
    <row r="190">
      <c r="A190" s="81" t="s">
        <v>179</v>
      </c>
      <c r="B190" s="83">
        <v>2482.0</v>
      </c>
      <c r="C190" s="79"/>
      <c r="D190" s="83">
        <v>2457.0</v>
      </c>
      <c r="E190" s="83">
        <v>2497.0</v>
      </c>
      <c r="F190" s="83">
        <v>2458.0</v>
      </c>
      <c r="G190" s="83">
        <v>2498.0</v>
      </c>
      <c r="H190" s="83">
        <v>2488.0</v>
      </c>
      <c r="I190" s="95">
        <v>2483.0</v>
      </c>
      <c r="J190" s="83">
        <v>2473.0</v>
      </c>
      <c r="K190" s="83">
        <v>2506.0</v>
      </c>
      <c r="L190" s="83">
        <v>2486.0</v>
      </c>
      <c r="M190" s="83">
        <v>2476.0</v>
      </c>
      <c r="N190" s="7"/>
      <c r="O190" s="7"/>
      <c r="P190" s="7"/>
      <c r="Q190" s="7"/>
    </row>
    <row r="191">
      <c r="B191" s="83">
        <v>2542.0</v>
      </c>
      <c r="C191" s="79"/>
      <c r="D191" s="83">
        <v>2517.0</v>
      </c>
      <c r="E191" s="83">
        <v>2557.0</v>
      </c>
      <c r="F191" s="83">
        <v>2518.0</v>
      </c>
      <c r="G191" s="83">
        <v>2558.0</v>
      </c>
      <c r="H191" s="83">
        <v>2548.0</v>
      </c>
      <c r="I191" s="95">
        <v>2553.0</v>
      </c>
      <c r="J191" s="83">
        <v>2533.0</v>
      </c>
      <c r="K191" s="83">
        <v>2566.0</v>
      </c>
      <c r="L191" s="83">
        <v>2546.0</v>
      </c>
      <c r="M191" s="83">
        <v>2536.0</v>
      </c>
      <c r="N191" s="7"/>
      <c r="O191" s="7"/>
      <c r="P191" s="7"/>
      <c r="Q191" s="7"/>
    </row>
    <row r="192">
      <c r="B192" s="83">
        <v>2602.0</v>
      </c>
      <c r="C192" s="79"/>
      <c r="D192" s="83">
        <v>2577.0</v>
      </c>
      <c r="E192" s="83">
        <v>2617.0</v>
      </c>
      <c r="F192" s="83">
        <v>2578.0</v>
      </c>
      <c r="G192" s="83">
        <v>2618.0</v>
      </c>
      <c r="H192" s="83">
        <v>2608.0</v>
      </c>
      <c r="I192" s="95">
        <v>2613.0</v>
      </c>
      <c r="J192" s="83">
        <v>2593.0</v>
      </c>
      <c r="K192" s="83">
        <v>2626.0</v>
      </c>
      <c r="L192" s="83">
        <v>2606.0</v>
      </c>
      <c r="M192" s="83">
        <v>2596.0</v>
      </c>
      <c r="N192" s="7"/>
      <c r="O192" s="7"/>
      <c r="P192" s="7"/>
      <c r="Q192" s="7"/>
    </row>
    <row r="193">
      <c r="A193" s="85"/>
      <c r="B193" s="86"/>
      <c r="C193" s="79"/>
      <c r="D193" s="87"/>
      <c r="E193" s="88"/>
      <c r="F193" s="89"/>
      <c r="G193" s="89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90"/>
      <c r="S193" s="90"/>
      <c r="T193" s="90"/>
      <c r="U193" s="90"/>
      <c r="V193" s="90"/>
      <c r="W193" s="90"/>
      <c r="X193" s="90"/>
      <c r="Y193" s="90"/>
      <c r="Z193" s="90"/>
      <c r="AA193" s="90"/>
    </row>
    <row r="194">
      <c r="A194" s="78" t="s">
        <v>71</v>
      </c>
      <c r="B194" s="9" t="s">
        <v>5</v>
      </c>
      <c r="C194" s="79"/>
      <c r="D194" s="44" t="s">
        <v>2</v>
      </c>
      <c r="E194" s="44" t="s">
        <v>2</v>
      </c>
      <c r="F194" s="44" t="s">
        <v>3</v>
      </c>
      <c r="G194" s="44" t="s">
        <v>3</v>
      </c>
      <c r="H194" s="44" t="s">
        <v>3</v>
      </c>
      <c r="I194" s="37" t="s">
        <v>4</v>
      </c>
      <c r="J194" s="37" t="s">
        <v>4</v>
      </c>
      <c r="K194" s="37" t="s">
        <v>5</v>
      </c>
      <c r="L194" s="37" t="s">
        <v>5</v>
      </c>
      <c r="M194" s="37" t="s">
        <v>5</v>
      </c>
      <c r="N194" s="37" t="s">
        <v>6</v>
      </c>
      <c r="O194" s="37" t="s">
        <v>6</v>
      </c>
      <c r="P194" s="37" t="s">
        <v>9</v>
      </c>
      <c r="Q194" s="37" t="s">
        <v>9</v>
      </c>
      <c r="R194" s="37" t="s">
        <v>9</v>
      </c>
    </row>
    <row r="195">
      <c r="A195" s="78">
        <v>6.0</v>
      </c>
      <c r="B195" s="10" t="s">
        <v>15</v>
      </c>
      <c r="C195" s="79"/>
      <c r="D195" s="37" t="s">
        <v>16</v>
      </c>
      <c r="E195" s="37" t="s">
        <v>20</v>
      </c>
      <c r="F195" s="37" t="s">
        <v>11</v>
      </c>
      <c r="G195" s="37" t="s">
        <v>17</v>
      </c>
      <c r="H195" s="37" t="s">
        <v>21</v>
      </c>
      <c r="I195" s="37" t="s">
        <v>16</v>
      </c>
      <c r="J195" s="37" t="s">
        <v>20</v>
      </c>
      <c r="K195" s="37" t="s">
        <v>11</v>
      </c>
      <c r="L195" s="37" t="s">
        <v>17</v>
      </c>
      <c r="M195" s="37" t="s">
        <v>21</v>
      </c>
      <c r="N195" s="37" t="s">
        <v>16</v>
      </c>
      <c r="O195" s="37" t="s">
        <v>20</v>
      </c>
      <c r="P195" s="37" t="s">
        <v>11</v>
      </c>
      <c r="Q195" s="37" t="s">
        <v>17</v>
      </c>
      <c r="R195" s="37" t="s">
        <v>21</v>
      </c>
    </row>
    <row r="196">
      <c r="A196" s="81" t="s">
        <v>179</v>
      </c>
      <c r="B196" s="83">
        <v>2472.0</v>
      </c>
      <c r="C196" s="79"/>
      <c r="D196" s="83">
        <v>2509.0</v>
      </c>
      <c r="E196" s="83">
        <v>2489.0</v>
      </c>
      <c r="F196" s="83">
        <v>2480.0</v>
      </c>
      <c r="G196" s="83">
        <v>2510.0</v>
      </c>
      <c r="H196" s="83">
        <v>2490.0</v>
      </c>
      <c r="I196" s="83">
        <v>2461.0</v>
      </c>
      <c r="J196" s="83">
        <v>2501.0</v>
      </c>
      <c r="K196" s="83">
        <v>2492.0</v>
      </c>
      <c r="L196" s="83">
        <v>2473.0</v>
      </c>
      <c r="M196" s="83">
        <v>2502.0</v>
      </c>
      <c r="N196" s="83">
        <v>2473.0</v>
      </c>
      <c r="O196" s="83">
        <v>2453.0</v>
      </c>
      <c r="P196" s="83">
        <v>2456.0</v>
      </c>
      <c r="Q196" s="83">
        <v>2486.0</v>
      </c>
      <c r="R196" s="83">
        <v>2466.0</v>
      </c>
    </row>
    <row r="197">
      <c r="B197" s="83">
        <v>2532.0</v>
      </c>
      <c r="C197" s="79"/>
      <c r="D197" s="83">
        <v>2569.0</v>
      </c>
      <c r="E197" s="83">
        <v>2549.0</v>
      </c>
      <c r="F197" s="83">
        <v>2540.0</v>
      </c>
      <c r="G197" s="83">
        <v>2570.0</v>
      </c>
      <c r="H197" s="83">
        <v>2550.0</v>
      </c>
      <c r="I197" s="83">
        <v>2521.0</v>
      </c>
      <c r="J197" s="83">
        <v>2561.0</v>
      </c>
      <c r="K197" s="83">
        <v>2552.0</v>
      </c>
      <c r="L197" s="83">
        <v>2522.0</v>
      </c>
      <c r="M197" s="83">
        <v>2562.0</v>
      </c>
      <c r="N197" s="83">
        <v>2533.0</v>
      </c>
      <c r="O197" s="83">
        <v>2513.0</v>
      </c>
      <c r="P197" s="83">
        <v>2516.0</v>
      </c>
      <c r="Q197" s="83">
        <v>2546.0</v>
      </c>
      <c r="R197" s="83">
        <v>2526.0</v>
      </c>
    </row>
    <row r="198">
      <c r="B198" s="83">
        <v>2592.0</v>
      </c>
      <c r="C198" s="79"/>
      <c r="D198" s="83">
        <v>2629.0</v>
      </c>
      <c r="E198" s="83">
        <v>2609.0</v>
      </c>
      <c r="F198" s="83">
        <v>2600.0</v>
      </c>
      <c r="G198" s="83">
        <v>2630.0</v>
      </c>
      <c r="H198" s="83">
        <v>2610.0</v>
      </c>
      <c r="I198" s="83">
        <v>2581.0</v>
      </c>
      <c r="J198" s="83">
        <v>2621.0</v>
      </c>
      <c r="K198" s="83">
        <v>2612.0</v>
      </c>
      <c r="L198" s="83">
        <v>2582.0</v>
      </c>
      <c r="M198" s="83">
        <v>2622.0</v>
      </c>
      <c r="N198" s="83">
        <v>2593.0</v>
      </c>
      <c r="O198" s="83">
        <v>2573.0</v>
      </c>
      <c r="P198" s="83">
        <v>2576.0</v>
      </c>
      <c r="Q198" s="83">
        <v>2606.0</v>
      </c>
      <c r="R198" s="83">
        <v>2586.0</v>
      </c>
    </row>
    <row r="199">
      <c r="A199" s="85"/>
      <c r="B199" s="86"/>
      <c r="C199" s="79"/>
      <c r="D199" s="87"/>
      <c r="E199" s="88"/>
      <c r="F199" s="89"/>
      <c r="G199" s="89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90"/>
      <c r="S199" s="90"/>
      <c r="T199" s="90"/>
      <c r="U199" s="90"/>
      <c r="V199" s="90"/>
      <c r="W199" s="90"/>
      <c r="X199" s="90"/>
      <c r="Y199" s="90"/>
      <c r="Z199" s="90"/>
      <c r="AA199" s="90"/>
    </row>
    <row r="200">
      <c r="A200" s="78" t="s">
        <v>71</v>
      </c>
      <c r="B200" s="9" t="s">
        <v>5</v>
      </c>
      <c r="C200" s="79"/>
      <c r="D200" s="37" t="s">
        <v>0</v>
      </c>
      <c r="E200" s="37" t="s">
        <v>0</v>
      </c>
      <c r="F200" s="37" t="s">
        <v>1</v>
      </c>
      <c r="G200" s="37" t="s">
        <v>1</v>
      </c>
      <c r="H200" s="37" t="s">
        <v>1</v>
      </c>
      <c r="I200" s="37" t="s">
        <v>3</v>
      </c>
      <c r="J200" s="37" t="s">
        <v>3</v>
      </c>
      <c r="K200" s="37" t="s">
        <v>3</v>
      </c>
      <c r="L200" s="37" t="s">
        <v>5</v>
      </c>
      <c r="M200" s="37" t="s">
        <v>5</v>
      </c>
      <c r="N200" s="37" t="s">
        <v>5</v>
      </c>
      <c r="O200" s="37" t="s">
        <v>6</v>
      </c>
      <c r="P200" s="37" t="s">
        <v>6</v>
      </c>
      <c r="Q200" s="37" t="s">
        <v>8</v>
      </c>
      <c r="R200" s="37" t="s">
        <v>8</v>
      </c>
      <c r="S200" s="37" t="s">
        <v>9</v>
      </c>
      <c r="T200" s="37" t="s">
        <v>9</v>
      </c>
      <c r="U200" s="37" t="s">
        <v>9</v>
      </c>
    </row>
    <row r="201">
      <c r="A201" s="78">
        <v>8.0</v>
      </c>
      <c r="B201" s="9" t="s">
        <v>17</v>
      </c>
      <c r="C201" s="79"/>
      <c r="D201" s="44" t="s">
        <v>12</v>
      </c>
      <c r="E201" s="37" t="s">
        <v>20</v>
      </c>
      <c r="F201" s="37" t="s">
        <v>13</v>
      </c>
      <c r="G201" s="37" t="s">
        <v>15</v>
      </c>
      <c r="H201" s="37" t="s">
        <v>21</v>
      </c>
      <c r="I201" s="37" t="s">
        <v>13</v>
      </c>
      <c r="J201" s="37" t="s">
        <v>15</v>
      </c>
      <c r="K201" s="37" t="s">
        <v>21</v>
      </c>
      <c r="L201" s="37" t="s">
        <v>13</v>
      </c>
      <c r="M201" s="37" t="s">
        <v>15</v>
      </c>
      <c r="N201" s="37" t="s">
        <v>21</v>
      </c>
      <c r="O201" s="44" t="s">
        <v>12</v>
      </c>
      <c r="P201" s="37" t="s">
        <v>20</v>
      </c>
      <c r="Q201" s="44" t="s">
        <v>12</v>
      </c>
      <c r="R201" s="37" t="s">
        <v>20</v>
      </c>
      <c r="S201" s="37" t="s">
        <v>13</v>
      </c>
      <c r="T201" s="37" t="s">
        <v>15</v>
      </c>
      <c r="U201" s="37" t="s">
        <v>21</v>
      </c>
    </row>
    <row r="202">
      <c r="A202" s="81" t="s">
        <v>179</v>
      </c>
      <c r="B202" s="83">
        <v>2473.0</v>
      </c>
      <c r="C202" s="79"/>
      <c r="D202" s="83">
        <v>2457.0</v>
      </c>
      <c r="E202" s="83">
        <v>2477.0</v>
      </c>
      <c r="F202" s="83">
        <v>2458.0</v>
      </c>
      <c r="G202" s="83">
        <v>2508.0</v>
      </c>
      <c r="H202" s="83">
        <v>2478.0</v>
      </c>
      <c r="I202" s="83">
        <v>2470.0</v>
      </c>
      <c r="J202" s="83">
        <v>2460.0</v>
      </c>
      <c r="K202" s="83">
        <v>2490.0</v>
      </c>
      <c r="L202" s="83">
        <v>2482.0</v>
      </c>
      <c r="M202" s="83">
        <v>2472.0</v>
      </c>
      <c r="N202" s="83">
        <v>2502.0</v>
      </c>
      <c r="O202" s="95">
        <v>2483.0</v>
      </c>
      <c r="P202" s="83">
        <v>2453.0</v>
      </c>
      <c r="Q202" s="83">
        <v>2505.0</v>
      </c>
      <c r="R202" s="83">
        <v>2465.0</v>
      </c>
      <c r="S202" s="83">
        <v>2506.0</v>
      </c>
      <c r="T202" s="83">
        <v>2496.0</v>
      </c>
      <c r="U202" s="83">
        <v>2466.0</v>
      </c>
    </row>
    <row r="203">
      <c r="B203" s="83">
        <v>2522.0</v>
      </c>
      <c r="C203" s="79"/>
      <c r="D203" s="83">
        <v>2517.0</v>
      </c>
      <c r="E203" s="83">
        <v>2537.0</v>
      </c>
      <c r="F203" s="83">
        <v>2518.0</v>
      </c>
      <c r="G203" s="83">
        <v>2568.0</v>
      </c>
      <c r="H203" s="83">
        <v>2538.0</v>
      </c>
      <c r="I203" s="83">
        <v>2530.0</v>
      </c>
      <c r="J203" s="83">
        <v>2520.0</v>
      </c>
      <c r="K203" s="83">
        <v>2550.0</v>
      </c>
      <c r="L203" s="83">
        <v>2542.0</v>
      </c>
      <c r="M203" s="83">
        <v>2532.0</v>
      </c>
      <c r="N203" s="83">
        <v>2562.0</v>
      </c>
      <c r="O203" s="95">
        <v>2553.0</v>
      </c>
      <c r="P203" s="83">
        <v>2513.0</v>
      </c>
      <c r="Q203" s="83">
        <v>2565.0</v>
      </c>
      <c r="R203" s="83">
        <v>2525.0</v>
      </c>
      <c r="S203" s="83">
        <v>2566.0</v>
      </c>
      <c r="T203" s="83">
        <v>2556.0</v>
      </c>
      <c r="U203" s="83">
        <v>2526.0</v>
      </c>
    </row>
    <row r="204">
      <c r="B204" s="83">
        <v>2582.0</v>
      </c>
      <c r="C204" s="79"/>
      <c r="D204" s="83">
        <v>2577.0</v>
      </c>
      <c r="E204" s="83">
        <v>2597.0</v>
      </c>
      <c r="F204" s="83">
        <v>2578.0</v>
      </c>
      <c r="G204" s="83">
        <v>2628.0</v>
      </c>
      <c r="H204" s="83">
        <v>2598.0</v>
      </c>
      <c r="I204" s="83">
        <v>2590.0</v>
      </c>
      <c r="J204" s="83">
        <v>2580.0</v>
      </c>
      <c r="K204" s="83">
        <v>2610.0</v>
      </c>
      <c r="L204" s="83">
        <v>2602.0</v>
      </c>
      <c r="M204" s="83">
        <v>2592.0</v>
      </c>
      <c r="N204" s="83">
        <v>2622.0</v>
      </c>
      <c r="O204" s="95">
        <v>2613.0</v>
      </c>
      <c r="P204" s="83">
        <v>2573.0</v>
      </c>
      <c r="Q204" s="83">
        <v>2625.0</v>
      </c>
      <c r="R204" s="83">
        <v>2585.0</v>
      </c>
      <c r="S204" s="83">
        <v>2626.0</v>
      </c>
      <c r="T204" s="83">
        <v>2616.0</v>
      </c>
      <c r="U204" s="83">
        <v>2586.0</v>
      </c>
    </row>
    <row r="205">
      <c r="A205" s="85"/>
      <c r="B205" s="86"/>
      <c r="C205" s="79"/>
      <c r="D205" s="87"/>
      <c r="E205" s="88"/>
      <c r="F205" s="89"/>
      <c r="G205" s="89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90"/>
      <c r="S205" s="90"/>
      <c r="T205" s="90"/>
      <c r="U205" s="90"/>
      <c r="V205" s="90"/>
      <c r="W205" s="90"/>
      <c r="X205" s="90"/>
      <c r="Y205" s="90"/>
      <c r="Z205" s="90"/>
      <c r="AA205" s="90"/>
    </row>
    <row r="206">
      <c r="A206" s="78" t="s">
        <v>71</v>
      </c>
      <c r="B206" s="9" t="s">
        <v>5</v>
      </c>
      <c r="C206" s="79"/>
      <c r="D206" s="37" t="s">
        <v>0</v>
      </c>
      <c r="E206" s="37" t="s">
        <v>0</v>
      </c>
      <c r="F206" s="44" t="s">
        <v>3</v>
      </c>
      <c r="G206" s="44" t="s">
        <v>3</v>
      </c>
      <c r="H206" s="44" t="s">
        <v>3</v>
      </c>
      <c r="I206" s="37" t="s">
        <v>5</v>
      </c>
      <c r="J206" s="37" t="s">
        <v>5</v>
      </c>
      <c r="K206" s="37" t="s">
        <v>5</v>
      </c>
      <c r="L206" s="37" t="s">
        <v>6</v>
      </c>
      <c r="M206" s="37" t="s">
        <v>6</v>
      </c>
      <c r="N206" s="37" t="s">
        <v>7</v>
      </c>
      <c r="O206" s="37" t="s">
        <v>7</v>
      </c>
      <c r="P206" s="37" t="s">
        <v>7</v>
      </c>
      <c r="Q206" s="7"/>
    </row>
    <row r="207">
      <c r="A207" s="78">
        <v>10.0</v>
      </c>
      <c r="B207" s="5" t="s">
        <v>19</v>
      </c>
      <c r="C207" s="79"/>
      <c r="D207" s="44" t="s">
        <v>12</v>
      </c>
      <c r="E207" s="37" t="s">
        <v>16</v>
      </c>
      <c r="F207" s="37" t="s">
        <v>13</v>
      </c>
      <c r="G207" s="37" t="s">
        <v>17</v>
      </c>
      <c r="H207" s="37" t="s">
        <v>19</v>
      </c>
      <c r="I207" s="37" t="s">
        <v>13</v>
      </c>
      <c r="J207" s="37" t="s">
        <v>17</v>
      </c>
      <c r="K207" s="37" t="s">
        <v>19</v>
      </c>
      <c r="L207" s="44" t="s">
        <v>12</v>
      </c>
      <c r="M207" s="37" t="s">
        <v>16</v>
      </c>
      <c r="N207" s="37" t="s">
        <v>13</v>
      </c>
      <c r="O207" s="37" t="s">
        <v>17</v>
      </c>
      <c r="P207" s="37" t="s">
        <v>19</v>
      </c>
      <c r="Q207" s="7"/>
    </row>
    <row r="208">
      <c r="A208" s="81" t="s">
        <v>179</v>
      </c>
      <c r="B208" s="83">
        <v>2512.0</v>
      </c>
      <c r="C208" s="79"/>
      <c r="D208" s="83">
        <v>2457.0</v>
      </c>
      <c r="E208" s="83">
        <v>2497.0</v>
      </c>
      <c r="F208" s="83">
        <v>2470.0</v>
      </c>
      <c r="G208" s="83">
        <v>2510.0</v>
      </c>
      <c r="H208" s="83">
        <v>2500.0</v>
      </c>
      <c r="I208" s="83">
        <v>2482.0</v>
      </c>
      <c r="J208" s="83">
        <v>2473.0</v>
      </c>
      <c r="K208" s="83">
        <v>2512.0</v>
      </c>
      <c r="L208" s="95">
        <v>2483.0</v>
      </c>
      <c r="M208" s="83">
        <v>2473.0</v>
      </c>
      <c r="N208" s="83">
        <v>2494.0</v>
      </c>
      <c r="O208" s="83">
        <v>2474.0</v>
      </c>
      <c r="P208" s="83">
        <v>2464.0</v>
      </c>
      <c r="Q208" s="7"/>
    </row>
    <row r="209">
      <c r="B209" s="83">
        <v>2572.0</v>
      </c>
      <c r="C209" s="79"/>
      <c r="D209" s="83">
        <v>2517.0</v>
      </c>
      <c r="E209" s="83">
        <v>2557.0</v>
      </c>
      <c r="F209" s="83">
        <v>2530.0</v>
      </c>
      <c r="G209" s="83">
        <v>2570.0</v>
      </c>
      <c r="H209" s="83">
        <v>2560.0</v>
      </c>
      <c r="I209" s="83">
        <v>2542.0</v>
      </c>
      <c r="J209" s="83">
        <v>2522.0</v>
      </c>
      <c r="K209" s="83">
        <v>2572.0</v>
      </c>
      <c r="L209" s="95">
        <v>2553.0</v>
      </c>
      <c r="M209" s="83">
        <v>2533.0</v>
      </c>
      <c r="N209" s="83">
        <v>2554.0</v>
      </c>
      <c r="O209" s="83">
        <v>2534.0</v>
      </c>
      <c r="P209" s="83">
        <v>2524.0</v>
      </c>
      <c r="Q209" s="7"/>
    </row>
    <row r="210">
      <c r="B210" s="83">
        <v>2632.0</v>
      </c>
      <c r="C210" s="79"/>
      <c r="D210" s="83">
        <v>2577.0</v>
      </c>
      <c r="E210" s="83">
        <v>2617.0</v>
      </c>
      <c r="F210" s="83">
        <v>2590.0</v>
      </c>
      <c r="G210" s="83">
        <v>2630.0</v>
      </c>
      <c r="H210" s="83">
        <v>2620.0</v>
      </c>
      <c r="I210" s="83">
        <v>2602.0</v>
      </c>
      <c r="J210" s="83">
        <v>2582.0</v>
      </c>
      <c r="K210" s="83">
        <v>2632.0</v>
      </c>
      <c r="L210" s="95">
        <v>2613.0</v>
      </c>
      <c r="M210" s="83">
        <v>2593.0</v>
      </c>
      <c r="N210" s="83">
        <v>2614.0</v>
      </c>
      <c r="O210" s="83">
        <v>2594.0</v>
      </c>
      <c r="P210" s="83">
        <v>2584.0</v>
      </c>
      <c r="Q210" s="7"/>
    </row>
    <row r="211">
      <c r="A211" s="85"/>
      <c r="B211" s="86"/>
      <c r="C211" s="79"/>
      <c r="D211" s="87"/>
      <c r="E211" s="88"/>
      <c r="F211" s="89"/>
      <c r="G211" s="89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90"/>
      <c r="S211" s="90"/>
      <c r="T211" s="90"/>
      <c r="U211" s="90"/>
      <c r="V211" s="90"/>
      <c r="W211" s="90"/>
      <c r="X211" s="90"/>
      <c r="Y211" s="90"/>
      <c r="Z211" s="90"/>
      <c r="AA211" s="90"/>
    </row>
    <row r="212">
      <c r="A212" s="78" t="s">
        <v>71</v>
      </c>
      <c r="B212" s="9" t="s">
        <v>5</v>
      </c>
      <c r="C212" s="79"/>
      <c r="D212" s="37" t="s">
        <v>0</v>
      </c>
      <c r="E212" s="37" t="s">
        <v>0</v>
      </c>
      <c r="F212" s="44" t="s">
        <v>3</v>
      </c>
      <c r="G212" s="44" t="s">
        <v>3</v>
      </c>
      <c r="H212" s="44" t="s">
        <v>3</v>
      </c>
      <c r="I212" s="37" t="s">
        <v>5</v>
      </c>
      <c r="J212" s="37" t="s">
        <v>5</v>
      </c>
      <c r="K212" s="37" t="s">
        <v>5</v>
      </c>
      <c r="L212" s="37" t="s">
        <v>8</v>
      </c>
      <c r="M212" s="37" t="s">
        <v>8</v>
      </c>
      <c r="N212" s="37" t="s">
        <v>9</v>
      </c>
      <c r="O212" s="37" t="s">
        <v>9</v>
      </c>
      <c r="P212" s="37" t="s">
        <v>9</v>
      </c>
      <c r="Q212" s="7"/>
    </row>
    <row r="213">
      <c r="A213" s="78">
        <v>12.0</v>
      </c>
      <c r="B213" s="6" t="s">
        <v>21</v>
      </c>
      <c r="C213" s="79"/>
      <c r="D213" s="37" t="s">
        <v>16</v>
      </c>
      <c r="E213" s="37" t="s">
        <v>20</v>
      </c>
      <c r="F213" s="37" t="s">
        <v>11</v>
      </c>
      <c r="G213" s="37" t="s">
        <v>17</v>
      </c>
      <c r="H213" s="37" t="s">
        <v>21</v>
      </c>
      <c r="I213" s="37" t="s">
        <v>11</v>
      </c>
      <c r="J213" s="37" t="s">
        <v>17</v>
      </c>
      <c r="K213" s="37" t="s">
        <v>21</v>
      </c>
      <c r="L213" s="37" t="s">
        <v>16</v>
      </c>
      <c r="M213" s="37" t="s">
        <v>20</v>
      </c>
      <c r="N213" s="37" t="s">
        <v>11</v>
      </c>
      <c r="O213" s="37" t="s">
        <v>17</v>
      </c>
      <c r="P213" s="37" t="s">
        <v>21</v>
      </c>
      <c r="Q213" s="7"/>
    </row>
    <row r="214">
      <c r="A214" s="81" t="s">
        <v>179</v>
      </c>
      <c r="B214" s="83">
        <v>2502.0</v>
      </c>
      <c r="C214" s="79"/>
      <c r="D214" s="83">
        <v>2497.0</v>
      </c>
      <c r="E214" s="83">
        <v>2477.0</v>
      </c>
      <c r="F214" s="83">
        <v>2480.0</v>
      </c>
      <c r="G214" s="83">
        <v>2510.0</v>
      </c>
      <c r="H214" s="83">
        <v>2490.0</v>
      </c>
      <c r="I214" s="83">
        <v>2492.0</v>
      </c>
      <c r="J214" s="83">
        <v>2473.0</v>
      </c>
      <c r="K214" s="83">
        <v>2502.0</v>
      </c>
      <c r="L214" s="83">
        <v>2485.0</v>
      </c>
      <c r="M214" s="83">
        <v>2465.0</v>
      </c>
      <c r="N214" s="83">
        <v>2456.0</v>
      </c>
      <c r="O214" s="83">
        <v>2486.0</v>
      </c>
      <c r="P214" s="83">
        <v>2466.0</v>
      </c>
      <c r="Q214" s="7"/>
    </row>
    <row r="215">
      <c r="B215" s="83">
        <v>2562.0</v>
      </c>
      <c r="C215" s="79"/>
      <c r="D215" s="83">
        <v>2557.0</v>
      </c>
      <c r="E215" s="83">
        <v>2537.0</v>
      </c>
      <c r="F215" s="83">
        <v>2540.0</v>
      </c>
      <c r="G215" s="83">
        <v>2570.0</v>
      </c>
      <c r="H215" s="83">
        <v>2550.0</v>
      </c>
      <c r="I215" s="83">
        <v>2552.0</v>
      </c>
      <c r="J215" s="83">
        <v>2522.0</v>
      </c>
      <c r="K215" s="83">
        <v>2562.0</v>
      </c>
      <c r="L215" s="83">
        <v>2545.0</v>
      </c>
      <c r="M215" s="83">
        <v>2525.0</v>
      </c>
      <c r="N215" s="83">
        <v>2516.0</v>
      </c>
      <c r="O215" s="83">
        <v>2546.0</v>
      </c>
      <c r="P215" s="83">
        <v>2526.0</v>
      </c>
      <c r="Q215" s="7"/>
    </row>
    <row r="216">
      <c r="B216" s="83">
        <v>2622.0</v>
      </c>
      <c r="C216" s="79"/>
      <c r="D216" s="83">
        <v>2617.0</v>
      </c>
      <c r="E216" s="83">
        <v>2597.0</v>
      </c>
      <c r="F216" s="83">
        <v>2600.0</v>
      </c>
      <c r="G216" s="83">
        <v>2630.0</v>
      </c>
      <c r="H216" s="83">
        <v>2610.0</v>
      </c>
      <c r="I216" s="83">
        <v>2612.0</v>
      </c>
      <c r="J216" s="83">
        <v>2582.0</v>
      </c>
      <c r="K216" s="83">
        <v>2622.0</v>
      </c>
      <c r="L216" s="83">
        <v>2605.0</v>
      </c>
      <c r="M216" s="83">
        <v>2585.0</v>
      </c>
      <c r="N216" s="83">
        <v>2576.0</v>
      </c>
      <c r="O216" s="83">
        <v>2606.0</v>
      </c>
      <c r="P216" s="83">
        <v>2586.0</v>
      </c>
      <c r="Q216" s="7"/>
    </row>
    <row r="217">
      <c r="A217" s="85"/>
      <c r="B217" s="86"/>
      <c r="C217" s="79"/>
      <c r="D217" s="87"/>
      <c r="E217" s="88"/>
      <c r="F217" s="89"/>
      <c r="G217" s="89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90"/>
      <c r="S217" s="90"/>
      <c r="T217" s="90"/>
      <c r="U217" s="90"/>
      <c r="V217" s="90"/>
      <c r="W217" s="90"/>
      <c r="X217" s="90"/>
      <c r="Y217" s="90"/>
      <c r="Z217" s="90"/>
      <c r="AA217" s="90"/>
    </row>
    <row r="218">
      <c r="A218" s="78" t="s">
        <v>78</v>
      </c>
      <c r="B218" s="5" t="s">
        <v>6</v>
      </c>
      <c r="C218" s="79"/>
      <c r="D218" s="44" t="s">
        <v>2</v>
      </c>
      <c r="E218" s="44" t="s">
        <v>2</v>
      </c>
      <c r="F218" s="37" t="s">
        <v>4</v>
      </c>
      <c r="G218" s="37" t="s">
        <v>4</v>
      </c>
      <c r="H218" s="37" t="s">
        <v>7</v>
      </c>
      <c r="I218" s="37" t="s">
        <v>7</v>
      </c>
      <c r="J218" s="37" t="s">
        <v>7</v>
      </c>
      <c r="K218" s="37" t="s">
        <v>8</v>
      </c>
      <c r="L218" s="37" t="s">
        <v>8</v>
      </c>
      <c r="M218" s="37" t="s">
        <v>9</v>
      </c>
      <c r="N218" s="37" t="s">
        <v>9</v>
      </c>
      <c r="O218" s="37" t="s">
        <v>9</v>
      </c>
      <c r="P218" s="7"/>
      <c r="Q218" s="7"/>
    </row>
    <row r="219">
      <c r="A219" s="78">
        <v>1.0</v>
      </c>
      <c r="B219" s="6" t="s">
        <v>10</v>
      </c>
      <c r="C219" s="79"/>
      <c r="D219" s="44" t="s">
        <v>10</v>
      </c>
      <c r="E219" s="37" t="s">
        <v>18</v>
      </c>
      <c r="F219" s="44" t="s">
        <v>10</v>
      </c>
      <c r="G219" s="37" t="s">
        <v>18</v>
      </c>
      <c r="H219" s="37" t="s">
        <v>11</v>
      </c>
      <c r="I219" s="37" t="s">
        <v>13</v>
      </c>
      <c r="J219" s="37" t="s">
        <v>19</v>
      </c>
      <c r="K219" s="44" t="s">
        <v>10</v>
      </c>
      <c r="L219" s="37" t="s">
        <v>18</v>
      </c>
      <c r="M219" s="37" t="s">
        <v>11</v>
      </c>
      <c r="N219" s="37" t="s">
        <v>13</v>
      </c>
      <c r="O219" s="37" t="s">
        <v>19</v>
      </c>
      <c r="P219" s="7"/>
      <c r="Q219" s="7"/>
    </row>
    <row r="220">
      <c r="A220" s="81" t="s">
        <v>179</v>
      </c>
      <c r="B220" s="83">
        <v>2503.0</v>
      </c>
      <c r="C220" s="79"/>
      <c r="D220" s="83">
        <v>2479.0</v>
      </c>
      <c r="E220" s="83">
        <v>2499.0</v>
      </c>
      <c r="F220" s="83">
        <v>2491.0</v>
      </c>
      <c r="G220" s="83">
        <v>2511.0</v>
      </c>
      <c r="H220" s="83">
        <v>2504.0</v>
      </c>
      <c r="I220" s="83">
        <v>2494.0</v>
      </c>
      <c r="J220" s="83">
        <v>2464.0</v>
      </c>
      <c r="K220" s="83">
        <v>2455.0</v>
      </c>
      <c r="L220" s="83">
        <v>2475.0</v>
      </c>
      <c r="M220" s="83">
        <v>2456.0</v>
      </c>
      <c r="N220" s="83">
        <v>2506.0</v>
      </c>
      <c r="O220" s="83">
        <v>2476.0</v>
      </c>
      <c r="P220" s="7"/>
      <c r="Q220" s="7"/>
    </row>
    <row r="221">
      <c r="B221" s="83">
        <v>2563.0</v>
      </c>
      <c r="C221" s="79"/>
      <c r="D221" s="83">
        <v>2539.0</v>
      </c>
      <c r="E221" s="83">
        <v>2559.0</v>
      </c>
      <c r="F221" s="83">
        <v>2551.0</v>
      </c>
      <c r="G221" s="83">
        <v>2571.0</v>
      </c>
      <c r="H221" s="83">
        <v>2564.0</v>
      </c>
      <c r="I221" s="83">
        <v>2554.0</v>
      </c>
      <c r="J221" s="83">
        <v>2524.0</v>
      </c>
      <c r="K221" s="83">
        <v>2515.0</v>
      </c>
      <c r="L221" s="83">
        <v>2535.0</v>
      </c>
      <c r="M221" s="83">
        <v>2516.0</v>
      </c>
      <c r="N221" s="83">
        <v>2566.0</v>
      </c>
      <c r="O221" s="83">
        <v>2536.0</v>
      </c>
      <c r="P221" s="7"/>
      <c r="Q221" s="7"/>
    </row>
    <row r="222">
      <c r="B222" s="83">
        <v>2623.0</v>
      </c>
      <c r="C222" s="79"/>
      <c r="D222" s="83">
        <v>2599.0</v>
      </c>
      <c r="E222" s="83">
        <v>2619.0</v>
      </c>
      <c r="F222" s="83">
        <v>2611.0</v>
      </c>
      <c r="G222" s="83">
        <v>2631.0</v>
      </c>
      <c r="H222" s="83">
        <v>2624.0</v>
      </c>
      <c r="I222" s="83">
        <v>2614.0</v>
      </c>
      <c r="J222" s="83">
        <v>2584.0</v>
      </c>
      <c r="K222" s="83">
        <v>2575.0</v>
      </c>
      <c r="L222" s="83">
        <v>2595.0</v>
      </c>
      <c r="M222" s="83">
        <v>2576.0</v>
      </c>
      <c r="N222" s="83">
        <v>2626.0</v>
      </c>
      <c r="O222" s="83">
        <v>2596.0</v>
      </c>
      <c r="P222" s="7"/>
      <c r="Q222" s="7"/>
    </row>
    <row r="223">
      <c r="A223" s="85"/>
      <c r="B223" s="86"/>
      <c r="C223" s="79"/>
      <c r="D223" s="87"/>
      <c r="E223" s="88"/>
      <c r="F223" s="89"/>
      <c r="G223" s="89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90"/>
      <c r="S223" s="90"/>
      <c r="T223" s="90"/>
      <c r="U223" s="90"/>
      <c r="V223" s="90"/>
      <c r="W223" s="90"/>
      <c r="X223" s="90"/>
      <c r="Y223" s="90"/>
      <c r="Z223" s="90"/>
      <c r="AA223" s="90"/>
    </row>
    <row r="224">
      <c r="A224" s="78" t="s">
        <v>78</v>
      </c>
      <c r="B224" s="5" t="s">
        <v>6</v>
      </c>
      <c r="C224" s="79"/>
      <c r="D224" s="37" t="s">
        <v>0</v>
      </c>
      <c r="E224" s="37" t="s">
        <v>0</v>
      </c>
      <c r="F224" s="37" t="s">
        <v>1</v>
      </c>
      <c r="G224" s="37" t="s">
        <v>1</v>
      </c>
      <c r="H224" s="37" t="s">
        <v>1</v>
      </c>
      <c r="I224" s="44" t="s">
        <v>2</v>
      </c>
      <c r="J224" s="44" t="s">
        <v>2</v>
      </c>
      <c r="K224" s="37" t="s">
        <v>4</v>
      </c>
      <c r="L224" s="37" t="s">
        <v>4</v>
      </c>
      <c r="M224" s="37" t="s">
        <v>7</v>
      </c>
      <c r="N224" s="37" t="s">
        <v>7</v>
      </c>
      <c r="O224" s="37" t="s">
        <v>7</v>
      </c>
      <c r="P224" s="7"/>
      <c r="Q224" s="7"/>
    </row>
    <row r="225">
      <c r="A225" s="78">
        <v>3.0</v>
      </c>
      <c r="B225" s="2" t="s">
        <v>12</v>
      </c>
      <c r="C225" s="79"/>
      <c r="D225" s="44" t="s">
        <v>10</v>
      </c>
      <c r="E225" s="37" t="s">
        <v>14</v>
      </c>
      <c r="F225" s="37" t="s">
        <v>11</v>
      </c>
      <c r="G225" s="37" t="s">
        <v>15</v>
      </c>
      <c r="H225" s="37" t="s">
        <v>17</v>
      </c>
      <c r="I225" s="44" t="s">
        <v>10</v>
      </c>
      <c r="J225" s="37" t="s">
        <v>14</v>
      </c>
      <c r="K225" s="44" t="s">
        <v>10</v>
      </c>
      <c r="L225" s="37" t="s">
        <v>14</v>
      </c>
      <c r="M225" s="37" t="s">
        <v>11</v>
      </c>
      <c r="N225" s="37" t="s">
        <v>15</v>
      </c>
      <c r="O225" s="37" t="s">
        <v>17</v>
      </c>
      <c r="P225" s="7"/>
      <c r="Q225" s="7"/>
    </row>
    <row r="226">
      <c r="A226" s="81" t="s">
        <v>179</v>
      </c>
      <c r="B226" s="95">
        <v>2483.0</v>
      </c>
      <c r="C226" s="79"/>
      <c r="D226" s="83">
        <v>2467.0</v>
      </c>
      <c r="E226" s="83">
        <v>2507.0</v>
      </c>
      <c r="F226" s="83">
        <v>2468.0</v>
      </c>
      <c r="G226" s="83">
        <v>2508.0</v>
      </c>
      <c r="H226" s="83">
        <v>2498.0</v>
      </c>
      <c r="I226" s="83">
        <v>2479.0</v>
      </c>
      <c r="J226" s="83">
        <v>2459.0</v>
      </c>
      <c r="K226" s="83">
        <v>2491.0</v>
      </c>
      <c r="L226" s="83">
        <v>2471.0</v>
      </c>
      <c r="M226" s="83">
        <v>2504.0</v>
      </c>
      <c r="N226" s="83">
        <v>2484.0</v>
      </c>
      <c r="O226" s="83">
        <v>2474.0</v>
      </c>
      <c r="P226" s="7"/>
      <c r="Q226" s="7"/>
    </row>
    <row r="227">
      <c r="B227" s="95">
        <v>2553.0</v>
      </c>
      <c r="C227" s="79"/>
      <c r="D227" s="83">
        <v>2527.0</v>
      </c>
      <c r="E227" s="83">
        <v>2567.0</v>
      </c>
      <c r="F227" s="83">
        <v>2528.0</v>
      </c>
      <c r="G227" s="83">
        <v>2568.0</v>
      </c>
      <c r="H227" s="83">
        <v>2558.0</v>
      </c>
      <c r="I227" s="83">
        <v>2539.0</v>
      </c>
      <c r="J227" s="83">
        <v>2519.0</v>
      </c>
      <c r="K227" s="83">
        <v>2551.0</v>
      </c>
      <c r="L227" s="83">
        <v>2531.0</v>
      </c>
      <c r="M227" s="83">
        <v>2564.0</v>
      </c>
      <c r="N227" s="83">
        <v>2544.0</v>
      </c>
      <c r="O227" s="83">
        <v>2534.0</v>
      </c>
      <c r="P227" s="7"/>
      <c r="Q227" s="7"/>
    </row>
    <row r="228">
      <c r="B228" s="95">
        <v>2613.0</v>
      </c>
      <c r="C228" s="79"/>
      <c r="D228" s="83">
        <v>2587.0</v>
      </c>
      <c r="E228" s="83">
        <v>2627.0</v>
      </c>
      <c r="F228" s="83">
        <v>2588.0</v>
      </c>
      <c r="G228" s="83">
        <v>2628.0</v>
      </c>
      <c r="H228" s="83">
        <v>2618.0</v>
      </c>
      <c r="I228" s="83">
        <v>2599.0</v>
      </c>
      <c r="J228" s="83">
        <v>2579.0</v>
      </c>
      <c r="K228" s="83">
        <v>2611.0</v>
      </c>
      <c r="L228" s="83">
        <v>2591.0</v>
      </c>
      <c r="M228" s="83">
        <v>2624.0</v>
      </c>
      <c r="N228" s="83">
        <v>2604.0</v>
      </c>
      <c r="O228" s="83">
        <v>2594.0</v>
      </c>
      <c r="P228" s="7"/>
      <c r="Q228" s="7"/>
    </row>
    <row r="229">
      <c r="A229" s="85"/>
      <c r="B229" s="86"/>
      <c r="C229" s="79"/>
      <c r="D229" s="87"/>
      <c r="E229" s="88"/>
      <c r="F229" s="89"/>
      <c r="G229" s="89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90"/>
      <c r="S229" s="90"/>
      <c r="T229" s="90"/>
      <c r="U229" s="90"/>
      <c r="V229" s="90"/>
      <c r="W229" s="90"/>
      <c r="X229" s="90"/>
      <c r="Y229" s="90"/>
      <c r="Z229" s="90"/>
      <c r="AA229" s="90"/>
    </row>
    <row r="230">
      <c r="A230" s="78" t="s">
        <v>78</v>
      </c>
      <c r="B230" s="5" t="s">
        <v>6</v>
      </c>
      <c r="C230" s="79"/>
      <c r="D230" s="37" t="s">
        <v>1</v>
      </c>
      <c r="E230" s="37" t="s">
        <v>1</v>
      </c>
      <c r="F230" s="37" t="s">
        <v>1</v>
      </c>
      <c r="G230" s="44" t="s">
        <v>2</v>
      </c>
      <c r="H230" s="44" t="s">
        <v>2</v>
      </c>
      <c r="I230" s="37" t="s">
        <v>4</v>
      </c>
      <c r="J230" s="37" t="s">
        <v>4</v>
      </c>
      <c r="K230" s="37" t="s">
        <v>6</v>
      </c>
      <c r="L230" s="37" t="s">
        <v>6</v>
      </c>
      <c r="M230" s="37" t="s">
        <v>7</v>
      </c>
      <c r="N230" s="37" t="s">
        <v>7</v>
      </c>
      <c r="O230" s="37" t="s">
        <v>7</v>
      </c>
      <c r="P230" s="37" t="s">
        <v>8</v>
      </c>
      <c r="Q230" s="37" t="s">
        <v>8</v>
      </c>
      <c r="R230" s="37" t="s">
        <v>9</v>
      </c>
      <c r="S230" s="37" t="s">
        <v>9</v>
      </c>
      <c r="T230" s="37" t="s">
        <v>9</v>
      </c>
    </row>
    <row r="231">
      <c r="A231" s="78">
        <v>5.0</v>
      </c>
      <c r="B231" s="9" t="s">
        <v>14</v>
      </c>
      <c r="C231" s="79"/>
      <c r="D231" s="37" t="s">
        <v>15</v>
      </c>
      <c r="E231" s="37" t="s">
        <v>19</v>
      </c>
      <c r="F231" s="37" t="s">
        <v>21</v>
      </c>
      <c r="G231" s="37" t="s">
        <v>14</v>
      </c>
      <c r="H231" s="37" t="s">
        <v>18</v>
      </c>
      <c r="I231" s="37" t="s">
        <v>14</v>
      </c>
      <c r="J231" s="37" t="s">
        <v>18</v>
      </c>
      <c r="K231" s="37" t="s">
        <v>14</v>
      </c>
      <c r="L231" s="37" t="s">
        <v>18</v>
      </c>
      <c r="M231" s="37" t="s">
        <v>15</v>
      </c>
      <c r="N231" s="37" t="s">
        <v>19</v>
      </c>
      <c r="O231" s="37" t="s">
        <v>21</v>
      </c>
      <c r="P231" s="37" t="s">
        <v>14</v>
      </c>
      <c r="Q231" s="37" t="s">
        <v>18</v>
      </c>
      <c r="R231" s="37" t="s">
        <v>15</v>
      </c>
      <c r="S231" s="37" t="s">
        <v>19</v>
      </c>
      <c r="T231" s="37" t="s">
        <v>21</v>
      </c>
    </row>
    <row r="232">
      <c r="A232" s="81" t="s">
        <v>179</v>
      </c>
      <c r="B232" s="83">
        <v>2483.0</v>
      </c>
      <c r="C232" s="79"/>
      <c r="D232" s="83">
        <v>2508.0</v>
      </c>
      <c r="E232" s="83">
        <v>2488.0</v>
      </c>
      <c r="F232" s="83">
        <v>2478.0</v>
      </c>
      <c r="G232" s="83">
        <v>2459.0</v>
      </c>
      <c r="H232" s="83">
        <v>2499.0</v>
      </c>
      <c r="I232" s="83">
        <v>2471.0</v>
      </c>
      <c r="J232" s="83">
        <v>2511.0</v>
      </c>
      <c r="K232" s="83">
        <v>2483.0</v>
      </c>
      <c r="L232" s="83">
        <v>2463.0</v>
      </c>
      <c r="M232" s="83">
        <v>2484.0</v>
      </c>
      <c r="N232" s="83">
        <v>2464.0</v>
      </c>
      <c r="O232" s="83">
        <v>2454.0</v>
      </c>
      <c r="P232" s="83">
        <v>2495.0</v>
      </c>
      <c r="Q232" s="83">
        <v>2475.0</v>
      </c>
      <c r="R232" s="83">
        <v>2496.0</v>
      </c>
      <c r="S232" s="83">
        <v>2476.0</v>
      </c>
      <c r="T232" s="83">
        <v>2466.0</v>
      </c>
    </row>
    <row r="233">
      <c r="B233" s="83">
        <v>2543.0</v>
      </c>
      <c r="C233" s="79"/>
      <c r="D233" s="83">
        <v>2568.0</v>
      </c>
      <c r="E233" s="83">
        <v>2548.0</v>
      </c>
      <c r="F233" s="83">
        <v>2538.0</v>
      </c>
      <c r="G233" s="83">
        <v>2519.0</v>
      </c>
      <c r="H233" s="83">
        <v>2559.0</v>
      </c>
      <c r="I233" s="83">
        <v>2531.0</v>
      </c>
      <c r="J233" s="83">
        <v>2571.0</v>
      </c>
      <c r="K233" s="83">
        <v>2543.0</v>
      </c>
      <c r="L233" s="83">
        <v>2523.0</v>
      </c>
      <c r="M233" s="83">
        <v>2544.0</v>
      </c>
      <c r="N233" s="83">
        <v>2524.0</v>
      </c>
      <c r="O233" s="83">
        <v>2514.0</v>
      </c>
      <c r="P233" s="83">
        <v>2555.0</v>
      </c>
      <c r="Q233" s="83">
        <v>2535.0</v>
      </c>
      <c r="R233" s="83">
        <v>2556.0</v>
      </c>
      <c r="S233" s="83">
        <v>2536.0</v>
      </c>
      <c r="T233" s="83">
        <v>2526.0</v>
      </c>
    </row>
    <row r="234">
      <c r="B234" s="83">
        <v>2603.0</v>
      </c>
      <c r="C234" s="79"/>
      <c r="D234" s="83">
        <v>2628.0</v>
      </c>
      <c r="E234" s="83">
        <v>2608.0</v>
      </c>
      <c r="F234" s="83">
        <v>2598.0</v>
      </c>
      <c r="G234" s="83">
        <v>2579.0</v>
      </c>
      <c r="H234" s="83">
        <v>2619.0</v>
      </c>
      <c r="I234" s="83">
        <v>2591.0</v>
      </c>
      <c r="J234" s="83">
        <v>2631.0</v>
      </c>
      <c r="K234" s="83">
        <v>2603.0</v>
      </c>
      <c r="L234" s="83">
        <v>2583.0</v>
      </c>
      <c r="M234" s="83">
        <v>2604.0</v>
      </c>
      <c r="N234" s="83">
        <v>2584.0</v>
      </c>
      <c r="O234" s="83">
        <v>2574.0</v>
      </c>
      <c r="P234" s="83">
        <v>2615.0</v>
      </c>
      <c r="Q234" s="83">
        <v>2595.0</v>
      </c>
      <c r="R234" s="83">
        <v>2616.0</v>
      </c>
      <c r="S234" s="83">
        <v>2596.0</v>
      </c>
      <c r="T234" s="83">
        <v>2586.0</v>
      </c>
    </row>
    <row r="235">
      <c r="A235" s="85"/>
      <c r="B235" s="86"/>
      <c r="C235" s="79"/>
      <c r="D235" s="87"/>
      <c r="E235" s="88"/>
      <c r="F235" s="89"/>
      <c r="G235" s="89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90"/>
      <c r="S235" s="90"/>
      <c r="T235" s="90"/>
      <c r="U235" s="90"/>
      <c r="V235" s="90"/>
      <c r="W235" s="90"/>
      <c r="X235" s="90"/>
      <c r="Y235" s="90"/>
      <c r="Z235" s="90"/>
      <c r="AA235" s="90"/>
    </row>
    <row r="236">
      <c r="A236" s="78" t="s">
        <v>78</v>
      </c>
      <c r="B236" s="5" t="s">
        <v>6</v>
      </c>
      <c r="C236" s="79"/>
      <c r="D236" s="37" t="s">
        <v>1</v>
      </c>
      <c r="E236" s="37" t="s">
        <v>1</v>
      </c>
      <c r="F236" s="37" t="s">
        <v>1</v>
      </c>
      <c r="G236" s="44" t="s">
        <v>2</v>
      </c>
      <c r="H236" s="44" t="s">
        <v>2</v>
      </c>
      <c r="I236" s="44" t="s">
        <v>3</v>
      </c>
      <c r="J236" s="44" t="s">
        <v>3</v>
      </c>
      <c r="K236" s="44" t="s">
        <v>3</v>
      </c>
      <c r="L236" s="37" t="s">
        <v>4</v>
      </c>
      <c r="M236" s="37" t="s">
        <v>4</v>
      </c>
      <c r="N236" s="37" t="s">
        <v>5</v>
      </c>
      <c r="O236" s="37" t="s">
        <v>5</v>
      </c>
      <c r="P236" s="37" t="s">
        <v>5</v>
      </c>
      <c r="Q236" s="37" t="s">
        <v>8</v>
      </c>
      <c r="R236" s="37" t="s">
        <v>8</v>
      </c>
    </row>
    <row r="237">
      <c r="A237" s="78">
        <v>7.0</v>
      </c>
      <c r="B237" s="10" t="s">
        <v>16</v>
      </c>
      <c r="C237" s="79"/>
      <c r="D237" s="37" t="s">
        <v>11</v>
      </c>
      <c r="E237" s="37" t="s">
        <v>13</v>
      </c>
      <c r="F237" s="37" t="s">
        <v>19</v>
      </c>
      <c r="G237" s="44" t="s">
        <v>10</v>
      </c>
      <c r="H237" s="37" t="s">
        <v>18</v>
      </c>
      <c r="I237" s="37" t="s">
        <v>11</v>
      </c>
      <c r="J237" s="37" t="s">
        <v>13</v>
      </c>
      <c r="K237" s="37" t="s">
        <v>19</v>
      </c>
      <c r="L237" s="44" t="s">
        <v>10</v>
      </c>
      <c r="M237" s="37" t="s">
        <v>18</v>
      </c>
      <c r="N237" s="37" t="s">
        <v>11</v>
      </c>
      <c r="O237" s="37" t="s">
        <v>13</v>
      </c>
      <c r="P237" s="37" t="s">
        <v>19</v>
      </c>
      <c r="Q237" s="44" t="s">
        <v>10</v>
      </c>
      <c r="R237" s="37" t="s">
        <v>18</v>
      </c>
    </row>
    <row r="238">
      <c r="A238" s="81" t="s">
        <v>179</v>
      </c>
      <c r="B238" s="83">
        <v>2473.0</v>
      </c>
      <c r="C238" s="79"/>
      <c r="D238" s="83">
        <v>2468.0</v>
      </c>
      <c r="E238" s="83">
        <v>2458.0</v>
      </c>
      <c r="F238" s="83">
        <v>2488.0</v>
      </c>
      <c r="G238" s="83">
        <v>2479.0</v>
      </c>
      <c r="H238" s="83">
        <v>2499.0</v>
      </c>
      <c r="I238" s="83">
        <v>2480.0</v>
      </c>
      <c r="J238" s="83">
        <v>2470.0</v>
      </c>
      <c r="K238" s="83">
        <v>2500.0</v>
      </c>
      <c r="L238" s="83">
        <v>2491.0</v>
      </c>
      <c r="M238" s="83">
        <v>2511.0</v>
      </c>
      <c r="N238" s="83">
        <v>2492.0</v>
      </c>
      <c r="O238" s="83">
        <v>2482.0</v>
      </c>
      <c r="P238" s="83">
        <v>2512.0</v>
      </c>
      <c r="Q238" s="83">
        <v>2455.0</v>
      </c>
      <c r="R238" s="83">
        <v>2475.0</v>
      </c>
    </row>
    <row r="239">
      <c r="B239" s="83">
        <v>2533.0</v>
      </c>
      <c r="C239" s="79"/>
      <c r="D239" s="83">
        <v>2528.0</v>
      </c>
      <c r="E239" s="83">
        <v>2518.0</v>
      </c>
      <c r="F239" s="83">
        <v>2548.0</v>
      </c>
      <c r="G239" s="83">
        <v>2539.0</v>
      </c>
      <c r="H239" s="83">
        <v>2559.0</v>
      </c>
      <c r="I239" s="83">
        <v>2540.0</v>
      </c>
      <c r="J239" s="83">
        <v>2530.0</v>
      </c>
      <c r="K239" s="83">
        <v>2560.0</v>
      </c>
      <c r="L239" s="83">
        <v>2551.0</v>
      </c>
      <c r="M239" s="83">
        <v>2571.0</v>
      </c>
      <c r="N239" s="83">
        <v>2552.0</v>
      </c>
      <c r="O239" s="83">
        <v>2542.0</v>
      </c>
      <c r="P239" s="83">
        <v>2572.0</v>
      </c>
      <c r="Q239" s="83">
        <v>2515.0</v>
      </c>
      <c r="R239" s="83">
        <v>2535.0</v>
      </c>
    </row>
    <row r="240">
      <c r="B240" s="83">
        <v>2593.0</v>
      </c>
      <c r="C240" s="79"/>
      <c r="D240" s="83">
        <v>2588.0</v>
      </c>
      <c r="E240" s="83">
        <v>2578.0</v>
      </c>
      <c r="F240" s="83">
        <v>2608.0</v>
      </c>
      <c r="G240" s="83">
        <v>2599.0</v>
      </c>
      <c r="H240" s="83">
        <v>2619.0</v>
      </c>
      <c r="I240" s="83">
        <v>2600.0</v>
      </c>
      <c r="J240" s="83">
        <v>2590.0</v>
      </c>
      <c r="K240" s="83">
        <v>2620.0</v>
      </c>
      <c r="L240" s="83">
        <v>2611.0</v>
      </c>
      <c r="M240" s="83">
        <v>2631.0</v>
      </c>
      <c r="N240" s="83">
        <v>2612.0</v>
      </c>
      <c r="O240" s="83">
        <v>2602.0</v>
      </c>
      <c r="P240" s="83">
        <v>2632.0</v>
      </c>
      <c r="Q240" s="83">
        <v>2575.0</v>
      </c>
      <c r="R240" s="83">
        <v>2595.0</v>
      </c>
    </row>
    <row r="241">
      <c r="A241" s="85"/>
      <c r="B241" s="86"/>
      <c r="C241" s="79"/>
      <c r="D241" s="87"/>
      <c r="E241" s="88"/>
      <c r="F241" s="89"/>
      <c r="G241" s="89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90"/>
      <c r="S241" s="90"/>
      <c r="T241" s="90"/>
      <c r="U241" s="90"/>
      <c r="V241" s="90"/>
      <c r="W241" s="90"/>
      <c r="X241" s="90"/>
      <c r="Y241" s="90"/>
      <c r="Z241" s="90"/>
      <c r="AA241" s="90"/>
    </row>
    <row r="242">
      <c r="A242" s="78" t="s">
        <v>78</v>
      </c>
      <c r="B242" s="5" t="s">
        <v>6</v>
      </c>
      <c r="C242" s="79"/>
      <c r="D242" s="37" t="s">
        <v>1</v>
      </c>
      <c r="E242" s="37" t="s">
        <v>1</v>
      </c>
      <c r="F242" s="37" t="s">
        <v>1</v>
      </c>
      <c r="G242" s="37" t="s">
        <v>6</v>
      </c>
      <c r="H242" s="37" t="s">
        <v>6</v>
      </c>
      <c r="I242" s="37" t="s">
        <v>7</v>
      </c>
      <c r="J242" s="37" t="s">
        <v>7</v>
      </c>
      <c r="K242" s="37" t="s">
        <v>7</v>
      </c>
      <c r="L242" s="37" t="s">
        <v>8</v>
      </c>
      <c r="M242" s="37" t="s">
        <v>8</v>
      </c>
      <c r="N242" s="7"/>
      <c r="O242" s="7"/>
      <c r="P242" s="7"/>
      <c r="Q242" s="7"/>
    </row>
    <row r="243">
      <c r="A243" s="78">
        <v>9.0</v>
      </c>
      <c r="B243" s="5" t="s">
        <v>18</v>
      </c>
      <c r="C243" s="79"/>
      <c r="D243" s="37" t="s">
        <v>11</v>
      </c>
      <c r="E243" s="37" t="s">
        <v>15</v>
      </c>
      <c r="F243" s="37" t="s">
        <v>17</v>
      </c>
      <c r="G243" s="44" t="s">
        <v>10</v>
      </c>
      <c r="H243" s="37" t="s">
        <v>14</v>
      </c>
      <c r="I243" s="37" t="s">
        <v>11</v>
      </c>
      <c r="J243" s="37" t="s">
        <v>15</v>
      </c>
      <c r="K243" s="37" t="s">
        <v>17</v>
      </c>
      <c r="L243" s="44" t="s">
        <v>10</v>
      </c>
      <c r="M243" s="37" t="s">
        <v>14</v>
      </c>
      <c r="N243" s="7"/>
      <c r="O243" s="7"/>
      <c r="P243" s="7"/>
      <c r="Q243" s="7"/>
    </row>
    <row r="244">
      <c r="A244" s="81" t="s">
        <v>179</v>
      </c>
      <c r="B244" s="83">
        <v>2463.0</v>
      </c>
      <c r="C244" s="79"/>
      <c r="D244" s="83">
        <v>2468.0</v>
      </c>
      <c r="E244" s="83">
        <v>2508.0</v>
      </c>
      <c r="F244" s="83">
        <v>2498.0</v>
      </c>
      <c r="G244" s="83">
        <v>2503.0</v>
      </c>
      <c r="H244" s="83">
        <v>2483.0</v>
      </c>
      <c r="I244" s="83">
        <v>2504.0</v>
      </c>
      <c r="J244" s="83">
        <v>2484.0</v>
      </c>
      <c r="K244" s="83">
        <v>2474.0</v>
      </c>
      <c r="L244" s="83">
        <v>2455.0</v>
      </c>
      <c r="M244" s="83">
        <v>2495.0</v>
      </c>
      <c r="N244" s="7"/>
      <c r="O244" s="7"/>
      <c r="P244" s="7"/>
      <c r="Q244" s="7"/>
    </row>
    <row r="245">
      <c r="B245" s="83">
        <v>2523.0</v>
      </c>
      <c r="C245" s="79"/>
      <c r="D245" s="83">
        <v>2528.0</v>
      </c>
      <c r="E245" s="83">
        <v>2568.0</v>
      </c>
      <c r="F245" s="83">
        <v>2558.0</v>
      </c>
      <c r="G245" s="83">
        <v>2563.0</v>
      </c>
      <c r="H245" s="83">
        <v>2543.0</v>
      </c>
      <c r="I245" s="83">
        <v>2564.0</v>
      </c>
      <c r="J245" s="83">
        <v>2544.0</v>
      </c>
      <c r="K245" s="83">
        <v>2534.0</v>
      </c>
      <c r="L245" s="83">
        <v>2515.0</v>
      </c>
      <c r="M245" s="83">
        <v>2555.0</v>
      </c>
      <c r="N245" s="7"/>
      <c r="O245" s="7"/>
      <c r="P245" s="7"/>
      <c r="Q245" s="7"/>
    </row>
    <row r="246">
      <c r="B246" s="83">
        <v>2583.0</v>
      </c>
      <c r="C246" s="79"/>
      <c r="D246" s="83">
        <v>2588.0</v>
      </c>
      <c r="E246" s="83">
        <v>2628.0</v>
      </c>
      <c r="F246" s="83">
        <v>2618.0</v>
      </c>
      <c r="G246" s="83">
        <v>2623.0</v>
      </c>
      <c r="H246" s="83">
        <v>2603.0</v>
      </c>
      <c r="I246" s="83">
        <v>2624.0</v>
      </c>
      <c r="J246" s="83">
        <v>2604.0</v>
      </c>
      <c r="K246" s="83">
        <v>2594.0</v>
      </c>
      <c r="L246" s="83">
        <v>2575.0</v>
      </c>
      <c r="M246" s="83">
        <v>2615.0</v>
      </c>
      <c r="N246" s="7"/>
      <c r="O246" s="7"/>
      <c r="P246" s="7"/>
      <c r="Q246" s="7"/>
    </row>
    <row r="247">
      <c r="A247" s="85"/>
      <c r="B247" s="86"/>
      <c r="C247" s="79"/>
      <c r="D247" s="87"/>
      <c r="E247" s="88"/>
      <c r="F247" s="89"/>
      <c r="G247" s="89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90"/>
      <c r="S247" s="90"/>
      <c r="T247" s="90"/>
      <c r="U247" s="90"/>
      <c r="V247" s="90"/>
      <c r="W247" s="90"/>
      <c r="X247" s="90"/>
      <c r="Y247" s="90"/>
      <c r="Z247" s="90"/>
      <c r="AA247" s="90"/>
    </row>
    <row r="248">
      <c r="A248" s="78" t="s">
        <v>78</v>
      </c>
      <c r="B248" s="93" t="s">
        <v>6</v>
      </c>
      <c r="C248" s="79"/>
      <c r="D248" s="37" t="s">
        <v>0</v>
      </c>
      <c r="E248" s="37" t="s">
        <v>0</v>
      </c>
      <c r="F248" s="37" t="s">
        <v>1</v>
      </c>
      <c r="G248" s="37" t="s">
        <v>1</v>
      </c>
      <c r="H248" s="37" t="s">
        <v>1</v>
      </c>
      <c r="I248" s="44" t="s">
        <v>2</v>
      </c>
      <c r="J248" s="44" t="s">
        <v>2</v>
      </c>
      <c r="K248" s="44" t="s">
        <v>3</v>
      </c>
      <c r="L248" s="44" t="s">
        <v>3</v>
      </c>
      <c r="M248" s="44" t="s">
        <v>3</v>
      </c>
      <c r="N248" s="37" t="s">
        <v>4</v>
      </c>
      <c r="O248" s="37" t="s">
        <v>4</v>
      </c>
      <c r="P248" s="37" t="s">
        <v>5</v>
      </c>
      <c r="Q248" s="37" t="s">
        <v>5</v>
      </c>
      <c r="R248" s="37" t="s">
        <v>5</v>
      </c>
      <c r="S248" s="37" t="s">
        <v>7</v>
      </c>
      <c r="T248" s="37" t="s">
        <v>7</v>
      </c>
      <c r="U248" s="37" t="s">
        <v>7</v>
      </c>
      <c r="V248" s="37" t="s">
        <v>8</v>
      </c>
      <c r="W248" s="37" t="s">
        <v>8</v>
      </c>
    </row>
    <row r="249">
      <c r="A249" s="78">
        <v>11.0</v>
      </c>
      <c r="B249" s="9" t="s">
        <v>20</v>
      </c>
      <c r="C249" s="79"/>
      <c r="D249" s="37" t="s">
        <v>14</v>
      </c>
      <c r="E249" s="37" t="s">
        <v>18</v>
      </c>
      <c r="F249" s="37" t="s">
        <v>15</v>
      </c>
      <c r="G249" s="37" t="s">
        <v>19</v>
      </c>
      <c r="H249" s="37" t="s">
        <v>21</v>
      </c>
      <c r="I249" s="37" t="s">
        <v>14</v>
      </c>
      <c r="J249" s="37" t="s">
        <v>18</v>
      </c>
      <c r="K249" s="37" t="s">
        <v>15</v>
      </c>
      <c r="L249" s="37" t="s">
        <v>19</v>
      </c>
      <c r="M249" s="37" t="s">
        <v>21</v>
      </c>
      <c r="N249" s="37" t="s">
        <v>14</v>
      </c>
      <c r="O249" s="37" t="s">
        <v>18</v>
      </c>
      <c r="P249" s="37" t="s">
        <v>15</v>
      </c>
      <c r="Q249" s="37" t="s">
        <v>19</v>
      </c>
      <c r="R249" s="37" t="s">
        <v>21</v>
      </c>
      <c r="S249" s="37" t="s">
        <v>15</v>
      </c>
      <c r="T249" s="37" t="s">
        <v>19</v>
      </c>
      <c r="U249" s="37" t="s">
        <v>21</v>
      </c>
      <c r="V249" s="37" t="s">
        <v>14</v>
      </c>
      <c r="W249" s="37" t="s">
        <v>18</v>
      </c>
    </row>
    <row r="250">
      <c r="A250" s="81" t="s">
        <v>179</v>
      </c>
      <c r="B250" s="83">
        <v>2453.0</v>
      </c>
      <c r="C250" s="79"/>
      <c r="D250" s="83">
        <v>2507.0</v>
      </c>
      <c r="E250" s="94">
        <v>2487.0</v>
      </c>
      <c r="F250" s="83">
        <v>2508.0</v>
      </c>
      <c r="G250" s="83">
        <v>2488.0</v>
      </c>
      <c r="H250" s="83">
        <v>2478.0</v>
      </c>
      <c r="I250" s="83">
        <v>2459.0</v>
      </c>
      <c r="J250" s="83">
        <v>2499.0</v>
      </c>
      <c r="K250" s="83">
        <v>2460.0</v>
      </c>
      <c r="L250" s="83">
        <v>2500.0</v>
      </c>
      <c r="M250" s="83">
        <v>2490.0</v>
      </c>
      <c r="N250" s="83">
        <v>2471.0</v>
      </c>
      <c r="O250" s="83">
        <v>2511.0</v>
      </c>
      <c r="P250" s="83">
        <v>2472.0</v>
      </c>
      <c r="Q250" s="83">
        <v>2512.0</v>
      </c>
      <c r="R250" s="83">
        <v>2502.0</v>
      </c>
      <c r="S250" s="83">
        <v>2484.0</v>
      </c>
      <c r="T250" s="83">
        <v>2464.0</v>
      </c>
      <c r="U250" s="83">
        <v>2454.0</v>
      </c>
      <c r="V250" s="83">
        <v>2495.0</v>
      </c>
      <c r="W250" s="83">
        <v>2475.0</v>
      </c>
    </row>
    <row r="251">
      <c r="B251" s="83">
        <v>2513.0</v>
      </c>
      <c r="C251" s="79"/>
      <c r="D251" s="83">
        <v>2567.0</v>
      </c>
      <c r="E251" s="94">
        <v>2547.0</v>
      </c>
      <c r="F251" s="83">
        <v>2568.0</v>
      </c>
      <c r="G251" s="83">
        <v>2548.0</v>
      </c>
      <c r="H251" s="83">
        <v>2538.0</v>
      </c>
      <c r="I251" s="83">
        <v>2519.0</v>
      </c>
      <c r="J251" s="83">
        <v>2559.0</v>
      </c>
      <c r="K251" s="83">
        <v>2520.0</v>
      </c>
      <c r="L251" s="83">
        <v>2560.0</v>
      </c>
      <c r="M251" s="83">
        <v>2550.0</v>
      </c>
      <c r="N251" s="83">
        <v>2531.0</v>
      </c>
      <c r="O251" s="83">
        <v>2571.0</v>
      </c>
      <c r="P251" s="83">
        <v>2532.0</v>
      </c>
      <c r="Q251" s="83">
        <v>2572.0</v>
      </c>
      <c r="R251" s="83">
        <v>2562.0</v>
      </c>
      <c r="S251" s="83">
        <v>2544.0</v>
      </c>
      <c r="T251" s="83">
        <v>2524.0</v>
      </c>
      <c r="U251" s="83">
        <v>2514.0</v>
      </c>
      <c r="V251" s="83">
        <v>2555.0</v>
      </c>
      <c r="W251" s="83">
        <v>2535.0</v>
      </c>
    </row>
    <row r="252">
      <c r="B252" s="83">
        <v>2573.0</v>
      </c>
      <c r="C252" s="79"/>
      <c r="D252" s="83">
        <v>2627.0</v>
      </c>
      <c r="E252" s="94">
        <v>2607.0</v>
      </c>
      <c r="F252" s="83">
        <v>2628.0</v>
      </c>
      <c r="G252" s="83">
        <v>2608.0</v>
      </c>
      <c r="H252" s="83">
        <v>2598.0</v>
      </c>
      <c r="I252" s="83">
        <v>2579.0</v>
      </c>
      <c r="J252" s="83">
        <v>2619.0</v>
      </c>
      <c r="K252" s="83">
        <v>2580.0</v>
      </c>
      <c r="L252" s="83">
        <v>2620.0</v>
      </c>
      <c r="M252" s="83">
        <v>2610.0</v>
      </c>
      <c r="N252" s="83">
        <v>2591.0</v>
      </c>
      <c r="O252" s="83">
        <v>2631.0</v>
      </c>
      <c r="P252" s="83">
        <v>2592.0</v>
      </c>
      <c r="Q252" s="83">
        <v>2632.0</v>
      </c>
      <c r="R252" s="83">
        <v>2622.0</v>
      </c>
      <c r="S252" s="83">
        <v>2604.0</v>
      </c>
      <c r="T252" s="83">
        <v>2584.0</v>
      </c>
      <c r="U252" s="83">
        <v>2574.0</v>
      </c>
      <c r="V252" s="83">
        <v>2615.0</v>
      </c>
      <c r="W252" s="83">
        <v>2595.0</v>
      </c>
    </row>
    <row r="253">
      <c r="A253" s="85"/>
      <c r="B253" s="86"/>
      <c r="C253" s="79"/>
      <c r="D253" s="87"/>
      <c r="E253" s="88"/>
      <c r="F253" s="89"/>
      <c r="G253" s="89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90"/>
      <c r="S253" s="90"/>
      <c r="T253" s="90"/>
      <c r="U253" s="90"/>
      <c r="V253" s="90"/>
      <c r="W253" s="90"/>
      <c r="X253" s="90"/>
      <c r="Y253" s="90"/>
      <c r="Z253" s="90"/>
      <c r="AA253" s="90"/>
    </row>
    <row r="254">
      <c r="A254" s="78" t="s">
        <v>85</v>
      </c>
      <c r="B254" s="5" t="s">
        <v>7</v>
      </c>
      <c r="C254" s="79"/>
      <c r="D254" s="37" t="s">
        <v>0</v>
      </c>
      <c r="E254" s="37" t="s">
        <v>0</v>
      </c>
      <c r="F254" s="44" t="s">
        <v>2</v>
      </c>
      <c r="G254" s="44" t="s">
        <v>2</v>
      </c>
      <c r="H254" s="44" t="s">
        <v>3</v>
      </c>
      <c r="I254" s="44" t="s">
        <v>3</v>
      </c>
      <c r="J254" s="44" t="s">
        <v>3</v>
      </c>
      <c r="K254" s="37" t="s">
        <v>4</v>
      </c>
      <c r="L254" s="37" t="s">
        <v>4</v>
      </c>
      <c r="M254" s="37" t="s">
        <v>5</v>
      </c>
      <c r="N254" s="37" t="s">
        <v>5</v>
      </c>
      <c r="O254" s="37" t="s">
        <v>5</v>
      </c>
      <c r="P254" s="37" t="s">
        <v>6</v>
      </c>
      <c r="Q254" s="37" t="s">
        <v>6</v>
      </c>
      <c r="R254" s="37" t="s">
        <v>7</v>
      </c>
      <c r="S254" s="37" t="s">
        <v>7</v>
      </c>
      <c r="T254" s="37" t="s">
        <v>7</v>
      </c>
      <c r="U254" s="37" t="s">
        <v>9</v>
      </c>
      <c r="V254" s="37" t="s">
        <v>9</v>
      </c>
      <c r="W254" s="37" t="s">
        <v>9</v>
      </c>
    </row>
    <row r="255">
      <c r="A255" s="78">
        <v>2.0</v>
      </c>
      <c r="B255" s="9" t="s">
        <v>11</v>
      </c>
      <c r="C255" s="79"/>
      <c r="D255" s="44" t="s">
        <v>12</v>
      </c>
      <c r="E255" s="37" t="s">
        <v>20</v>
      </c>
      <c r="F255" s="44" t="s">
        <v>12</v>
      </c>
      <c r="G255" s="37" t="s">
        <v>20</v>
      </c>
      <c r="H255" s="37" t="s">
        <v>13</v>
      </c>
      <c r="I255" s="37" t="s">
        <v>15</v>
      </c>
      <c r="J255" s="37" t="s">
        <v>21</v>
      </c>
      <c r="K255" s="44" t="s">
        <v>12</v>
      </c>
      <c r="L255" s="37" t="s">
        <v>20</v>
      </c>
      <c r="M255" s="37" t="s">
        <v>13</v>
      </c>
      <c r="N255" s="37" t="s">
        <v>15</v>
      </c>
      <c r="O255" s="37" t="s">
        <v>21</v>
      </c>
      <c r="P255" s="44" t="s">
        <v>12</v>
      </c>
      <c r="Q255" s="37" t="s">
        <v>20</v>
      </c>
      <c r="R255" s="37" t="s">
        <v>13</v>
      </c>
      <c r="S255" s="37" t="s">
        <v>15</v>
      </c>
      <c r="T255" s="37" t="s">
        <v>21</v>
      </c>
      <c r="U255" s="37" t="s">
        <v>13</v>
      </c>
      <c r="V255" s="37" t="s">
        <v>15</v>
      </c>
      <c r="W255" s="37" t="s">
        <v>21</v>
      </c>
    </row>
    <row r="256">
      <c r="A256" s="81" t="s">
        <v>179</v>
      </c>
      <c r="B256" s="83">
        <v>2504.0</v>
      </c>
      <c r="C256" s="79"/>
      <c r="D256" s="83">
        <v>2457.0</v>
      </c>
      <c r="E256" s="83">
        <v>2477.0</v>
      </c>
      <c r="F256" s="83">
        <v>2469.0</v>
      </c>
      <c r="G256" s="83">
        <v>2489.0</v>
      </c>
      <c r="H256" s="83">
        <v>2470.0</v>
      </c>
      <c r="I256" s="83">
        <v>2460.0</v>
      </c>
      <c r="J256" s="83">
        <v>2490.0</v>
      </c>
      <c r="K256" s="83">
        <v>2481.0</v>
      </c>
      <c r="L256" s="83">
        <v>2501.0</v>
      </c>
      <c r="M256" s="83">
        <v>2482.0</v>
      </c>
      <c r="N256" s="83">
        <v>2472.0</v>
      </c>
      <c r="O256" s="83">
        <v>2502.0</v>
      </c>
      <c r="P256" s="95">
        <v>2483.0</v>
      </c>
      <c r="Q256" s="83">
        <v>2453.0</v>
      </c>
      <c r="R256" s="83">
        <v>2494.0</v>
      </c>
      <c r="S256" s="83">
        <v>2484.0</v>
      </c>
      <c r="T256" s="83">
        <v>2454.0</v>
      </c>
      <c r="U256" s="83">
        <v>2506.0</v>
      </c>
      <c r="V256" s="83">
        <v>2496.0</v>
      </c>
      <c r="W256" s="83">
        <v>2466.0</v>
      </c>
    </row>
    <row r="257">
      <c r="B257" s="83">
        <v>2564.0</v>
      </c>
      <c r="C257" s="79"/>
      <c r="D257" s="83">
        <v>2517.0</v>
      </c>
      <c r="E257" s="83">
        <v>2537.0</v>
      </c>
      <c r="F257" s="83">
        <v>2529.0</v>
      </c>
      <c r="G257" s="83">
        <v>2549.0</v>
      </c>
      <c r="H257" s="83">
        <v>2530.0</v>
      </c>
      <c r="I257" s="83">
        <v>2520.0</v>
      </c>
      <c r="J257" s="83">
        <v>2550.0</v>
      </c>
      <c r="K257" s="83">
        <v>2541.0</v>
      </c>
      <c r="L257" s="83">
        <v>2561.0</v>
      </c>
      <c r="M257" s="83">
        <v>2542.0</v>
      </c>
      <c r="N257" s="83">
        <v>2532.0</v>
      </c>
      <c r="O257" s="83">
        <v>2562.0</v>
      </c>
      <c r="P257" s="95">
        <v>2553.0</v>
      </c>
      <c r="Q257" s="83">
        <v>2513.0</v>
      </c>
      <c r="R257" s="83">
        <v>2554.0</v>
      </c>
      <c r="S257" s="83">
        <v>2544.0</v>
      </c>
      <c r="T257" s="83">
        <v>2514.0</v>
      </c>
      <c r="U257" s="83">
        <v>2566.0</v>
      </c>
      <c r="V257" s="83">
        <v>2556.0</v>
      </c>
      <c r="W257" s="83">
        <v>2526.0</v>
      </c>
    </row>
    <row r="258">
      <c r="B258" s="83">
        <v>2624.0</v>
      </c>
      <c r="C258" s="79"/>
      <c r="D258" s="83">
        <v>2577.0</v>
      </c>
      <c r="E258" s="83">
        <v>2597.0</v>
      </c>
      <c r="F258" s="83">
        <v>2589.0</v>
      </c>
      <c r="G258" s="83">
        <v>2609.0</v>
      </c>
      <c r="H258" s="83">
        <v>2590.0</v>
      </c>
      <c r="I258" s="83">
        <v>2580.0</v>
      </c>
      <c r="J258" s="83">
        <v>2610.0</v>
      </c>
      <c r="K258" s="83">
        <v>2601.0</v>
      </c>
      <c r="L258" s="83">
        <v>2621.0</v>
      </c>
      <c r="M258" s="83">
        <v>2602.0</v>
      </c>
      <c r="N258" s="83">
        <v>2592.0</v>
      </c>
      <c r="O258" s="83">
        <v>2622.0</v>
      </c>
      <c r="P258" s="95">
        <v>2613.0</v>
      </c>
      <c r="Q258" s="83">
        <v>2573.0</v>
      </c>
      <c r="R258" s="83">
        <v>2614.0</v>
      </c>
      <c r="S258" s="83">
        <v>2604.0</v>
      </c>
      <c r="T258" s="83">
        <v>2574.0</v>
      </c>
      <c r="U258" s="83">
        <v>2626.0</v>
      </c>
      <c r="V258" s="83">
        <v>2616.0</v>
      </c>
      <c r="W258" s="83">
        <v>2586.0</v>
      </c>
    </row>
    <row r="259">
      <c r="A259" s="85"/>
      <c r="B259" s="86"/>
      <c r="C259" s="79"/>
      <c r="D259" s="87"/>
      <c r="E259" s="88"/>
      <c r="F259" s="89"/>
      <c r="G259" s="89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90"/>
      <c r="S259" s="90"/>
      <c r="T259" s="90"/>
      <c r="U259" s="90"/>
      <c r="V259" s="90"/>
      <c r="W259" s="90"/>
      <c r="X259" s="90"/>
      <c r="Y259" s="90"/>
      <c r="Z259" s="90"/>
      <c r="AA259" s="90"/>
    </row>
    <row r="260">
      <c r="A260" s="78" t="s">
        <v>85</v>
      </c>
      <c r="B260" s="5" t="s">
        <v>7</v>
      </c>
      <c r="C260" s="79"/>
      <c r="D260" s="37" t="s">
        <v>0</v>
      </c>
      <c r="E260" s="37" t="s">
        <v>0</v>
      </c>
      <c r="F260" s="37" t="s">
        <v>1</v>
      </c>
      <c r="G260" s="37" t="s">
        <v>1</v>
      </c>
      <c r="H260" s="37" t="s">
        <v>1</v>
      </c>
      <c r="I260" s="37" t="s">
        <v>6</v>
      </c>
      <c r="J260" s="37" t="s">
        <v>6</v>
      </c>
      <c r="K260" s="37" t="s">
        <v>9</v>
      </c>
      <c r="L260" s="37" t="s">
        <v>9</v>
      </c>
      <c r="M260" s="37" t="s">
        <v>9</v>
      </c>
      <c r="N260" s="7"/>
      <c r="O260" s="7"/>
      <c r="P260" s="7"/>
      <c r="Q260" s="7"/>
    </row>
    <row r="261">
      <c r="A261" s="78">
        <v>4.0</v>
      </c>
      <c r="B261" s="2" t="s">
        <v>13</v>
      </c>
      <c r="C261" s="79"/>
      <c r="D261" s="44" t="s">
        <v>12</v>
      </c>
      <c r="E261" s="37" t="s">
        <v>16</v>
      </c>
      <c r="F261" s="37" t="s">
        <v>13</v>
      </c>
      <c r="G261" s="37" t="s">
        <v>17</v>
      </c>
      <c r="H261" s="37" t="s">
        <v>19</v>
      </c>
      <c r="I261" s="44" t="s">
        <v>12</v>
      </c>
      <c r="J261" s="37" t="s">
        <v>16</v>
      </c>
      <c r="K261" s="37" t="s">
        <v>13</v>
      </c>
      <c r="L261" s="37" t="s">
        <v>17</v>
      </c>
      <c r="M261" s="37" t="s">
        <v>19</v>
      </c>
      <c r="N261" s="7"/>
      <c r="O261" s="7"/>
      <c r="P261" s="7"/>
      <c r="Q261" s="7"/>
    </row>
    <row r="262">
      <c r="A262" s="81" t="s">
        <v>179</v>
      </c>
      <c r="B262" s="83">
        <v>2494.0</v>
      </c>
      <c r="C262" s="79"/>
      <c r="D262" s="83">
        <v>2457.0</v>
      </c>
      <c r="E262" s="83">
        <v>2497.0</v>
      </c>
      <c r="F262" s="83">
        <v>2458.0</v>
      </c>
      <c r="G262" s="83">
        <v>2498.0</v>
      </c>
      <c r="H262" s="83">
        <v>2488.0</v>
      </c>
      <c r="I262" s="95">
        <v>2483.0</v>
      </c>
      <c r="J262" s="83">
        <v>2473.0</v>
      </c>
      <c r="K262" s="83">
        <v>2506.0</v>
      </c>
      <c r="L262" s="83">
        <v>2486.0</v>
      </c>
      <c r="M262" s="83">
        <v>2476.0</v>
      </c>
      <c r="N262" s="7"/>
      <c r="O262" s="7"/>
      <c r="P262" s="7"/>
      <c r="Q262" s="7"/>
    </row>
    <row r="263">
      <c r="B263" s="83">
        <v>2554.0</v>
      </c>
      <c r="C263" s="79"/>
      <c r="D263" s="83">
        <v>2517.0</v>
      </c>
      <c r="E263" s="83">
        <v>2557.0</v>
      </c>
      <c r="F263" s="83">
        <v>2518.0</v>
      </c>
      <c r="G263" s="83">
        <v>2558.0</v>
      </c>
      <c r="H263" s="83">
        <v>2548.0</v>
      </c>
      <c r="I263" s="95">
        <v>2553.0</v>
      </c>
      <c r="J263" s="83">
        <v>2533.0</v>
      </c>
      <c r="K263" s="83">
        <v>2566.0</v>
      </c>
      <c r="L263" s="83">
        <v>2546.0</v>
      </c>
      <c r="M263" s="83">
        <v>2536.0</v>
      </c>
      <c r="N263" s="7"/>
      <c r="O263" s="7"/>
      <c r="P263" s="7"/>
      <c r="Q263" s="7"/>
    </row>
    <row r="264">
      <c r="B264" s="83">
        <v>2614.0</v>
      </c>
      <c r="C264" s="79"/>
      <c r="D264" s="83">
        <v>2577.0</v>
      </c>
      <c r="E264" s="83">
        <v>2617.0</v>
      </c>
      <c r="F264" s="83">
        <v>2578.0</v>
      </c>
      <c r="G264" s="83">
        <v>2618.0</v>
      </c>
      <c r="H264" s="83">
        <v>2608.0</v>
      </c>
      <c r="I264" s="95">
        <v>2613.0</v>
      </c>
      <c r="J264" s="83">
        <v>2593.0</v>
      </c>
      <c r="K264" s="83">
        <v>2626.0</v>
      </c>
      <c r="L264" s="83">
        <v>2606.0</v>
      </c>
      <c r="M264" s="83">
        <v>2596.0</v>
      </c>
      <c r="N264" s="7"/>
      <c r="O264" s="7"/>
      <c r="P264" s="7"/>
      <c r="Q264" s="7"/>
    </row>
    <row r="265">
      <c r="A265" s="85"/>
      <c r="B265" s="86"/>
      <c r="C265" s="79"/>
      <c r="D265" s="87"/>
      <c r="E265" s="88"/>
      <c r="F265" s="89"/>
      <c r="G265" s="89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90"/>
      <c r="S265" s="90"/>
      <c r="T265" s="90"/>
      <c r="U265" s="90"/>
      <c r="V265" s="90"/>
      <c r="W265" s="90"/>
      <c r="X265" s="90"/>
      <c r="Y265" s="90"/>
      <c r="Z265" s="90"/>
      <c r="AA265" s="90"/>
    </row>
    <row r="266">
      <c r="A266" s="78" t="s">
        <v>85</v>
      </c>
      <c r="B266" s="5" t="s">
        <v>7</v>
      </c>
      <c r="C266" s="79"/>
      <c r="D266" s="44" t="s">
        <v>2</v>
      </c>
      <c r="E266" s="44" t="s">
        <v>2</v>
      </c>
      <c r="F266" s="44" t="s">
        <v>3</v>
      </c>
      <c r="G266" s="44" t="s">
        <v>3</v>
      </c>
      <c r="H266" s="44" t="s">
        <v>3</v>
      </c>
      <c r="I266" s="37" t="s">
        <v>4</v>
      </c>
      <c r="J266" s="37" t="s">
        <v>4</v>
      </c>
      <c r="K266" s="37" t="s">
        <v>5</v>
      </c>
      <c r="L266" s="37" t="s">
        <v>5</v>
      </c>
      <c r="M266" s="37" t="s">
        <v>5</v>
      </c>
      <c r="N266" s="37" t="s">
        <v>6</v>
      </c>
      <c r="O266" s="37" t="s">
        <v>6</v>
      </c>
      <c r="P266" s="37" t="s">
        <v>9</v>
      </c>
      <c r="Q266" s="37" t="s">
        <v>9</v>
      </c>
      <c r="R266" s="37" t="s">
        <v>9</v>
      </c>
    </row>
    <row r="267">
      <c r="A267" s="78">
        <v>6.0</v>
      </c>
      <c r="B267" s="10" t="s">
        <v>15</v>
      </c>
      <c r="C267" s="79"/>
      <c r="D267" s="37" t="s">
        <v>16</v>
      </c>
      <c r="E267" s="37" t="s">
        <v>20</v>
      </c>
      <c r="F267" s="37" t="s">
        <v>11</v>
      </c>
      <c r="G267" s="37" t="s">
        <v>17</v>
      </c>
      <c r="H267" s="37" t="s">
        <v>21</v>
      </c>
      <c r="I267" s="37" t="s">
        <v>16</v>
      </c>
      <c r="J267" s="37" t="s">
        <v>20</v>
      </c>
      <c r="K267" s="37" t="s">
        <v>11</v>
      </c>
      <c r="L267" s="37" t="s">
        <v>17</v>
      </c>
      <c r="M267" s="37" t="s">
        <v>21</v>
      </c>
      <c r="N267" s="37" t="s">
        <v>16</v>
      </c>
      <c r="O267" s="37" t="s">
        <v>20</v>
      </c>
      <c r="P267" s="37" t="s">
        <v>11</v>
      </c>
      <c r="Q267" s="37" t="s">
        <v>17</v>
      </c>
      <c r="R267" s="37" t="s">
        <v>21</v>
      </c>
    </row>
    <row r="268">
      <c r="A268" s="81" t="s">
        <v>179</v>
      </c>
      <c r="B268" s="83">
        <v>2484.0</v>
      </c>
      <c r="C268" s="79"/>
      <c r="D268" s="83">
        <v>2509.0</v>
      </c>
      <c r="E268" s="83">
        <v>2489.0</v>
      </c>
      <c r="F268" s="83">
        <v>2480.0</v>
      </c>
      <c r="G268" s="83">
        <v>2510.0</v>
      </c>
      <c r="H268" s="83">
        <v>2490.0</v>
      </c>
      <c r="I268" s="83">
        <v>2461.0</v>
      </c>
      <c r="J268" s="83">
        <v>2501.0</v>
      </c>
      <c r="K268" s="83">
        <v>2492.0</v>
      </c>
      <c r="L268" s="83">
        <v>2473.0</v>
      </c>
      <c r="M268" s="83">
        <v>2502.0</v>
      </c>
      <c r="N268" s="83">
        <v>2473.0</v>
      </c>
      <c r="O268" s="83">
        <v>2453.0</v>
      </c>
      <c r="P268" s="83">
        <v>2456.0</v>
      </c>
      <c r="Q268" s="83">
        <v>2486.0</v>
      </c>
      <c r="R268" s="83">
        <v>2466.0</v>
      </c>
    </row>
    <row r="269">
      <c r="B269" s="83">
        <v>2544.0</v>
      </c>
      <c r="C269" s="79"/>
      <c r="D269" s="83">
        <v>2569.0</v>
      </c>
      <c r="E269" s="83">
        <v>2549.0</v>
      </c>
      <c r="F269" s="83">
        <v>2540.0</v>
      </c>
      <c r="G269" s="83">
        <v>2570.0</v>
      </c>
      <c r="H269" s="83">
        <v>2550.0</v>
      </c>
      <c r="I269" s="83">
        <v>2521.0</v>
      </c>
      <c r="J269" s="83">
        <v>2561.0</v>
      </c>
      <c r="K269" s="83">
        <v>2552.0</v>
      </c>
      <c r="L269" s="83">
        <v>2522.0</v>
      </c>
      <c r="M269" s="83">
        <v>2562.0</v>
      </c>
      <c r="N269" s="83">
        <v>2533.0</v>
      </c>
      <c r="O269" s="83">
        <v>2513.0</v>
      </c>
      <c r="P269" s="83">
        <v>2516.0</v>
      </c>
      <c r="Q269" s="83">
        <v>2546.0</v>
      </c>
      <c r="R269" s="83">
        <v>2526.0</v>
      </c>
    </row>
    <row r="270">
      <c r="B270" s="83">
        <v>2604.0</v>
      </c>
      <c r="C270" s="79"/>
      <c r="D270" s="83">
        <v>2629.0</v>
      </c>
      <c r="E270" s="83">
        <v>2609.0</v>
      </c>
      <c r="F270" s="83">
        <v>2600.0</v>
      </c>
      <c r="G270" s="83">
        <v>2630.0</v>
      </c>
      <c r="H270" s="83">
        <v>2610.0</v>
      </c>
      <c r="I270" s="83">
        <v>2581.0</v>
      </c>
      <c r="J270" s="83">
        <v>2621.0</v>
      </c>
      <c r="K270" s="83">
        <v>2612.0</v>
      </c>
      <c r="L270" s="83">
        <v>2582.0</v>
      </c>
      <c r="M270" s="83">
        <v>2622.0</v>
      </c>
      <c r="N270" s="83">
        <v>2593.0</v>
      </c>
      <c r="O270" s="83">
        <v>2573.0</v>
      </c>
      <c r="P270" s="83">
        <v>2576.0</v>
      </c>
      <c r="Q270" s="83">
        <v>2606.0</v>
      </c>
      <c r="R270" s="83">
        <v>2586.0</v>
      </c>
    </row>
    <row r="271">
      <c r="A271" s="85"/>
      <c r="B271" s="86"/>
      <c r="C271" s="79"/>
      <c r="D271" s="87"/>
      <c r="E271" s="88"/>
      <c r="F271" s="89"/>
      <c r="G271" s="89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90"/>
      <c r="S271" s="90"/>
      <c r="T271" s="90"/>
      <c r="U271" s="90"/>
      <c r="V271" s="90"/>
      <c r="W271" s="90"/>
      <c r="X271" s="90"/>
      <c r="Y271" s="90"/>
      <c r="Z271" s="90"/>
      <c r="AA271" s="90"/>
    </row>
    <row r="272">
      <c r="A272" s="78" t="s">
        <v>85</v>
      </c>
      <c r="B272" s="5" t="s">
        <v>7</v>
      </c>
      <c r="C272" s="79"/>
      <c r="D272" s="37" t="s">
        <v>0</v>
      </c>
      <c r="E272" s="37" t="s">
        <v>0</v>
      </c>
      <c r="F272" s="37" t="s">
        <v>1</v>
      </c>
      <c r="G272" s="37" t="s">
        <v>1</v>
      </c>
      <c r="H272" s="37" t="s">
        <v>1</v>
      </c>
      <c r="I272" s="37" t="s">
        <v>3</v>
      </c>
      <c r="J272" s="37" t="s">
        <v>3</v>
      </c>
      <c r="K272" s="37" t="s">
        <v>3</v>
      </c>
      <c r="L272" s="37" t="s">
        <v>5</v>
      </c>
      <c r="M272" s="37" t="s">
        <v>5</v>
      </c>
      <c r="N272" s="37" t="s">
        <v>5</v>
      </c>
      <c r="O272" s="37" t="s">
        <v>6</v>
      </c>
      <c r="P272" s="37" t="s">
        <v>6</v>
      </c>
      <c r="Q272" s="37" t="s">
        <v>8</v>
      </c>
      <c r="R272" s="37" t="s">
        <v>8</v>
      </c>
      <c r="S272" s="37" t="s">
        <v>9</v>
      </c>
      <c r="T272" s="37" t="s">
        <v>9</v>
      </c>
      <c r="U272" s="37" t="s">
        <v>9</v>
      </c>
    </row>
    <row r="273">
      <c r="A273" s="78">
        <v>8.0</v>
      </c>
      <c r="B273" s="9" t="s">
        <v>17</v>
      </c>
      <c r="C273" s="79"/>
      <c r="D273" s="44" t="s">
        <v>12</v>
      </c>
      <c r="E273" s="37" t="s">
        <v>20</v>
      </c>
      <c r="F273" s="37" t="s">
        <v>13</v>
      </c>
      <c r="G273" s="37" t="s">
        <v>15</v>
      </c>
      <c r="H273" s="37" t="s">
        <v>21</v>
      </c>
      <c r="I273" s="37" t="s">
        <v>13</v>
      </c>
      <c r="J273" s="37" t="s">
        <v>15</v>
      </c>
      <c r="K273" s="37" t="s">
        <v>21</v>
      </c>
      <c r="L273" s="37" t="s">
        <v>13</v>
      </c>
      <c r="M273" s="37" t="s">
        <v>15</v>
      </c>
      <c r="N273" s="37" t="s">
        <v>21</v>
      </c>
      <c r="O273" s="44" t="s">
        <v>12</v>
      </c>
      <c r="P273" s="37" t="s">
        <v>20</v>
      </c>
      <c r="Q273" s="44" t="s">
        <v>12</v>
      </c>
      <c r="R273" s="37" t="s">
        <v>20</v>
      </c>
      <c r="S273" s="37" t="s">
        <v>13</v>
      </c>
      <c r="T273" s="37" t="s">
        <v>15</v>
      </c>
      <c r="U273" s="37" t="s">
        <v>21</v>
      </c>
    </row>
    <row r="274">
      <c r="A274" s="81" t="s">
        <v>179</v>
      </c>
      <c r="B274" s="83">
        <v>2474.0</v>
      </c>
      <c r="C274" s="79"/>
      <c r="D274" s="83">
        <v>2457.0</v>
      </c>
      <c r="E274" s="83">
        <v>2477.0</v>
      </c>
      <c r="F274" s="83">
        <v>2458.0</v>
      </c>
      <c r="G274" s="83">
        <v>2508.0</v>
      </c>
      <c r="H274" s="83">
        <v>2478.0</v>
      </c>
      <c r="I274" s="83">
        <v>2470.0</v>
      </c>
      <c r="J274" s="83">
        <v>2460.0</v>
      </c>
      <c r="K274" s="83">
        <v>2490.0</v>
      </c>
      <c r="L274" s="83">
        <v>2482.0</v>
      </c>
      <c r="M274" s="83">
        <v>2472.0</v>
      </c>
      <c r="N274" s="83">
        <v>2502.0</v>
      </c>
      <c r="O274" s="95">
        <v>2483.0</v>
      </c>
      <c r="P274" s="83">
        <v>2453.0</v>
      </c>
      <c r="Q274" s="83">
        <v>2505.0</v>
      </c>
      <c r="R274" s="83">
        <v>2465.0</v>
      </c>
      <c r="S274" s="83">
        <v>2506.0</v>
      </c>
      <c r="T274" s="83">
        <v>2496.0</v>
      </c>
      <c r="U274" s="83">
        <v>2466.0</v>
      </c>
    </row>
    <row r="275">
      <c r="B275" s="83">
        <v>2534.0</v>
      </c>
      <c r="C275" s="79"/>
      <c r="D275" s="83">
        <v>2517.0</v>
      </c>
      <c r="E275" s="83">
        <v>2537.0</v>
      </c>
      <c r="F275" s="83">
        <v>2518.0</v>
      </c>
      <c r="G275" s="83">
        <v>2568.0</v>
      </c>
      <c r="H275" s="83">
        <v>2538.0</v>
      </c>
      <c r="I275" s="83">
        <v>2530.0</v>
      </c>
      <c r="J275" s="83">
        <v>2520.0</v>
      </c>
      <c r="K275" s="83">
        <v>2550.0</v>
      </c>
      <c r="L275" s="83">
        <v>2542.0</v>
      </c>
      <c r="M275" s="83">
        <v>2532.0</v>
      </c>
      <c r="N275" s="83">
        <v>2562.0</v>
      </c>
      <c r="O275" s="95">
        <v>2553.0</v>
      </c>
      <c r="P275" s="83">
        <v>2513.0</v>
      </c>
      <c r="Q275" s="83">
        <v>2565.0</v>
      </c>
      <c r="R275" s="83">
        <v>2525.0</v>
      </c>
      <c r="S275" s="83">
        <v>2566.0</v>
      </c>
      <c r="T275" s="83">
        <v>2556.0</v>
      </c>
      <c r="U275" s="83">
        <v>2526.0</v>
      </c>
    </row>
    <row r="276">
      <c r="B276" s="83">
        <v>2594.0</v>
      </c>
      <c r="C276" s="79"/>
      <c r="D276" s="83">
        <v>2577.0</v>
      </c>
      <c r="E276" s="83">
        <v>2597.0</v>
      </c>
      <c r="F276" s="83">
        <v>2578.0</v>
      </c>
      <c r="G276" s="83">
        <v>2628.0</v>
      </c>
      <c r="H276" s="83">
        <v>2598.0</v>
      </c>
      <c r="I276" s="83">
        <v>2590.0</v>
      </c>
      <c r="J276" s="83">
        <v>2580.0</v>
      </c>
      <c r="K276" s="83">
        <v>2610.0</v>
      </c>
      <c r="L276" s="83">
        <v>2602.0</v>
      </c>
      <c r="M276" s="83">
        <v>2592.0</v>
      </c>
      <c r="N276" s="83">
        <v>2622.0</v>
      </c>
      <c r="O276" s="95">
        <v>2613.0</v>
      </c>
      <c r="P276" s="83">
        <v>2573.0</v>
      </c>
      <c r="Q276" s="83">
        <v>2625.0</v>
      </c>
      <c r="R276" s="83">
        <v>2585.0</v>
      </c>
      <c r="S276" s="83">
        <v>2626.0</v>
      </c>
      <c r="T276" s="83">
        <v>2616.0</v>
      </c>
      <c r="U276" s="83">
        <v>2586.0</v>
      </c>
    </row>
    <row r="277">
      <c r="A277" s="85"/>
      <c r="B277" s="86"/>
      <c r="C277" s="79"/>
      <c r="D277" s="87"/>
      <c r="E277" s="88"/>
      <c r="F277" s="89"/>
      <c r="G277" s="89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90"/>
      <c r="S277" s="90"/>
      <c r="T277" s="90"/>
      <c r="U277" s="90"/>
      <c r="V277" s="90"/>
      <c r="W277" s="90"/>
      <c r="X277" s="90"/>
      <c r="Y277" s="90"/>
      <c r="Z277" s="90"/>
      <c r="AA277" s="90"/>
    </row>
    <row r="278">
      <c r="A278" s="78" t="s">
        <v>85</v>
      </c>
      <c r="B278" s="5" t="s">
        <v>7</v>
      </c>
      <c r="C278" s="79"/>
      <c r="D278" s="37" t="s">
        <v>0</v>
      </c>
      <c r="E278" s="37" t="s">
        <v>0</v>
      </c>
      <c r="F278" s="44" t="s">
        <v>3</v>
      </c>
      <c r="G278" s="44" t="s">
        <v>3</v>
      </c>
      <c r="H278" s="44" t="s">
        <v>3</v>
      </c>
      <c r="I278" s="37" t="s">
        <v>5</v>
      </c>
      <c r="J278" s="37" t="s">
        <v>5</v>
      </c>
      <c r="K278" s="37" t="s">
        <v>5</v>
      </c>
      <c r="L278" s="37" t="s">
        <v>6</v>
      </c>
      <c r="M278" s="37" t="s">
        <v>6</v>
      </c>
      <c r="N278" s="37" t="s">
        <v>7</v>
      </c>
      <c r="O278" s="37" t="s">
        <v>7</v>
      </c>
      <c r="P278" s="37" t="s">
        <v>7</v>
      </c>
      <c r="Q278" s="7"/>
    </row>
    <row r="279">
      <c r="A279" s="78">
        <v>10.0</v>
      </c>
      <c r="B279" s="5" t="s">
        <v>19</v>
      </c>
      <c r="C279" s="79"/>
      <c r="D279" s="44" t="s">
        <v>12</v>
      </c>
      <c r="E279" s="37" t="s">
        <v>16</v>
      </c>
      <c r="F279" s="37" t="s">
        <v>13</v>
      </c>
      <c r="G279" s="37" t="s">
        <v>17</v>
      </c>
      <c r="H279" s="37" t="s">
        <v>19</v>
      </c>
      <c r="I279" s="37" t="s">
        <v>13</v>
      </c>
      <c r="J279" s="37" t="s">
        <v>17</v>
      </c>
      <c r="K279" s="37" t="s">
        <v>19</v>
      </c>
      <c r="L279" s="44" t="s">
        <v>12</v>
      </c>
      <c r="M279" s="37" t="s">
        <v>16</v>
      </c>
      <c r="N279" s="37" t="s">
        <v>13</v>
      </c>
      <c r="O279" s="37" t="s">
        <v>17</v>
      </c>
      <c r="P279" s="37" t="s">
        <v>19</v>
      </c>
      <c r="Q279" s="7"/>
    </row>
    <row r="280">
      <c r="A280" s="81" t="s">
        <v>179</v>
      </c>
      <c r="B280" s="83">
        <v>2464.0</v>
      </c>
      <c r="C280" s="79"/>
      <c r="D280" s="83">
        <v>2457.0</v>
      </c>
      <c r="E280" s="83">
        <v>2497.0</v>
      </c>
      <c r="F280" s="83">
        <v>2470.0</v>
      </c>
      <c r="G280" s="83">
        <v>2510.0</v>
      </c>
      <c r="H280" s="83">
        <v>2500.0</v>
      </c>
      <c r="I280" s="83">
        <v>2482.0</v>
      </c>
      <c r="J280" s="83">
        <v>2473.0</v>
      </c>
      <c r="K280" s="83">
        <v>2512.0</v>
      </c>
      <c r="L280" s="95">
        <v>2483.0</v>
      </c>
      <c r="M280" s="83">
        <v>2473.0</v>
      </c>
      <c r="N280" s="83">
        <v>2494.0</v>
      </c>
      <c r="O280" s="83">
        <v>2474.0</v>
      </c>
      <c r="P280" s="83">
        <v>2464.0</v>
      </c>
      <c r="Q280" s="7"/>
    </row>
    <row r="281">
      <c r="B281" s="83">
        <v>2524.0</v>
      </c>
      <c r="C281" s="79"/>
      <c r="D281" s="83">
        <v>2517.0</v>
      </c>
      <c r="E281" s="83">
        <v>2557.0</v>
      </c>
      <c r="F281" s="83">
        <v>2530.0</v>
      </c>
      <c r="G281" s="83">
        <v>2570.0</v>
      </c>
      <c r="H281" s="83">
        <v>2560.0</v>
      </c>
      <c r="I281" s="83">
        <v>2542.0</v>
      </c>
      <c r="J281" s="83">
        <v>2522.0</v>
      </c>
      <c r="K281" s="83">
        <v>2572.0</v>
      </c>
      <c r="L281" s="95">
        <v>2553.0</v>
      </c>
      <c r="M281" s="83">
        <v>2533.0</v>
      </c>
      <c r="N281" s="83">
        <v>2554.0</v>
      </c>
      <c r="O281" s="83">
        <v>2534.0</v>
      </c>
      <c r="P281" s="83">
        <v>2524.0</v>
      </c>
      <c r="Q281" s="7"/>
    </row>
    <row r="282">
      <c r="B282" s="83">
        <v>2584.0</v>
      </c>
      <c r="C282" s="79"/>
      <c r="D282" s="83">
        <v>2577.0</v>
      </c>
      <c r="E282" s="83">
        <v>2617.0</v>
      </c>
      <c r="F282" s="83">
        <v>2590.0</v>
      </c>
      <c r="G282" s="83">
        <v>2630.0</v>
      </c>
      <c r="H282" s="83">
        <v>2620.0</v>
      </c>
      <c r="I282" s="83">
        <v>2602.0</v>
      </c>
      <c r="J282" s="83">
        <v>2582.0</v>
      </c>
      <c r="K282" s="83">
        <v>2632.0</v>
      </c>
      <c r="L282" s="95">
        <v>2613.0</v>
      </c>
      <c r="M282" s="83">
        <v>2593.0</v>
      </c>
      <c r="N282" s="83">
        <v>2614.0</v>
      </c>
      <c r="O282" s="83">
        <v>2594.0</v>
      </c>
      <c r="P282" s="83">
        <v>2584.0</v>
      </c>
      <c r="Q282" s="7"/>
    </row>
    <row r="283">
      <c r="A283" s="85"/>
      <c r="B283" s="86"/>
      <c r="C283" s="79"/>
      <c r="D283" s="87"/>
      <c r="E283" s="88"/>
      <c r="F283" s="89"/>
      <c r="G283" s="89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90"/>
      <c r="S283" s="90"/>
      <c r="T283" s="90"/>
      <c r="U283" s="90"/>
      <c r="V283" s="90"/>
      <c r="W283" s="90"/>
      <c r="X283" s="90"/>
      <c r="Y283" s="90"/>
      <c r="Z283" s="90"/>
      <c r="AA283" s="90"/>
    </row>
    <row r="284">
      <c r="A284" s="78" t="s">
        <v>85</v>
      </c>
      <c r="B284" s="5" t="s">
        <v>7</v>
      </c>
      <c r="C284" s="79"/>
      <c r="D284" s="37" t="s">
        <v>0</v>
      </c>
      <c r="E284" s="37" t="s">
        <v>0</v>
      </c>
      <c r="F284" s="44" t="s">
        <v>3</v>
      </c>
      <c r="G284" s="44" t="s">
        <v>3</v>
      </c>
      <c r="H284" s="44" t="s">
        <v>3</v>
      </c>
      <c r="I284" s="37" t="s">
        <v>5</v>
      </c>
      <c r="J284" s="37" t="s">
        <v>5</v>
      </c>
      <c r="K284" s="37" t="s">
        <v>5</v>
      </c>
      <c r="L284" s="37" t="s">
        <v>8</v>
      </c>
      <c r="M284" s="37" t="s">
        <v>8</v>
      </c>
      <c r="N284" s="37" t="s">
        <v>9</v>
      </c>
      <c r="O284" s="37" t="s">
        <v>9</v>
      </c>
      <c r="P284" s="37" t="s">
        <v>9</v>
      </c>
      <c r="Q284" s="7"/>
    </row>
    <row r="285">
      <c r="A285" s="78">
        <v>12.0</v>
      </c>
      <c r="B285" s="6" t="s">
        <v>21</v>
      </c>
      <c r="C285" s="79"/>
      <c r="D285" s="37" t="s">
        <v>16</v>
      </c>
      <c r="E285" s="37" t="s">
        <v>20</v>
      </c>
      <c r="F285" s="37" t="s">
        <v>11</v>
      </c>
      <c r="G285" s="37" t="s">
        <v>17</v>
      </c>
      <c r="H285" s="37" t="s">
        <v>21</v>
      </c>
      <c r="I285" s="37" t="s">
        <v>11</v>
      </c>
      <c r="J285" s="37" t="s">
        <v>17</v>
      </c>
      <c r="K285" s="37" t="s">
        <v>21</v>
      </c>
      <c r="L285" s="37" t="s">
        <v>16</v>
      </c>
      <c r="M285" s="37" t="s">
        <v>20</v>
      </c>
      <c r="N285" s="37" t="s">
        <v>11</v>
      </c>
      <c r="O285" s="37" t="s">
        <v>17</v>
      </c>
      <c r="P285" s="37" t="s">
        <v>21</v>
      </c>
      <c r="Q285" s="7"/>
    </row>
    <row r="286">
      <c r="A286" s="81" t="s">
        <v>179</v>
      </c>
      <c r="B286" s="83">
        <v>2454.0</v>
      </c>
      <c r="C286" s="79"/>
      <c r="D286" s="83">
        <v>2497.0</v>
      </c>
      <c r="E286" s="83">
        <v>2477.0</v>
      </c>
      <c r="F286" s="83">
        <v>2480.0</v>
      </c>
      <c r="G286" s="83">
        <v>2510.0</v>
      </c>
      <c r="H286" s="83">
        <v>2490.0</v>
      </c>
      <c r="I286" s="83">
        <v>2492.0</v>
      </c>
      <c r="J286" s="83">
        <v>2473.0</v>
      </c>
      <c r="K286" s="83">
        <v>2502.0</v>
      </c>
      <c r="L286" s="83">
        <v>2485.0</v>
      </c>
      <c r="M286" s="83">
        <v>2465.0</v>
      </c>
      <c r="N286" s="83">
        <v>2456.0</v>
      </c>
      <c r="O286" s="83">
        <v>2486.0</v>
      </c>
      <c r="P286" s="83">
        <v>2466.0</v>
      </c>
      <c r="Q286" s="7"/>
    </row>
    <row r="287">
      <c r="B287" s="83">
        <v>2514.0</v>
      </c>
      <c r="C287" s="79"/>
      <c r="D287" s="83">
        <v>2557.0</v>
      </c>
      <c r="E287" s="83">
        <v>2537.0</v>
      </c>
      <c r="F287" s="83">
        <v>2540.0</v>
      </c>
      <c r="G287" s="83">
        <v>2570.0</v>
      </c>
      <c r="H287" s="83">
        <v>2550.0</v>
      </c>
      <c r="I287" s="83">
        <v>2552.0</v>
      </c>
      <c r="J287" s="83">
        <v>2522.0</v>
      </c>
      <c r="K287" s="83">
        <v>2562.0</v>
      </c>
      <c r="L287" s="83">
        <v>2545.0</v>
      </c>
      <c r="M287" s="83">
        <v>2525.0</v>
      </c>
      <c r="N287" s="83">
        <v>2516.0</v>
      </c>
      <c r="O287" s="83">
        <v>2546.0</v>
      </c>
      <c r="P287" s="83">
        <v>2526.0</v>
      </c>
      <c r="Q287" s="7"/>
    </row>
    <row r="288">
      <c r="B288" s="83">
        <v>2574.0</v>
      </c>
      <c r="C288" s="79"/>
      <c r="D288" s="83">
        <v>2617.0</v>
      </c>
      <c r="E288" s="83">
        <v>2597.0</v>
      </c>
      <c r="F288" s="83">
        <v>2600.0</v>
      </c>
      <c r="G288" s="83">
        <v>2630.0</v>
      </c>
      <c r="H288" s="83">
        <v>2610.0</v>
      </c>
      <c r="I288" s="83">
        <v>2612.0</v>
      </c>
      <c r="J288" s="83">
        <v>2582.0</v>
      </c>
      <c r="K288" s="83">
        <v>2622.0</v>
      </c>
      <c r="L288" s="83">
        <v>2605.0</v>
      </c>
      <c r="M288" s="83">
        <v>2585.0</v>
      </c>
      <c r="N288" s="83">
        <v>2576.0</v>
      </c>
      <c r="O288" s="83">
        <v>2606.0</v>
      </c>
      <c r="P288" s="83">
        <v>2586.0</v>
      </c>
      <c r="Q288" s="7"/>
    </row>
    <row r="289">
      <c r="A289" s="85"/>
      <c r="B289" s="86"/>
      <c r="C289" s="79"/>
      <c r="D289" s="87"/>
      <c r="E289" s="88"/>
      <c r="F289" s="89"/>
      <c r="G289" s="89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90"/>
      <c r="S289" s="90"/>
      <c r="T289" s="90"/>
      <c r="U289" s="90"/>
      <c r="V289" s="90"/>
      <c r="W289" s="90"/>
      <c r="X289" s="90"/>
      <c r="Y289" s="90"/>
      <c r="Z289" s="90"/>
      <c r="AA289" s="90"/>
    </row>
    <row r="290">
      <c r="A290" s="78" t="s">
        <v>92</v>
      </c>
      <c r="B290" s="6" t="s">
        <v>8</v>
      </c>
      <c r="C290" s="79"/>
      <c r="D290" s="44" t="s">
        <v>2</v>
      </c>
      <c r="E290" s="44" t="s">
        <v>2</v>
      </c>
      <c r="F290" s="37" t="s">
        <v>4</v>
      </c>
      <c r="G290" s="37" t="s">
        <v>4</v>
      </c>
      <c r="H290" s="37" t="s">
        <v>7</v>
      </c>
      <c r="I290" s="37" t="s">
        <v>7</v>
      </c>
      <c r="J290" s="37" t="s">
        <v>7</v>
      </c>
      <c r="K290" s="37" t="s">
        <v>8</v>
      </c>
      <c r="L290" s="37" t="s">
        <v>8</v>
      </c>
      <c r="M290" s="37" t="s">
        <v>9</v>
      </c>
      <c r="N290" s="37" t="s">
        <v>9</v>
      </c>
      <c r="O290" s="37" t="s">
        <v>9</v>
      </c>
      <c r="P290" s="7"/>
      <c r="Q290" s="7"/>
    </row>
    <row r="291">
      <c r="A291" s="78">
        <v>1.0</v>
      </c>
      <c r="B291" s="6" t="s">
        <v>10</v>
      </c>
      <c r="C291" s="79"/>
      <c r="D291" s="44" t="s">
        <v>10</v>
      </c>
      <c r="E291" s="37" t="s">
        <v>18</v>
      </c>
      <c r="F291" s="44" t="s">
        <v>10</v>
      </c>
      <c r="G291" s="37" t="s">
        <v>18</v>
      </c>
      <c r="H291" s="37" t="s">
        <v>11</v>
      </c>
      <c r="I291" s="37" t="s">
        <v>13</v>
      </c>
      <c r="J291" s="37" t="s">
        <v>19</v>
      </c>
      <c r="K291" s="44" t="s">
        <v>10</v>
      </c>
      <c r="L291" s="37" t="s">
        <v>18</v>
      </c>
      <c r="M291" s="37" t="s">
        <v>11</v>
      </c>
      <c r="N291" s="37" t="s">
        <v>13</v>
      </c>
      <c r="O291" s="37" t="s">
        <v>19</v>
      </c>
      <c r="P291" s="7"/>
      <c r="Q291" s="7"/>
    </row>
    <row r="292">
      <c r="A292" s="81" t="s">
        <v>179</v>
      </c>
      <c r="B292" s="83">
        <v>2455.0</v>
      </c>
      <c r="C292" s="79"/>
      <c r="D292" s="83">
        <v>2479.0</v>
      </c>
      <c r="E292" s="83">
        <v>2499.0</v>
      </c>
      <c r="F292" s="83">
        <v>2491.0</v>
      </c>
      <c r="G292" s="83">
        <v>2511.0</v>
      </c>
      <c r="H292" s="83">
        <v>2504.0</v>
      </c>
      <c r="I292" s="83">
        <v>2494.0</v>
      </c>
      <c r="J292" s="83">
        <v>2464.0</v>
      </c>
      <c r="K292" s="83">
        <v>2455.0</v>
      </c>
      <c r="L292" s="83">
        <v>2475.0</v>
      </c>
      <c r="M292" s="83">
        <v>2456.0</v>
      </c>
      <c r="N292" s="83">
        <v>2506.0</v>
      </c>
      <c r="O292" s="83">
        <v>2476.0</v>
      </c>
      <c r="P292" s="7"/>
      <c r="Q292" s="7"/>
    </row>
    <row r="293">
      <c r="B293" s="83">
        <v>2515.0</v>
      </c>
      <c r="C293" s="79"/>
      <c r="D293" s="83">
        <v>2539.0</v>
      </c>
      <c r="E293" s="83">
        <v>2559.0</v>
      </c>
      <c r="F293" s="83">
        <v>2551.0</v>
      </c>
      <c r="G293" s="83">
        <v>2571.0</v>
      </c>
      <c r="H293" s="83">
        <v>2564.0</v>
      </c>
      <c r="I293" s="83">
        <v>2554.0</v>
      </c>
      <c r="J293" s="83">
        <v>2524.0</v>
      </c>
      <c r="K293" s="83">
        <v>2515.0</v>
      </c>
      <c r="L293" s="83">
        <v>2535.0</v>
      </c>
      <c r="M293" s="83">
        <v>2516.0</v>
      </c>
      <c r="N293" s="83">
        <v>2566.0</v>
      </c>
      <c r="O293" s="83">
        <v>2536.0</v>
      </c>
      <c r="P293" s="7"/>
      <c r="Q293" s="7"/>
    </row>
    <row r="294">
      <c r="B294" s="83">
        <v>2575.0</v>
      </c>
      <c r="C294" s="79"/>
      <c r="D294" s="83">
        <v>2599.0</v>
      </c>
      <c r="E294" s="83">
        <v>2619.0</v>
      </c>
      <c r="F294" s="83">
        <v>2611.0</v>
      </c>
      <c r="G294" s="83">
        <v>2631.0</v>
      </c>
      <c r="H294" s="83">
        <v>2624.0</v>
      </c>
      <c r="I294" s="83">
        <v>2614.0</v>
      </c>
      <c r="J294" s="83">
        <v>2584.0</v>
      </c>
      <c r="K294" s="83">
        <v>2575.0</v>
      </c>
      <c r="L294" s="83">
        <v>2595.0</v>
      </c>
      <c r="M294" s="83">
        <v>2576.0</v>
      </c>
      <c r="N294" s="83">
        <v>2626.0</v>
      </c>
      <c r="O294" s="83">
        <v>2596.0</v>
      </c>
      <c r="P294" s="7"/>
      <c r="Q294" s="7"/>
    </row>
    <row r="295">
      <c r="A295" s="85"/>
      <c r="B295" s="86"/>
      <c r="C295" s="79"/>
      <c r="D295" s="87"/>
      <c r="E295" s="88"/>
      <c r="F295" s="89"/>
      <c r="G295" s="89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90"/>
      <c r="S295" s="90"/>
      <c r="T295" s="90"/>
      <c r="U295" s="90"/>
      <c r="V295" s="90"/>
      <c r="W295" s="90"/>
      <c r="X295" s="90"/>
      <c r="Y295" s="90"/>
      <c r="Z295" s="90"/>
      <c r="AA295" s="90"/>
    </row>
    <row r="296">
      <c r="A296" s="78" t="s">
        <v>92</v>
      </c>
      <c r="B296" s="6" t="s">
        <v>8</v>
      </c>
      <c r="C296" s="79"/>
      <c r="D296" s="37" t="s">
        <v>0</v>
      </c>
      <c r="E296" s="37" t="s">
        <v>0</v>
      </c>
      <c r="F296" s="37" t="s">
        <v>1</v>
      </c>
      <c r="G296" s="37" t="s">
        <v>1</v>
      </c>
      <c r="H296" s="37" t="s">
        <v>1</v>
      </c>
      <c r="I296" s="44" t="s">
        <v>2</v>
      </c>
      <c r="J296" s="44" t="s">
        <v>2</v>
      </c>
      <c r="K296" s="37" t="s">
        <v>4</v>
      </c>
      <c r="L296" s="37" t="s">
        <v>4</v>
      </c>
      <c r="M296" s="37" t="s">
        <v>7</v>
      </c>
      <c r="N296" s="37" t="s">
        <v>7</v>
      </c>
      <c r="O296" s="37" t="s">
        <v>7</v>
      </c>
      <c r="P296" s="7"/>
      <c r="Q296" s="7"/>
    </row>
    <row r="297">
      <c r="A297" s="78">
        <v>3.0</v>
      </c>
      <c r="B297" s="2" t="s">
        <v>12</v>
      </c>
      <c r="C297" s="79"/>
      <c r="D297" s="44" t="s">
        <v>10</v>
      </c>
      <c r="E297" s="37" t="s">
        <v>14</v>
      </c>
      <c r="F297" s="37" t="s">
        <v>11</v>
      </c>
      <c r="G297" s="37" t="s">
        <v>15</v>
      </c>
      <c r="H297" s="37" t="s">
        <v>17</v>
      </c>
      <c r="I297" s="44" t="s">
        <v>10</v>
      </c>
      <c r="J297" s="37" t="s">
        <v>14</v>
      </c>
      <c r="K297" s="44" t="s">
        <v>10</v>
      </c>
      <c r="L297" s="37" t="s">
        <v>14</v>
      </c>
      <c r="M297" s="37" t="s">
        <v>11</v>
      </c>
      <c r="N297" s="37" t="s">
        <v>15</v>
      </c>
      <c r="O297" s="37" t="s">
        <v>17</v>
      </c>
      <c r="P297" s="7"/>
      <c r="Q297" s="7"/>
    </row>
    <row r="298">
      <c r="A298" s="81" t="s">
        <v>179</v>
      </c>
      <c r="B298" s="83">
        <v>2505.0</v>
      </c>
      <c r="C298" s="79"/>
      <c r="D298" s="83">
        <v>2467.0</v>
      </c>
      <c r="E298" s="83">
        <v>2507.0</v>
      </c>
      <c r="F298" s="83">
        <v>2468.0</v>
      </c>
      <c r="G298" s="83">
        <v>2508.0</v>
      </c>
      <c r="H298" s="83">
        <v>2498.0</v>
      </c>
      <c r="I298" s="83">
        <v>2479.0</v>
      </c>
      <c r="J298" s="83">
        <v>2459.0</v>
      </c>
      <c r="K298" s="83">
        <v>2491.0</v>
      </c>
      <c r="L298" s="83">
        <v>2471.0</v>
      </c>
      <c r="M298" s="83">
        <v>2504.0</v>
      </c>
      <c r="N298" s="83">
        <v>2484.0</v>
      </c>
      <c r="O298" s="83">
        <v>2474.0</v>
      </c>
      <c r="P298" s="7"/>
      <c r="Q298" s="7"/>
    </row>
    <row r="299">
      <c r="B299" s="83">
        <v>2565.0</v>
      </c>
      <c r="C299" s="79"/>
      <c r="D299" s="83">
        <v>2527.0</v>
      </c>
      <c r="E299" s="83">
        <v>2567.0</v>
      </c>
      <c r="F299" s="83">
        <v>2528.0</v>
      </c>
      <c r="G299" s="83">
        <v>2568.0</v>
      </c>
      <c r="H299" s="83">
        <v>2558.0</v>
      </c>
      <c r="I299" s="83">
        <v>2539.0</v>
      </c>
      <c r="J299" s="83">
        <v>2519.0</v>
      </c>
      <c r="K299" s="83">
        <v>2551.0</v>
      </c>
      <c r="L299" s="83">
        <v>2531.0</v>
      </c>
      <c r="M299" s="83">
        <v>2564.0</v>
      </c>
      <c r="N299" s="83">
        <v>2544.0</v>
      </c>
      <c r="O299" s="83">
        <v>2534.0</v>
      </c>
      <c r="P299" s="7"/>
      <c r="Q299" s="7"/>
    </row>
    <row r="300">
      <c r="B300" s="83">
        <v>2625.0</v>
      </c>
      <c r="C300" s="79"/>
      <c r="D300" s="83">
        <v>2587.0</v>
      </c>
      <c r="E300" s="83">
        <v>2627.0</v>
      </c>
      <c r="F300" s="83">
        <v>2588.0</v>
      </c>
      <c r="G300" s="83">
        <v>2628.0</v>
      </c>
      <c r="H300" s="83">
        <v>2618.0</v>
      </c>
      <c r="I300" s="83">
        <v>2599.0</v>
      </c>
      <c r="J300" s="83">
        <v>2579.0</v>
      </c>
      <c r="K300" s="83">
        <v>2611.0</v>
      </c>
      <c r="L300" s="83">
        <v>2591.0</v>
      </c>
      <c r="M300" s="83">
        <v>2624.0</v>
      </c>
      <c r="N300" s="83">
        <v>2604.0</v>
      </c>
      <c r="O300" s="83">
        <v>2594.0</v>
      </c>
      <c r="P300" s="7"/>
      <c r="Q300" s="7"/>
    </row>
    <row r="301">
      <c r="A301" s="85"/>
      <c r="B301" s="86"/>
      <c r="C301" s="79"/>
      <c r="D301" s="87"/>
      <c r="E301" s="88"/>
      <c r="F301" s="89"/>
      <c r="G301" s="89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90"/>
      <c r="S301" s="90"/>
      <c r="T301" s="90"/>
      <c r="U301" s="90"/>
      <c r="V301" s="90"/>
      <c r="W301" s="90"/>
      <c r="X301" s="90"/>
      <c r="Y301" s="90"/>
      <c r="Z301" s="90"/>
      <c r="AA301" s="90"/>
    </row>
    <row r="302">
      <c r="A302" s="78" t="s">
        <v>92</v>
      </c>
      <c r="B302" s="6" t="s">
        <v>8</v>
      </c>
      <c r="C302" s="79"/>
      <c r="D302" s="37" t="s">
        <v>1</v>
      </c>
      <c r="E302" s="37" t="s">
        <v>1</v>
      </c>
      <c r="F302" s="37" t="s">
        <v>1</v>
      </c>
      <c r="G302" s="44" t="s">
        <v>2</v>
      </c>
      <c r="H302" s="44" t="s">
        <v>2</v>
      </c>
      <c r="I302" s="37" t="s">
        <v>4</v>
      </c>
      <c r="J302" s="37" t="s">
        <v>4</v>
      </c>
      <c r="K302" s="37" t="s">
        <v>6</v>
      </c>
      <c r="L302" s="37" t="s">
        <v>6</v>
      </c>
      <c r="M302" s="37" t="s">
        <v>7</v>
      </c>
      <c r="N302" s="37" t="s">
        <v>7</v>
      </c>
      <c r="O302" s="37" t="s">
        <v>7</v>
      </c>
      <c r="P302" s="37" t="s">
        <v>8</v>
      </c>
      <c r="Q302" s="37" t="s">
        <v>8</v>
      </c>
      <c r="R302" s="37" t="s">
        <v>9</v>
      </c>
      <c r="S302" s="37" t="s">
        <v>9</v>
      </c>
      <c r="T302" s="37" t="s">
        <v>9</v>
      </c>
    </row>
    <row r="303">
      <c r="A303" s="78">
        <v>5.0</v>
      </c>
      <c r="B303" s="9" t="s">
        <v>14</v>
      </c>
      <c r="C303" s="79"/>
      <c r="D303" s="37" t="s">
        <v>15</v>
      </c>
      <c r="E303" s="37" t="s">
        <v>19</v>
      </c>
      <c r="F303" s="37" t="s">
        <v>21</v>
      </c>
      <c r="G303" s="37" t="s">
        <v>14</v>
      </c>
      <c r="H303" s="37" t="s">
        <v>18</v>
      </c>
      <c r="I303" s="37" t="s">
        <v>14</v>
      </c>
      <c r="J303" s="37" t="s">
        <v>18</v>
      </c>
      <c r="K303" s="37" t="s">
        <v>14</v>
      </c>
      <c r="L303" s="37" t="s">
        <v>18</v>
      </c>
      <c r="M303" s="37" t="s">
        <v>15</v>
      </c>
      <c r="N303" s="37" t="s">
        <v>19</v>
      </c>
      <c r="O303" s="37" t="s">
        <v>21</v>
      </c>
      <c r="P303" s="37" t="s">
        <v>14</v>
      </c>
      <c r="Q303" s="37" t="s">
        <v>18</v>
      </c>
      <c r="R303" s="37" t="s">
        <v>15</v>
      </c>
      <c r="S303" s="37" t="s">
        <v>19</v>
      </c>
      <c r="T303" s="37" t="s">
        <v>21</v>
      </c>
    </row>
    <row r="304">
      <c r="A304" s="81" t="s">
        <v>179</v>
      </c>
      <c r="B304" s="83">
        <v>2495.0</v>
      </c>
      <c r="C304" s="79"/>
      <c r="D304" s="83">
        <v>2508.0</v>
      </c>
      <c r="E304" s="83">
        <v>2488.0</v>
      </c>
      <c r="F304" s="83">
        <v>2478.0</v>
      </c>
      <c r="G304" s="83">
        <v>2459.0</v>
      </c>
      <c r="H304" s="83">
        <v>2499.0</v>
      </c>
      <c r="I304" s="83">
        <v>2471.0</v>
      </c>
      <c r="J304" s="83">
        <v>2511.0</v>
      </c>
      <c r="K304" s="83">
        <v>2483.0</v>
      </c>
      <c r="L304" s="83">
        <v>2463.0</v>
      </c>
      <c r="M304" s="83">
        <v>2484.0</v>
      </c>
      <c r="N304" s="83">
        <v>2464.0</v>
      </c>
      <c r="O304" s="83">
        <v>2454.0</v>
      </c>
      <c r="P304" s="83">
        <v>2495.0</v>
      </c>
      <c r="Q304" s="83">
        <v>2475.0</v>
      </c>
      <c r="R304" s="83">
        <v>2496.0</v>
      </c>
      <c r="S304" s="83">
        <v>2476.0</v>
      </c>
      <c r="T304" s="83">
        <v>2466.0</v>
      </c>
    </row>
    <row r="305">
      <c r="B305" s="83">
        <v>2555.0</v>
      </c>
      <c r="C305" s="79"/>
      <c r="D305" s="83">
        <v>2568.0</v>
      </c>
      <c r="E305" s="83">
        <v>2548.0</v>
      </c>
      <c r="F305" s="83">
        <v>2538.0</v>
      </c>
      <c r="G305" s="83">
        <v>2519.0</v>
      </c>
      <c r="H305" s="83">
        <v>2559.0</v>
      </c>
      <c r="I305" s="83">
        <v>2531.0</v>
      </c>
      <c r="J305" s="83">
        <v>2571.0</v>
      </c>
      <c r="K305" s="83">
        <v>2543.0</v>
      </c>
      <c r="L305" s="83">
        <v>2523.0</v>
      </c>
      <c r="M305" s="83">
        <v>2544.0</v>
      </c>
      <c r="N305" s="83">
        <v>2524.0</v>
      </c>
      <c r="O305" s="83">
        <v>2514.0</v>
      </c>
      <c r="P305" s="83">
        <v>2555.0</v>
      </c>
      <c r="Q305" s="83">
        <v>2535.0</v>
      </c>
      <c r="R305" s="83">
        <v>2556.0</v>
      </c>
      <c r="S305" s="83">
        <v>2536.0</v>
      </c>
      <c r="T305" s="83">
        <v>2526.0</v>
      </c>
    </row>
    <row r="306">
      <c r="B306" s="83">
        <v>2615.0</v>
      </c>
      <c r="C306" s="79"/>
      <c r="D306" s="83">
        <v>2628.0</v>
      </c>
      <c r="E306" s="83">
        <v>2608.0</v>
      </c>
      <c r="F306" s="83">
        <v>2598.0</v>
      </c>
      <c r="G306" s="83">
        <v>2579.0</v>
      </c>
      <c r="H306" s="83">
        <v>2619.0</v>
      </c>
      <c r="I306" s="83">
        <v>2591.0</v>
      </c>
      <c r="J306" s="83">
        <v>2631.0</v>
      </c>
      <c r="K306" s="83">
        <v>2603.0</v>
      </c>
      <c r="L306" s="83">
        <v>2583.0</v>
      </c>
      <c r="M306" s="83">
        <v>2604.0</v>
      </c>
      <c r="N306" s="83">
        <v>2584.0</v>
      </c>
      <c r="O306" s="83">
        <v>2574.0</v>
      </c>
      <c r="P306" s="83">
        <v>2615.0</v>
      </c>
      <c r="Q306" s="83">
        <v>2595.0</v>
      </c>
      <c r="R306" s="83">
        <v>2616.0</v>
      </c>
      <c r="S306" s="83">
        <v>2596.0</v>
      </c>
      <c r="T306" s="83">
        <v>2586.0</v>
      </c>
    </row>
    <row r="307">
      <c r="A307" s="85"/>
      <c r="B307" s="86"/>
      <c r="C307" s="79"/>
      <c r="D307" s="87"/>
      <c r="E307" s="88"/>
      <c r="F307" s="89"/>
      <c r="G307" s="89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90"/>
      <c r="S307" s="90"/>
      <c r="T307" s="90"/>
      <c r="U307" s="90"/>
      <c r="V307" s="90"/>
      <c r="W307" s="90"/>
      <c r="X307" s="90"/>
      <c r="Y307" s="90"/>
      <c r="Z307" s="90"/>
      <c r="AA307" s="90"/>
    </row>
    <row r="308">
      <c r="A308" s="78" t="s">
        <v>92</v>
      </c>
      <c r="B308" s="6" t="s">
        <v>8</v>
      </c>
      <c r="C308" s="79"/>
      <c r="D308" s="37" t="s">
        <v>1</v>
      </c>
      <c r="E308" s="37" t="s">
        <v>1</v>
      </c>
      <c r="F308" s="37" t="s">
        <v>1</v>
      </c>
      <c r="G308" s="44" t="s">
        <v>2</v>
      </c>
      <c r="H308" s="44" t="s">
        <v>2</v>
      </c>
      <c r="I308" s="44" t="s">
        <v>3</v>
      </c>
      <c r="J308" s="44" t="s">
        <v>3</v>
      </c>
      <c r="K308" s="44" t="s">
        <v>3</v>
      </c>
      <c r="L308" s="37" t="s">
        <v>4</v>
      </c>
      <c r="M308" s="37" t="s">
        <v>4</v>
      </c>
      <c r="N308" s="37" t="s">
        <v>5</v>
      </c>
      <c r="O308" s="37" t="s">
        <v>5</v>
      </c>
      <c r="P308" s="37" t="s">
        <v>5</v>
      </c>
      <c r="Q308" s="37" t="s">
        <v>8</v>
      </c>
      <c r="R308" s="37" t="s">
        <v>8</v>
      </c>
    </row>
    <row r="309">
      <c r="A309" s="78">
        <v>7.0</v>
      </c>
      <c r="B309" s="10" t="s">
        <v>16</v>
      </c>
      <c r="C309" s="79"/>
      <c r="D309" s="37" t="s">
        <v>11</v>
      </c>
      <c r="E309" s="37" t="s">
        <v>13</v>
      </c>
      <c r="F309" s="37" t="s">
        <v>19</v>
      </c>
      <c r="G309" s="44" t="s">
        <v>10</v>
      </c>
      <c r="H309" s="37" t="s">
        <v>18</v>
      </c>
      <c r="I309" s="37" t="s">
        <v>11</v>
      </c>
      <c r="J309" s="37" t="s">
        <v>13</v>
      </c>
      <c r="K309" s="37" t="s">
        <v>19</v>
      </c>
      <c r="L309" s="44" t="s">
        <v>10</v>
      </c>
      <c r="M309" s="37" t="s">
        <v>18</v>
      </c>
      <c r="N309" s="37" t="s">
        <v>11</v>
      </c>
      <c r="O309" s="37" t="s">
        <v>13</v>
      </c>
      <c r="P309" s="37" t="s">
        <v>19</v>
      </c>
      <c r="Q309" s="44" t="s">
        <v>10</v>
      </c>
      <c r="R309" s="37" t="s">
        <v>18</v>
      </c>
    </row>
    <row r="310">
      <c r="A310" s="81"/>
      <c r="B310" s="83"/>
      <c r="C310" s="79"/>
      <c r="D310" s="83">
        <v>2468.0</v>
      </c>
      <c r="E310" s="83">
        <v>2458.0</v>
      </c>
      <c r="F310" s="83">
        <v>2488.0</v>
      </c>
      <c r="G310" s="83">
        <v>2479.0</v>
      </c>
      <c r="H310" s="83">
        <v>2499.0</v>
      </c>
      <c r="I310" s="83">
        <v>2480.0</v>
      </c>
      <c r="J310" s="83">
        <v>2470.0</v>
      </c>
      <c r="K310" s="83">
        <v>2500.0</v>
      </c>
      <c r="L310" s="83">
        <v>2491.0</v>
      </c>
      <c r="M310" s="83">
        <v>2511.0</v>
      </c>
      <c r="N310" s="83">
        <v>2492.0</v>
      </c>
      <c r="O310" s="83">
        <v>2482.0</v>
      </c>
      <c r="P310" s="83">
        <v>2512.0</v>
      </c>
      <c r="Q310" s="83">
        <v>2455.0</v>
      </c>
      <c r="R310" s="83">
        <v>2475.0</v>
      </c>
    </row>
    <row r="311">
      <c r="B311" s="83"/>
      <c r="C311" s="79"/>
      <c r="D311" s="83">
        <v>2528.0</v>
      </c>
      <c r="E311" s="83">
        <v>2518.0</v>
      </c>
      <c r="F311" s="83">
        <v>2548.0</v>
      </c>
      <c r="G311" s="83">
        <v>2539.0</v>
      </c>
      <c r="H311" s="83">
        <v>2559.0</v>
      </c>
      <c r="I311" s="83">
        <v>2540.0</v>
      </c>
      <c r="J311" s="83">
        <v>2530.0</v>
      </c>
      <c r="K311" s="83">
        <v>2560.0</v>
      </c>
      <c r="L311" s="83">
        <v>2551.0</v>
      </c>
      <c r="M311" s="83">
        <v>2571.0</v>
      </c>
      <c r="N311" s="83">
        <v>2552.0</v>
      </c>
      <c r="O311" s="83">
        <v>2542.0</v>
      </c>
      <c r="P311" s="83">
        <v>2572.0</v>
      </c>
      <c r="Q311" s="83">
        <v>2515.0</v>
      </c>
      <c r="R311" s="83">
        <v>2535.0</v>
      </c>
    </row>
    <row r="312">
      <c r="B312" s="83"/>
      <c r="C312" s="79"/>
      <c r="D312" s="83">
        <v>2588.0</v>
      </c>
      <c r="E312" s="83">
        <v>2578.0</v>
      </c>
      <c r="F312" s="83">
        <v>2608.0</v>
      </c>
      <c r="G312" s="83">
        <v>2599.0</v>
      </c>
      <c r="H312" s="83">
        <v>2619.0</v>
      </c>
      <c r="I312" s="83">
        <v>2600.0</v>
      </c>
      <c r="J312" s="83">
        <v>2590.0</v>
      </c>
      <c r="K312" s="83">
        <v>2620.0</v>
      </c>
      <c r="L312" s="83">
        <v>2611.0</v>
      </c>
      <c r="M312" s="83">
        <v>2631.0</v>
      </c>
      <c r="N312" s="83">
        <v>2612.0</v>
      </c>
      <c r="O312" s="83">
        <v>2602.0</v>
      </c>
      <c r="P312" s="83">
        <v>2632.0</v>
      </c>
      <c r="Q312" s="83">
        <v>2575.0</v>
      </c>
      <c r="R312" s="83">
        <v>2595.0</v>
      </c>
    </row>
    <row r="313">
      <c r="A313" s="85"/>
      <c r="B313" s="86"/>
      <c r="C313" s="79"/>
      <c r="D313" s="87"/>
      <c r="E313" s="88"/>
      <c r="F313" s="89"/>
      <c r="G313" s="89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90"/>
      <c r="S313" s="90"/>
      <c r="T313" s="90"/>
      <c r="U313" s="90"/>
      <c r="V313" s="90"/>
      <c r="W313" s="90"/>
      <c r="X313" s="90"/>
      <c r="Y313" s="90"/>
      <c r="Z313" s="90"/>
      <c r="AA313" s="90"/>
    </row>
    <row r="314">
      <c r="A314" s="78" t="s">
        <v>92</v>
      </c>
      <c r="B314" s="6" t="s">
        <v>8</v>
      </c>
      <c r="C314" s="79"/>
      <c r="D314" s="37" t="s">
        <v>1</v>
      </c>
      <c r="E314" s="37" t="s">
        <v>1</v>
      </c>
      <c r="F314" s="37" t="s">
        <v>1</v>
      </c>
      <c r="G314" s="37" t="s">
        <v>6</v>
      </c>
      <c r="H314" s="37" t="s">
        <v>6</v>
      </c>
      <c r="I314" s="37" t="s">
        <v>7</v>
      </c>
      <c r="J314" s="37" t="s">
        <v>7</v>
      </c>
      <c r="K314" s="37" t="s">
        <v>7</v>
      </c>
      <c r="L314" s="37" t="s">
        <v>8</v>
      </c>
      <c r="M314" s="37" t="s">
        <v>8</v>
      </c>
      <c r="N314" s="7"/>
      <c r="O314" s="7"/>
      <c r="P314" s="7"/>
      <c r="Q314" s="7"/>
    </row>
    <row r="315">
      <c r="A315" s="78">
        <v>9.0</v>
      </c>
      <c r="B315" s="5" t="s">
        <v>18</v>
      </c>
      <c r="C315" s="79"/>
      <c r="D315" s="37" t="s">
        <v>11</v>
      </c>
      <c r="E315" s="37" t="s">
        <v>15</v>
      </c>
      <c r="F315" s="37" t="s">
        <v>17</v>
      </c>
      <c r="G315" s="44" t="s">
        <v>10</v>
      </c>
      <c r="H315" s="37" t="s">
        <v>14</v>
      </c>
      <c r="I315" s="37" t="s">
        <v>11</v>
      </c>
      <c r="J315" s="37" t="s">
        <v>15</v>
      </c>
      <c r="K315" s="37" t="s">
        <v>17</v>
      </c>
      <c r="L315" s="44" t="s">
        <v>10</v>
      </c>
      <c r="M315" s="37" t="s">
        <v>14</v>
      </c>
      <c r="N315" s="7"/>
      <c r="O315" s="7"/>
      <c r="P315" s="7"/>
      <c r="Q315" s="7"/>
    </row>
    <row r="316">
      <c r="A316" s="81" t="s">
        <v>179</v>
      </c>
      <c r="B316" s="83">
        <v>2475.0</v>
      </c>
      <c r="C316" s="79"/>
      <c r="D316" s="83">
        <v>2468.0</v>
      </c>
      <c r="E316" s="83">
        <v>2508.0</v>
      </c>
      <c r="F316" s="83">
        <v>2498.0</v>
      </c>
      <c r="G316" s="83">
        <v>2503.0</v>
      </c>
      <c r="H316" s="83">
        <v>2483.0</v>
      </c>
      <c r="I316" s="83">
        <v>2504.0</v>
      </c>
      <c r="J316" s="83">
        <v>2484.0</v>
      </c>
      <c r="K316" s="83">
        <v>2474.0</v>
      </c>
      <c r="L316" s="83">
        <v>2455.0</v>
      </c>
      <c r="M316" s="83">
        <v>2495.0</v>
      </c>
      <c r="N316" s="7"/>
      <c r="O316" s="7"/>
      <c r="P316" s="7"/>
      <c r="Q316" s="7"/>
    </row>
    <row r="317">
      <c r="B317" s="83">
        <v>2535.0</v>
      </c>
      <c r="C317" s="79"/>
      <c r="D317" s="83">
        <v>2528.0</v>
      </c>
      <c r="E317" s="83">
        <v>2568.0</v>
      </c>
      <c r="F317" s="83">
        <v>2558.0</v>
      </c>
      <c r="G317" s="83">
        <v>2563.0</v>
      </c>
      <c r="H317" s="83">
        <v>2543.0</v>
      </c>
      <c r="I317" s="83">
        <v>2564.0</v>
      </c>
      <c r="J317" s="83">
        <v>2544.0</v>
      </c>
      <c r="K317" s="83">
        <v>2534.0</v>
      </c>
      <c r="L317" s="83">
        <v>2515.0</v>
      </c>
      <c r="M317" s="83">
        <v>2555.0</v>
      </c>
      <c r="N317" s="7"/>
      <c r="O317" s="7"/>
      <c r="P317" s="7"/>
      <c r="Q317" s="7"/>
    </row>
    <row r="318">
      <c r="B318" s="83">
        <v>2595.0</v>
      </c>
      <c r="C318" s="79"/>
      <c r="D318" s="83">
        <v>2588.0</v>
      </c>
      <c r="E318" s="83">
        <v>2628.0</v>
      </c>
      <c r="F318" s="83">
        <v>2618.0</v>
      </c>
      <c r="G318" s="83">
        <v>2623.0</v>
      </c>
      <c r="H318" s="83">
        <v>2603.0</v>
      </c>
      <c r="I318" s="83">
        <v>2624.0</v>
      </c>
      <c r="J318" s="83">
        <v>2604.0</v>
      </c>
      <c r="K318" s="83">
        <v>2594.0</v>
      </c>
      <c r="L318" s="83">
        <v>2575.0</v>
      </c>
      <c r="M318" s="83">
        <v>2615.0</v>
      </c>
      <c r="N318" s="7"/>
      <c r="O318" s="7"/>
      <c r="P318" s="7"/>
      <c r="Q318" s="7"/>
    </row>
    <row r="319">
      <c r="A319" s="85"/>
      <c r="B319" s="86"/>
      <c r="C319" s="79"/>
      <c r="D319" s="87"/>
      <c r="E319" s="88"/>
      <c r="F319" s="89"/>
      <c r="G319" s="89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90"/>
      <c r="S319" s="90"/>
      <c r="T319" s="90"/>
      <c r="U319" s="90"/>
      <c r="V319" s="90"/>
      <c r="W319" s="90"/>
      <c r="X319" s="90"/>
      <c r="Y319" s="90"/>
      <c r="Z319" s="90"/>
      <c r="AA319" s="90"/>
    </row>
    <row r="320">
      <c r="A320" s="78" t="s">
        <v>92</v>
      </c>
      <c r="B320" s="6" t="s">
        <v>8</v>
      </c>
      <c r="C320" s="79"/>
      <c r="D320" s="37" t="s">
        <v>0</v>
      </c>
      <c r="E320" s="37" t="s">
        <v>0</v>
      </c>
      <c r="F320" s="37" t="s">
        <v>1</v>
      </c>
      <c r="G320" s="37" t="s">
        <v>1</v>
      </c>
      <c r="H320" s="37" t="s">
        <v>1</v>
      </c>
      <c r="I320" s="44" t="s">
        <v>2</v>
      </c>
      <c r="J320" s="44" t="s">
        <v>2</v>
      </c>
      <c r="K320" s="44" t="s">
        <v>3</v>
      </c>
      <c r="L320" s="44" t="s">
        <v>3</v>
      </c>
      <c r="M320" s="44" t="s">
        <v>3</v>
      </c>
      <c r="N320" s="37" t="s">
        <v>4</v>
      </c>
      <c r="O320" s="37" t="s">
        <v>4</v>
      </c>
      <c r="P320" s="37" t="s">
        <v>5</v>
      </c>
      <c r="Q320" s="37" t="s">
        <v>5</v>
      </c>
      <c r="R320" s="37" t="s">
        <v>5</v>
      </c>
      <c r="S320" s="37" t="s">
        <v>7</v>
      </c>
      <c r="T320" s="37" t="s">
        <v>7</v>
      </c>
      <c r="U320" s="37" t="s">
        <v>7</v>
      </c>
      <c r="V320" s="37" t="s">
        <v>8</v>
      </c>
      <c r="W320" s="37" t="s">
        <v>8</v>
      </c>
    </row>
    <row r="321">
      <c r="A321" s="78">
        <v>11.0</v>
      </c>
      <c r="B321" s="9" t="s">
        <v>20</v>
      </c>
      <c r="C321" s="79"/>
      <c r="D321" s="37" t="s">
        <v>14</v>
      </c>
      <c r="E321" s="37" t="s">
        <v>18</v>
      </c>
      <c r="F321" s="37" t="s">
        <v>15</v>
      </c>
      <c r="G321" s="37" t="s">
        <v>19</v>
      </c>
      <c r="H321" s="37" t="s">
        <v>21</v>
      </c>
      <c r="I321" s="37" t="s">
        <v>14</v>
      </c>
      <c r="J321" s="37" t="s">
        <v>18</v>
      </c>
      <c r="K321" s="37" t="s">
        <v>15</v>
      </c>
      <c r="L321" s="37" t="s">
        <v>19</v>
      </c>
      <c r="M321" s="37" t="s">
        <v>21</v>
      </c>
      <c r="N321" s="37" t="s">
        <v>14</v>
      </c>
      <c r="O321" s="37" t="s">
        <v>18</v>
      </c>
      <c r="P321" s="37" t="s">
        <v>15</v>
      </c>
      <c r="Q321" s="37" t="s">
        <v>19</v>
      </c>
      <c r="R321" s="37" t="s">
        <v>21</v>
      </c>
      <c r="S321" s="37" t="s">
        <v>15</v>
      </c>
      <c r="T321" s="37" t="s">
        <v>19</v>
      </c>
      <c r="U321" s="37" t="s">
        <v>21</v>
      </c>
      <c r="V321" s="37" t="s">
        <v>14</v>
      </c>
      <c r="W321" s="37" t="s">
        <v>18</v>
      </c>
    </row>
    <row r="322">
      <c r="A322" s="81" t="s">
        <v>179</v>
      </c>
      <c r="B322" s="83">
        <v>2465.0</v>
      </c>
      <c r="C322" s="79"/>
      <c r="D322" s="83">
        <v>2507.0</v>
      </c>
      <c r="E322" s="94">
        <v>2487.0</v>
      </c>
      <c r="F322" s="83">
        <v>2508.0</v>
      </c>
      <c r="G322" s="83">
        <v>2488.0</v>
      </c>
      <c r="H322" s="83">
        <v>2478.0</v>
      </c>
      <c r="I322" s="83">
        <v>2459.0</v>
      </c>
      <c r="J322" s="83">
        <v>2499.0</v>
      </c>
      <c r="K322" s="83">
        <v>2460.0</v>
      </c>
      <c r="L322" s="83">
        <v>2500.0</v>
      </c>
      <c r="M322" s="83">
        <v>2490.0</v>
      </c>
      <c r="N322" s="83">
        <v>2471.0</v>
      </c>
      <c r="O322" s="83">
        <v>2511.0</v>
      </c>
      <c r="P322" s="83">
        <v>2472.0</v>
      </c>
      <c r="Q322" s="83">
        <v>2512.0</v>
      </c>
      <c r="R322" s="83">
        <v>2502.0</v>
      </c>
      <c r="S322" s="83">
        <v>2484.0</v>
      </c>
      <c r="T322" s="83">
        <v>2464.0</v>
      </c>
      <c r="U322" s="83">
        <v>2454.0</v>
      </c>
      <c r="V322" s="83">
        <v>2495.0</v>
      </c>
      <c r="W322" s="83">
        <v>2475.0</v>
      </c>
    </row>
    <row r="323">
      <c r="B323" s="83">
        <v>2525.0</v>
      </c>
      <c r="C323" s="79"/>
      <c r="D323" s="83">
        <v>2567.0</v>
      </c>
      <c r="E323" s="94">
        <v>2547.0</v>
      </c>
      <c r="F323" s="83">
        <v>2568.0</v>
      </c>
      <c r="G323" s="83">
        <v>2548.0</v>
      </c>
      <c r="H323" s="83">
        <v>2538.0</v>
      </c>
      <c r="I323" s="83">
        <v>2519.0</v>
      </c>
      <c r="J323" s="83">
        <v>2559.0</v>
      </c>
      <c r="K323" s="83">
        <v>2520.0</v>
      </c>
      <c r="L323" s="83">
        <v>2560.0</v>
      </c>
      <c r="M323" s="83">
        <v>2550.0</v>
      </c>
      <c r="N323" s="83">
        <v>2531.0</v>
      </c>
      <c r="O323" s="83">
        <v>2571.0</v>
      </c>
      <c r="P323" s="83">
        <v>2532.0</v>
      </c>
      <c r="Q323" s="83">
        <v>2572.0</v>
      </c>
      <c r="R323" s="83">
        <v>2562.0</v>
      </c>
      <c r="S323" s="83">
        <v>2544.0</v>
      </c>
      <c r="T323" s="83">
        <v>2524.0</v>
      </c>
      <c r="U323" s="83">
        <v>2514.0</v>
      </c>
      <c r="V323" s="83">
        <v>2555.0</v>
      </c>
      <c r="W323" s="83">
        <v>2535.0</v>
      </c>
    </row>
    <row r="324">
      <c r="B324" s="83">
        <v>2585.0</v>
      </c>
      <c r="C324" s="79"/>
      <c r="D324" s="83">
        <v>2627.0</v>
      </c>
      <c r="E324" s="94">
        <v>2607.0</v>
      </c>
      <c r="F324" s="83">
        <v>2628.0</v>
      </c>
      <c r="G324" s="83">
        <v>2608.0</v>
      </c>
      <c r="H324" s="83">
        <v>2598.0</v>
      </c>
      <c r="I324" s="83">
        <v>2579.0</v>
      </c>
      <c r="J324" s="83">
        <v>2619.0</v>
      </c>
      <c r="K324" s="83">
        <v>2580.0</v>
      </c>
      <c r="L324" s="83">
        <v>2620.0</v>
      </c>
      <c r="M324" s="83">
        <v>2610.0</v>
      </c>
      <c r="N324" s="83">
        <v>2591.0</v>
      </c>
      <c r="O324" s="83">
        <v>2631.0</v>
      </c>
      <c r="P324" s="83">
        <v>2592.0</v>
      </c>
      <c r="Q324" s="83">
        <v>2632.0</v>
      </c>
      <c r="R324" s="83">
        <v>2622.0</v>
      </c>
      <c r="S324" s="83">
        <v>2604.0</v>
      </c>
      <c r="T324" s="83">
        <v>2584.0</v>
      </c>
      <c r="U324" s="83">
        <v>2574.0</v>
      </c>
      <c r="V324" s="83">
        <v>2615.0</v>
      </c>
      <c r="W324" s="83">
        <v>2595.0</v>
      </c>
    </row>
    <row r="325">
      <c r="A325" s="85"/>
      <c r="B325" s="86"/>
      <c r="C325" s="79"/>
      <c r="D325" s="87"/>
      <c r="E325" s="88"/>
      <c r="F325" s="89"/>
      <c r="G325" s="89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90"/>
      <c r="S325" s="90"/>
      <c r="T325" s="90"/>
      <c r="U325" s="90"/>
      <c r="V325" s="90"/>
      <c r="W325" s="90"/>
      <c r="X325" s="90"/>
      <c r="Y325" s="90"/>
      <c r="Z325" s="90"/>
      <c r="AA325" s="90"/>
    </row>
    <row r="326">
      <c r="A326" s="78" t="s">
        <v>99</v>
      </c>
      <c r="B326" s="6" t="s">
        <v>9</v>
      </c>
      <c r="C326" s="79"/>
      <c r="D326" s="37" t="s">
        <v>0</v>
      </c>
      <c r="E326" s="37" t="s">
        <v>0</v>
      </c>
      <c r="F326" s="44" t="s">
        <v>2</v>
      </c>
      <c r="G326" s="44" t="s">
        <v>2</v>
      </c>
      <c r="H326" s="44" t="s">
        <v>3</v>
      </c>
      <c r="I326" s="44" t="s">
        <v>3</v>
      </c>
      <c r="J326" s="44" t="s">
        <v>3</v>
      </c>
      <c r="K326" s="37" t="s">
        <v>4</v>
      </c>
      <c r="L326" s="37" t="s">
        <v>4</v>
      </c>
      <c r="M326" s="37" t="s">
        <v>5</v>
      </c>
      <c r="N326" s="37" t="s">
        <v>5</v>
      </c>
      <c r="O326" s="37" t="s">
        <v>5</v>
      </c>
      <c r="P326" s="37" t="s">
        <v>6</v>
      </c>
      <c r="Q326" s="37" t="s">
        <v>6</v>
      </c>
      <c r="R326" s="37" t="s">
        <v>7</v>
      </c>
      <c r="S326" s="37" t="s">
        <v>7</v>
      </c>
      <c r="T326" s="37" t="s">
        <v>7</v>
      </c>
      <c r="U326" s="37" t="s">
        <v>9</v>
      </c>
      <c r="V326" s="37" t="s">
        <v>9</v>
      </c>
      <c r="W326" s="37" t="s">
        <v>9</v>
      </c>
    </row>
    <row r="327">
      <c r="A327" s="78">
        <v>2.0</v>
      </c>
      <c r="B327" s="9" t="s">
        <v>11</v>
      </c>
      <c r="C327" s="79"/>
      <c r="D327" s="44" t="s">
        <v>12</v>
      </c>
      <c r="E327" s="37" t="s">
        <v>20</v>
      </c>
      <c r="F327" s="44" t="s">
        <v>12</v>
      </c>
      <c r="G327" s="37" t="s">
        <v>20</v>
      </c>
      <c r="H327" s="37" t="s">
        <v>13</v>
      </c>
      <c r="I327" s="37" t="s">
        <v>15</v>
      </c>
      <c r="J327" s="37" t="s">
        <v>21</v>
      </c>
      <c r="K327" s="44" t="s">
        <v>12</v>
      </c>
      <c r="L327" s="37" t="s">
        <v>20</v>
      </c>
      <c r="M327" s="37" t="s">
        <v>13</v>
      </c>
      <c r="N327" s="37" t="s">
        <v>15</v>
      </c>
      <c r="O327" s="37" t="s">
        <v>21</v>
      </c>
      <c r="P327" s="44" t="s">
        <v>12</v>
      </c>
      <c r="Q327" s="37" t="s">
        <v>20</v>
      </c>
      <c r="R327" s="37" t="s">
        <v>13</v>
      </c>
      <c r="S327" s="37" t="s">
        <v>15</v>
      </c>
      <c r="T327" s="37" t="s">
        <v>21</v>
      </c>
      <c r="U327" s="37" t="s">
        <v>13</v>
      </c>
      <c r="V327" s="37" t="s">
        <v>15</v>
      </c>
      <c r="W327" s="37" t="s">
        <v>21</v>
      </c>
    </row>
    <row r="328">
      <c r="A328" s="81" t="s">
        <v>179</v>
      </c>
      <c r="B328" s="83">
        <v>2456.0</v>
      </c>
      <c r="C328" s="79"/>
      <c r="D328" s="83">
        <v>2457.0</v>
      </c>
      <c r="E328" s="83">
        <v>2477.0</v>
      </c>
      <c r="F328" s="83">
        <v>2469.0</v>
      </c>
      <c r="G328" s="83">
        <v>2489.0</v>
      </c>
      <c r="H328" s="83">
        <v>2470.0</v>
      </c>
      <c r="I328" s="83">
        <v>2460.0</v>
      </c>
      <c r="J328" s="83">
        <v>2490.0</v>
      </c>
      <c r="K328" s="83">
        <v>2481.0</v>
      </c>
      <c r="L328" s="83">
        <v>2501.0</v>
      </c>
      <c r="M328" s="83">
        <v>2482.0</v>
      </c>
      <c r="N328" s="83">
        <v>2472.0</v>
      </c>
      <c r="O328" s="83">
        <v>2502.0</v>
      </c>
      <c r="P328" s="95">
        <v>2483.0</v>
      </c>
      <c r="Q328" s="83">
        <v>2453.0</v>
      </c>
      <c r="R328" s="83">
        <v>2494.0</v>
      </c>
      <c r="S328" s="83">
        <v>2484.0</v>
      </c>
      <c r="T328" s="83">
        <v>2454.0</v>
      </c>
      <c r="U328" s="83">
        <v>2506.0</v>
      </c>
      <c r="V328" s="83">
        <v>2496.0</v>
      </c>
      <c r="W328" s="83">
        <v>2466.0</v>
      </c>
    </row>
    <row r="329">
      <c r="B329" s="83">
        <v>2516.0</v>
      </c>
      <c r="C329" s="79"/>
      <c r="D329" s="83">
        <v>2517.0</v>
      </c>
      <c r="E329" s="83">
        <v>2537.0</v>
      </c>
      <c r="F329" s="83">
        <v>2529.0</v>
      </c>
      <c r="G329" s="83">
        <v>2549.0</v>
      </c>
      <c r="H329" s="83">
        <v>2530.0</v>
      </c>
      <c r="I329" s="83">
        <v>2520.0</v>
      </c>
      <c r="J329" s="83">
        <v>2550.0</v>
      </c>
      <c r="K329" s="83">
        <v>2541.0</v>
      </c>
      <c r="L329" s="83">
        <v>2561.0</v>
      </c>
      <c r="M329" s="83">
        <v>2542.0</v>
      </c>
      <c r="N329" s="83">
        <v>2532.0</v>
      </c>
      <c r="O329" s="83">
        <v>2562.0</v>
      </c>
      <c r="P329" s="95">
        <v>2553.0</v>
      </c>
      <c r="Q329" s="83">
        <v>2513.0</v>
      </c>
      <c r="R329" s="83">
        <v>2554.0</v>
      </c>
      <c r="S329" s="83">
        <v>2544.0</v>
      </c>
      <c r="T329" s="83">
        <v>2514.0</v>
      </c>
      <c r="U329" s="83">
        <v>2566.0</v>
      </c>
      <c r="V329" s="83">
        <v>2556.0</v>
      </c>
      <c r="W329" s="83">
        <v>2526.0</v>
      </c>
    </row>
    <row r="330">
      <c r="B330" s="83">
        <v>2576.0</v>
      </c>
      <c r="C330" s="79"/>
      <c r="D330" s="83">
        <v>2577.0</v>
      </c>
      <c r="E330" s="83">
        <v>2597.0</v>
      </c>
      <c r="F330" s="83">
        <v>2589.0</v>
      </c>
      <c r="G330" s="83">
        <v>2609.0</v>
      </c>
      <c r="H330" s="83">
        <v>2590.0</v>
      </c>
      <c r="I330" s="83">
        <v>2580.0</v>
      </c>
      <c r="J330" s="83">
        <v>2610.0</v>
      </c>
      <c r="K330" s="83">
        <v>2601.0</v>
      </c>
      <c r="L330" s="83">
        <v>2621.0</v>
      </c>
      <c r="M330" s="83">
        <v>2602.0</v>
      </c>
      <c r="N330" s="83">
        <v>2592.0</v>
      </c>
      <c r="O330" s="83">
        <v>2622.0</v>
      </c>
      <c r="P330" s="95">
        <v>2613.0</v>
      </c>
      <c r="Q330" s="83">
        <v>2573.0</v>
      </c>
      <c r="R330" s="83">
        <v>2614.0</v>
      </c>
      <c r="S330" s="83">
        <v>2604.0</v>
      </c>
      <c r="T330" s="83">
        <v>2574.0</v>
      </c>
      <c r="U330" s="83">
        <v>2626.0</v>
      </c>
      <c r="V330" s="83">
        <v>2616.0</v>
      </c>
      <c r="W330" s="83">
        <v>2586.0</v>
      </c>
    </row>
    <row r="331">
      <c r="A331" s="85"/>
      <c r="B331" s="86"/>
      <c r="C331" s="79"/>
      <c r="D331" s="87"/>
      <c r="E331" s="88"/>
      <c r="F331" s="89"/>
      <c r="G331" s="89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90"/>
      <c r="S331" s="90"/>
      <c r="T331" s="90"/>
      <c r="U331" s="90"/>
      <c r="V331" s="90"/>
      <c r="W331" s="90"/>
      <c r="X331" s="90"/>
      <c r="Y331" s="90"/>
      <c r="Z331" s="90"/>
      <c r="AA331" s="90"/>
    </row>
    <row r="332">
      <c r="A332" s="78" t="s">
        <v>99</v>
      </c>
      <c r="B332" s="6" t="s">
        <v>9</v>
      </c>
      <c r="C332" s="79"/>
      <c r="D332" s="37" t="s">
        <v>0</v>
      </c>
      <c r="E332" s="37" t="s">
        <v>0</v>
      </c>
      <c r="F332" s="37" t="s">
        <v>1</v>
      </c>
      <c r="G332" s="37" t="s">
        <v>1</v>
      </c>
      <c r="H332" s="37" t="s">
        <v>1</v>
      </c>
      <c r="I332" s="37" t="s">
        <v>6</v>
      </c>
      <c r="J332" s="37" t="s">
        <v>6</v>
      </c>
      <c r="K332" s="37" t="s">
        <v>9</v>
      </c>
      <c r="L332" s="37" t="s">
        <v>9</v>
      </c>
      <c r="M332" s="37" t="s">
        <v>9</v>
      </c>
      <c r="N332" s="7"/>
      <c r="O332" s="7"/>
      <c r="P332" s="7"/>
      <c r="Q332" s="7"/>
    </row>
    <row r="333">
      <c r="A333" s="78">
        <v>4.0</v>
      </c>
      <c r="B333" s="2" t="s">
        <v>13</v>
      </c>
      <c r="C333" s="79"/>
      <c r="D333" s="44" t="s">
        <v>12</v>
      </c>
      <c r="E333" s="37" t="s">
        <v>16</v>
      </c>
      <c r="F333" s="37" t="s">
        <v>13</v>
      </c>
      <c r="G333" s="37" t="s">
        <v>17</v>
      </c>
      <c r="H333" s="37" t="s">
        <v>19</v>
      </c>
      <c r="I333" s="44" t="s">
        <v>12</v>
      </c>
      <c r="J333" s="37" t="s">
        <v>16</v>
      </c>
      <c r="K333" s="37" t="s">
        <v>13</v>
      </c>
      <c r="L333" s="37" t="s">
        <v>17</v>
      </c>
      <c r="M333" s="37" t="s">
        <v>19</v>
      </c>
      <c r="N333" s="7"/>
      <c r="O333" s="7"/>
      <c r="P333" s="7"/>
      <c r="Q333" s="7"/>
    </row>
    <row r="334">
      <c r="A334" s="81" t="s">
        <v>179</v>
      </c>
      <c r="B334" s="83">
        <v>2506.0</v>
      </c>
      <c r="C334" s="79"/>
      <c r="D334" s="83">
        <v>2457.0</v>
      </c>
      <c r="E334" s="83">
        <v>2497.0</v>
      </c>
      <c r="F334" s="83">
        <v>2458.0</v>
      </c>
      <c r="G334" s="83">
        <v>2498.0</v>
      </c>
      <c r="H334" s="83">
        <v>2488.0</v>
      </c>
      <c r="I334" s="95">
        <v>2483.0</v>
      </c>
      <c r="J334" s="83">
        <v>2473.0</v>
      </c>
      <c r="K334" s="100">
        <v>2506.0</v>
      </c>
      <c r="L334" s="83">
        <v>2486.0</v>
      </c>
      <c r="M334" s="83">
        <v>2476.0</v>
      </c>
      <c r="N334" s="7"/>
      <c r="O334" s="7"/>
      <c r="P334" s="7"/>
      <c r="Q334" s="7"/>
    </row>
    <row r="335">
      <c r="B335" s="83">
        <v>2566.0</v>
      </c>
      <c r="C335" s="79"/>
      <c r="D335" s="83">
        <v>2517.0</v>
      </c>
      <c r="E335" s="83">
        <v>2557.0</v>
      </c>
      <c r="F335" s="83">
        <v>2518.0</v>
      </c>
      <c r="G335" s="83">
        <v>2558.0</v>
      </c>
      <c r="H335" s="83">
        <v>2548.0</v>
      </c>
      <c r="I335" s="95">
        <v>2553.0</v>
      </c>
      <c r="J335" s="83">
        <v>2533.0</v>
      </c>
      <c r="K335" s="100">
        <v>2566.0</v>
      </c>
      <c r="L335" s="83">
        <v>2546.0</v>
      </c>
      <c r="M335" s="83">
        <v>2536.0</v>
      </c>
      <c r="N335" s="7"/>
      <c r="O335" s="7"/>
      <c r="P335" s="7"/>
      <c r="Q335" s="7"/>
    </row>
    <row r="336">
      <c r="B336" s="83">
        <v>2626.0</v>
      </c>
      <c r="C336" s="79"/>
      <c r="D336" s="83">
        <v>2577.0</v>
      </c>
      <c r="E336" s="83">
        <v>2617.0</v>
      </c>
      <c r="F336" s="83">
        <v>2578.0</v>
      </c>
      <c r="G336" s="83">
        <v>2618.0</v>
      </c>
      <c r="H336" s="83">
        <v>2608.0</v>
      </c>
      <c r="I336" s="95">
        <v>2613.0</v>
      </c>
      <c r="J336" s="83">
        <v>2593.0</v>
      </c>
      <c r="K336" s="96">
        <v>2626.0</v>
      </c>
      <c r="L336" s="83">
        <v>2606.0</v>
      </c>
      <c r="M336" s="83">
        <v>2596.0</v>
      </c>
      <c r="N336" s="7"/>
      <c r="O336" s="7"/>
      <c r="P336" s="7"/>
      <c r="Q336" s="7"/>
    </row>
    <row r="337">
      <c r="A337" s="85"/>
      <c r="B337" s="86"/>
      <c r="C337" s="79"/>
      <c r="D337" s="87"/>
      <c r="E337" s="88"/>
      <c r="F337" s="89"/>
      <c r="G337" s="89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90"/>
      <c r="S337" s="90"/>
      <c r="T337" s="90"/>
      <c r="U337" s="90"/>
      <c r="V337" s="90"/>
      <c r="W337" s="90"/>
      <c r="X337" s="90"/>
      <c r="Y337" s="90"/>
      <c r="Z337" s="90"/>
      <c r="AA337" s="90"/>
    </row>
    <row r="338">
      <c r="A338" s="78" t="s">
        <v>99</v>
      </c>
      <c r="B338" s="6" t="s">
        <v>9</v>
      </c>
      <c r="C338" s="79"/>
      <c r="D338" s="44" t="s">
        <v>2</v>
      </c>
      <c r="E338" s="44" t="s">
        <v>2</v>
      </c>
      <c r="F338" s="44" t="s">
        <v>3</v>
      </c>
      <c r="G338" s="44" t="s">
        <v>3</v>
      </c>
      <c r="H338" s="44" t="s">
        <v>3</v>
      </c>
      <c r="I338" s="37" t="s">
        <v>4</v>
      </c>
      <c r="J338" s="37" t="s">
        <v>4</v>
      </c>
      <c r="K338" s="37" t="s">
        <v>5</v>
      </c>
      <c r="L338" s="37" t="s">
        <v>5</v>
      </c>
      <c r="M338" s="37" t="s">
        <v>5</v>
      </c>
      <c r="N338" s="37" t="s">
        <v>6</v>
      </c>
      <c r="O338" s="37" t="s">
        <v>6</v>
      </c>
      <c r="P338" s="37" t="s">
        <v>9</v>
      </c>
      <c r="Q338" s="37" t="s">
        <v>9</v>
      </c>
      <c r="R338" s="37" t="s">
        <v>9</v>
      </c>
    </row>
    <row r="339">
      <c r="A339" s="78">
        <v>6.0</v>
      </c>
      <c r="B339" s="10" t="s">
        <v>15</v>
      </c>
      <c r="C339" s="79"/>
      <c r="D339" s="37" t="s">
        <v>16</v>
      </c>
      <c r="E339" s="37" t="s">
        <v>20</v>
      </c>
      <c r="F339" s="37" t="s">
        <v>11</v>
      </c>
      <c r="G339" s="37" t="s">
        <v>17</v>
      </c>
      <c r="H339" s="37" t="s">
        <v>21</v>
      </c>
      <c r="I339" s="37" t="s">
        <v>16</v>
      </c>
      <c r="J339" s="37" t="s">
        <v>20</v>
      </c>
      <c r="K339" s="37" t="s">
        <v>11</v>
      </c>
      <c r="L339" s="37" t="s">
        <v>17</v>
      </c>
      <c r="M339" s="37" t="s">
        <v>21</v>
      </c>
      <c r="N339" s="37" t="s">
        <v>16</v>
      </c>
      <c r="O339" s="37" t="s">
        <v>20</v>
      </c>
      <c r="P339" s="37" t="s">
        <v>11</v>
      </c>
      <c r="Q339" s="37" t="s">
        <v>17</v>
      </c>
      <c r="R339" s="37" t="s">
        <v>21</v>
      </c>
    </row>
    <row r="340">
      <c r="A340" s="81" t="s">
        <v>179</v>
      </c>
      <c r="B340" s="83">
        <v>2496.0</v>
      </c>
      <c r="C340" s="79"/>
      <c r="D340" s="83">
        <v>2509.0</v>
      </c>
      <c r="E340" s="83">
        <v>2489.0</v>
      </c>
      <c r="F340" s="83">
        <v>2480.0</v>
      </c>
      <c r="G340" s="83">
        <v>2510.0</v>
      </c>
      <c r="H340" s="83">
        <v>2490.0</v>
      </c>
      <c r="I340" s="83">
        <v>2461.0</v>
      </c>
      <c r="J340" s="83">
        <v>2501.0</v>
      </c>
      <c r="K340" s="83">
        <v>2492.0</v>
      </c>
      <c r="L340" s="83">
        <v>2473.0</v>
      </c>
      <c r="M340" s="83">
        <v>2502.0</v>
      </c>
      <c r="N340" s="83">
        <v>2473.0</v>
      </c>
      <c r="O340" s="83">
        <v>2453.0</v>
      </c>
      <c r="P340" s="83">
        <v>2456.0</v>
      </c>
      <c r="Q340" s="83">
        <v>2486.0</v>
      </c>
      <c r="R340" s="83">
        <v>2466.0</v>
      </c>
    </row>
    <row r="341">
      <c r="B341" s="83">
        <v>2556.0</v>
      </c>
      <c r="C341" s="79"/>
      <c r="D341" s="83">
        <v>2569.0</v>
      </c>
      <c r="E341" s="83">
        <v>2549.0</v>
      </c>
      <c r="F341" s="83">
        <v>2540.0</v>
      </c>
      <c r="G341" s="83">
        <v>2570.0</v>
      </c>
      <c r="H341" s="83">
        <v>2550.0</v>
      </c>
      <c r="I341" s="83">
        <v>2521.0</v>
      </c>
      <c r="J341" s="83">
        <v>2561.0</v>
      </c>
      <c r="K341" s="83">
        <v>2552.0</v>
      </c>
      <c r="L341" s="83">
        <v>2522.0</v>
      </c>
      <c r="M341" s="83">
        <v>2562.0</v>
      </c>
      <c r="N341" s="83">
        <v>2533.0</v>
      </c>
      <c r="O341" s="83">
        <v>2513.0</v>
      </c>
      <c r="P341" s="83">
        <v>2516.0</v>
      </c>
      <c r="Q341" s="83">
        <v>2546.0</v>
      </c>
      <c r="R341" s="83">
        <v>2526.0</v>
      </c>
    </row>
    <row r="342">
      <c r="B342" s="83">
        <v>2616.0</v>
      </c>
      <c r="C342" s="79"/>
      <c r="D342" s="83">
        <v>2629.0</v>
      </c>
      <c r="E342" s="83">
        <v>2609.0</v>
      </c>
      <c r="F342" s="83">
        <v>2600.0</v>
      </c>
      <c r="G342" s="83">
        <v>2630.0</v>
      </c>
      <c r="H342" s="83">
        <v>2610.0</v>
      </c>
      <c r="I342" s="83">
        <v>2581.0</v>
      </c>
      <c r="J342" s="83">
        <v>2621.0</v>
      </c>
      <c r="K342" s="83">
        <v>2612.0</v>
      </c>
      <c r="L342" s="83">
        <v>2582.0</v>
      </c>
      <c r="M342" s="83">
        <v>2622.0</v>
      </c>
      <c r="N342" s="83">
        <v>2593.0</v>
      </c>
      <c r="O342" s="83">
        <v>2573.0</v>
      </c>
      <c r="P342" s="83">
        <v>2576.0</v>
      </c>
      <c r="Q342" s="83">
        <v>2606.0</v>
      </c>
      <c r="R342" s="83">
        <v>2586.0</v>
      </c>
    </row>
    <row r="343">
      <c r="A343" s="85"/>
      <c r="B343" s="86"/>
      <c r="C343" s="79"/>
      <c r="D343" s="87"/>
      <c r="E343" s="88"/>
      <c r="F343" s="89"/>
      <c r="G343" s="89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90"/>
      <c r="S343" s="90"/>
      <c r="T343" s="90"/>
      <c r="U343" s="90"/>
      <c r="V343" s="90"/>
      <c r="W343" s="90"/>
      <c r="X343" s="90"/>
      <c r="Y343" s="90"/>
      <c r="Z343" s="90"/>
      <c r="AA343" s="90"/>
    </row>
    <row r="344">
      <c r="A344" s="78" t="s">
        <v>99</v>
      </c>
      <c r="B344" s="6" t="s">
        <v>9</v>
      </c>
      <c r="C344" s="79"/>
      <c r="D344" s="37" t="s">
        <v>0</v>
      </c>
      <c r="E344" s="37" t="s">
        <v>0</v>
      </c>
      <c r="F344" s="37" t="s">
        <v>1</v>
      </c>
      <c r="G344" s="37" t="s">
        <v>1</v>
      </c>
      <c r="H344" s="37" t="s">
        <v>1</v>
      </c>
      <c r="I344" s="37" t="s">
        <v>3</v>
      </c>
      <c r="J344" s="37" t="s">
        <v>3</v>
      </c>
      <c r="K344" s="37" t="s">
        <v>3</v>
      </c>
      <c r="L344" s="37" t="s">
        <v>5</v>
      </c>
      <c r="M344" s="37" t="s">
        <v>5</v>
      </c>
      <c r="N344" s="37" t="s">
        <v>5</v>
      </c>
      <c r="O344" s="37" t="s">
        <v>6</v>
      </c>
      <c r="P344" s="37" t="s">
        <v>6</v>
      </c>
      <c r="Q344" s="37" t="s">
        <v>8</v>
      </c>
      <c r="R344" s="37" t="s">
        <v>8</v>
      </c>
      <c r="S344" s="37" t="s">
        <v>9</v>
      </c>
      <c r="T344" s="37" t="s">
        <v>9</v>
      </c>
      <c r="U344" s="37" t="s">
        <v>9</v>
      </c>
    </row>
    <row r="345">
      <c r="A345" s="78">
        <v>8.0</v>
      </c>
      <c r="B345" s="9" t="s">
        <v>17</v>
      </c>
      <c r="C345" s="79"/>
      <c r="D345" s="44" t="s">
        <v>12</v>
      </c>
      <c r="E345" s="37" t="s">
        <v>20</v>
      </c>
      <c r="F345" s="37" t="s">
        <v>13</v>
      </c>
      <c r="G345" s="37" t="s">
        <v>15</v>
      </c>
      <c r="H345" s="37" t="s">
        <v>21</v>
      </c>
      <c r="I345" s="37" t="s">
        <v>13</v>
      </c>
      <c r="J345" s="37" t="s">
        <v>15</v>
      </c>
      <c r="K345" s="37" t="s">
        <v>21</v>
      </c>
      <c r="L345" s="37" t="s">
        <v>13</v>
      </c>
      <c r="M345" s="37" t="s">
        <v>15</v>
      </c>
      <c r="N345" s="37" t="s">
        <v>21</v>
      </c>
      <c r="O345" s="44" t="s">
        <v>12</v>
      </c>
      <c r="P345" s="37" t="s">
        <v>20</v>
      </c>
      <c r="Q345" s="44" t="s">
        <v>12</v>
      </c>
      <c r="R345" s="37" t="s">
        <v>20</v>
      </c>
      <c r="S345" s="37" t="s">
        <v>13</v>
      </c>
      <c r="T345" s="37" t="s">
        <v>15</v>
      </c>
      <c r="U345" s="37" t="s">
        <v>21</v>
      </c>
    </row>
    <row r="346">
      <c r="A346" s="81" t="s">
        <v>179</v>
      </c>
      <c r="B346" s="83">
        <v>2486.0</v>
      </c>
      <c r="C346" s="79"/>
      <c r="D346" s="83">
        <v>2457.0</v>
      </c>
      <c r="E346" s="83">
        <v>2477.0</v>
      </c>
      <c r="F346" s="83">
        <v>2458.0</v>
      </c>
      <c r="G346" s="83">
        <v>2508.0</v>
      </c>
      <c r="H346" s="83">
        <v>2478.0</v>
      </c>
      <c r="I346" s="83">
        <v>2470.0</v>
      </c>
      <c r="J346" s="83">
        <v>2460.0</v>
      </c>
      <c r="K346" s="83">
        <v>2490.0</v>
      </c>
      <c r="L346" s="83">
        <v>2482.0</v>
      </c>
      <c r="M346" s="83">
        <v>2472.0</v>
      </c>
      <c r="N346" s="83">
        <v>2502.0</v>
      </c>
      <c r="O346" s="95">
        <v>2483.0</v>
      </c>
      <c r="P346" s="83">
        <v>2453.0</v>
      </c>
      <c r="Q346" s="83">
        <v>2505.0</v>
      </c>
      <c r="R346" s="83">
        <v>2465.0</v>
      </c>
      <c r="S346" s="83">
        <v>2506.0</v>
      </c>
      <c r="T346" s="83">
        <v>2496.0</v>
      </c>
      <c r="U346" s="83">
        <v>2466.0</v>
      </c>
    </row>
    <row r="347">
      <c r="B347" s="83">
        <v>2546.0</v>
      </c>
      <c r="C347" s="79"/>
      <c r="D347" s="83">
        <v>2517.0</v>
      </c>
      <c r="E347" s="83">
        <v>2537.0</v>
      </c>
      <c r="F347" s="83">
        <v>2518.0</v>
      </c>
      <c r="G347" s="83">
        <v>2568.0</v>
      </c>
      <c r="H347" s="83">
        <v>2538.0</v>
      </c>
      <c r="I347" s="83">
        <v>2530.0</v>
      </c>
      <c r="J347" s="83">
        <v>2520.0</v>
      </c>
      <c r="K347" s="83">
        <v>2550.0</v>
      </c>
      <c r="L347" s="83">
        <v>2542.0</v>
      </c>
      <c r="M347" s="83">
        <v>2532.0</v>
      </c>
      <c r="N347" s="83">
        <v>2562.0</v>
      </c>
      <c r="O347" s="95">
        <v>2553.0</v>
      </c>
      <c r="P347" s="83">
        <v>2513.0</v>
      </c>
      <c r="Q347" s="83">
        <v>2565.0</v>
      </c>
      <c r="R347" s="83">
        <v>2525.0</v>
      </c>
      <c r="S347" s="83">
        <v>2566.0</v>
      </c>
      <c r="T347" s="83">
        <v>2556.0</v>
      </c>
      <c r="U347" s="83">
        <v>2526.0</v>
      </c>
    </row>
    <row r="348">
      <c r="B348" s="83">
        <v>2606.0</v>
      </c>
      <c r="C348" s="79"/>
      <c r="D348" s="83">
        <v>2577.0</v>
      </c>
      <c r="E348" s="83">
        <v>2597.0</v>
      </c>
      <c r="F348" s="83">
        <v>2578.0</v>
      </c>
      <c r="G348" s="83">
        <v>2628.0</v>
      </c>
      <c r="H348" s="83">
        <v>2598.0</v>
      </c>
      <c r="I348" s="83">
        <v>2590.0</v>
      </c>
      <c r="J348" s="83">
        <v>2580.0</v>
      </c>
      <c r="K348" s="83">
        <v>2610.0</v>
      </c>
      <c r="L348" s="83">
        <v>2602.0</v>
      </c>
      <c r="M348" s="83">
        <v>2592.0</v>
      </c>
      <c r="N348" s="83">
        <v>2622.0</v>
      </c>
      <c r="O348" s="95">
        <v>2613.0</v>
      </c>
      <c r="P348" s="83">
        <v>2573.0</v>
      </c>
      <c r="Q348" s="83">
        <v>2625.0</v>
      </c>
      <c r="R348" s="83">
        <v>2585.0</v>
      </c>
      <c r="S348" s="83">
        <v>2626.0</v>
      </c>
      <c r="T348" s="83">
        <v>2616.0</v>
      </c>
      <c r="U348" s="83">
        <v>2586.0</v>
      </c>
    </row>
    <row r="349">
      <c r="A349" s="85"/>
      <c r="B349" s="86"/>
      <c r="C349" s="79"/>
      <c r="D349" s="87"/>
      <c r="E349" s="88"/>
      <c r="F349" s="89"/>
      <c r="G349" s="89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90"/>
      <c r="S349" s="90"/>
      <c r="T349" s="90"/>
      <c r="U349" s="90"/>
      <c r="V349" s="90"/>
      <c r="W349" s="90"/>
      <c r="X349" s="90"/>
      <c r="Y349" s="90"/>
      <c r="Z349" s="90"/>
      <c r="AA349" s="90"/>
    </row>
    <row r="350">
      <c r="A350" s="78" t="s">
        <v>99</v>
      </c>
      <c r="B350" s="6" t="s">
        <v>9</v>
      </c>
      <c r="C350" s="79"/>
      <c r="D350" s="37" t="s">
        <v>0</v>
      </c>
      <c r="E350" s="37" t="s">
        <v>0</v>
      </c>
      <c r="F350" s="44" t="s">
        <v>3</v>
      </c>
      <c r="G350" s="44" t="s">
        <v>3</v>
      </c>
      <c r="H350" s="44" t="s">
        <v>3</v>
      </c>
      <c r="I350" s="37" t="s">
        <v>5</v>
      </c>
      <c r="J350" s="37" t="s">
        <v>5</v>
      </c>
      <c r="K350" s="37" t="s">
        <v>5</v>
      </c>
      <c r="L350" s="37" t="s">
        <v>6</v>
      </c>
      <c r="M350" s="37" t="s">
        <v>6</v>
      </c>
      <c r="N350" s="37" t="s">
        <v>7</v>
      </c>
      <c r="O350" s="37" t="s">
        <v>7</v>
      </c>
      <c r="P350" s="37" t="s">
        <v>7</v>
      </c>
      <c r="Q350" s="7"/>
    </row>
    <row r="351">
      <c r="A351" s="78">
        <v>10.0</v>
      </c>
      <c r="B351" s="5" t="s">
        <v>19</v>
      </c>
      <c r="C351" s="79"/>
      <c r="D351" s="44" t="s">
        <v>12</v>
      </c>
      <c r="E351" s="37" t="s">
        <v>16</v>
      </c>
      <c r="F351" s="37" t="s">
        <v>13</v>
      </c>
      <c r="G351" s="37" t="s">
        <v>17</v>
      </c>
      <c r="H351" s="37" t="s">
        <v>19</v>
      </c>
      <c r="I351" s="37" t="s">
        <v>13</v>
      </c>
      <c r="J351" s="37" t="s">
        <v>17</v>
      </c>
      <c r="K351" s="37" t="s">
        <v>19</v>
      </c>
      <c r="L351" s="44" t="s">
        <v>12</v>
      </c>
      <c r="M351" s="37" t="s">
        <v>16</v>
      </c>
      <c r="N351" s="37" t="s">
        <v>13</v>
      </c>
      <c r="O351" s="37" t="s">
        <v>17</v>
      </c>
      <c r="P351" s="37" t="s">
        <v>19</v>
      </c>
      <c r="Q351" s="7"/>
    </row>
    <row r="352">
      <c r="A352" s="81" t="s">
        <v>179</v>
      </c>
      <c r="B352" s="83">
        <v>2476.0</v>
      </c>
      <c r="C352" s="101"/>
      <c r="D352" s="83">
        <v>2457.0</v>
      </c>
      <c r="E352" s="83">
        <v>2497.0</v>
      </c>
      <c r="F352" s="83">
        <v>2470.0</v>
      </c>
      <c r="G352" s="83">
        <v>2510.0</v>
      </c>
      <c r="H352" s="83">
        <v>2500.0</v>
      </c>
      <c r="I352" s="83">
        <v>2482.0</v>
      </c>
      <c r="J352" s="83">
        <v>2473.0</v>
      </c>
      <c r="K352" s="83">
        <v>2512.0</v>
      </c>
      <c r="L352" s="95">
        <v>2483.0</v>
      </c>
      <c r="M352" s="83">
        <v>2473.0</v>
      </c>
      <c r="N352" s="83">
        <v>2494.0</v>
      </c>
      <c r="O352" s="83">
        <v>2474.0</v>
      </c>
      <c r="P352" s="83">
        <v>2464.0</v>
      </c>
      <c r="Q352" s="7"/>
    </row>
    <row r="353">
      <c r="B353" s="83">
        <v>2536.0</v>
      </c>
      <c r="C353" s="101"/>
      <c r="D353" s="83">
        <v>2517.0</v>
      </c>
      <c r="E353" s="83">
        <v>2557.0</v>
      </c>
      <c r="F353" s="83">
        <v>2530.0</v>
      </c>
      <c r="G353" s="83">
        <v>2570.0</v>
      </c>
      <c r="H353" s="83">
        <v>2560.0</v>
      </c>
      <c r="I353" s="83">
        <v>2542.0</v>
      </c>
      <c r="J353" s="83">
        <v>2522.0</v>
      </c>
      <c r="K353" s="83">
        <v>2572.0</v>
      </c>
      <c r="L353" s="95">
        <v>2553.0</v>
      </c>
      <c r="M353" s="83">
        <v>2533.0</v>
      </c>
      <c r="N353" s="83">
        <v>2554.0</v>
      </c>
      <c r="O353" s="83">
        <v>2534.0</v>
      </c>
      <c r="P353" s="83">
        <v>2524.0</v>
      </c>
      <c r="Q353" s="7"/>
    </row>
    <row r="354">
      <c r="B354" s="83">
        <v>2596.0</v>
      </c>
      <c r="C354" s="101"/>
      <c r="D354" s="83">
        <v>2577.0</v>
      </c>
      <c r="E354" s="83">
        <v>2617.0</v>
      </c>
      <c r="F354" s="83">
        <v>2590.0</v>
      </c>
      <c r="G354" s="83">
        <v>2630.0</v>
      </c>
      <c r="H354" s="83">
        <v>2620.0</v>
      </c>
      <c r="I354" s="83">
        <v>2602.0</v>
      </c>
      <c r="J354" s="83">
        <v>2582.0</v>
      </c>
      <c r="K354" s="83">
        <v>2632.0</v>
      </c>
      <c r="L354" s="95">
        <v>2613.0</v>
      </c>
      <c r="M354" s="83">
        <v>2593.0</v>
      </c>
      <c r="N354" s="83">
        <v>2614.0</v>
      </c>
      <c r="O354" s="83">
        <v>2594.0</v>
      </c>
      <c r="P354" s="83">
        <v>2584.0</v>
      </c>
      <c r="Q354" s="7"/>
    </row>
    <row r="355">
      <c r="A355" s="102"/>
      <c r="B355" s="86"/>
      <c r="C355" s="101"/>
      <c r="D355" s="87"/>
      <c r="E355" s="88"/>
      <c r="F355" s="89"/>
      <c r="G355" s="89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90"/>
      <c r="S355" s="90"/>
      <c r="T355" s="90"/>
      <c r="U355" s="90"/>
      <c r="V355" s="90"/>
      <c r="W355" s="90"/>
      <c r="X355" s="90"/>
      <c r="Y355" s="90"/>
      <c r="Z355" s="90"/>
      <c r="AA355" s="90"/>
    </row>
    <row r="356">
      <c r="A356" s="103" t="s">
        <v>99</v>
      </c>
      <c r="B356" s="6" t="s">
        <v>9</v>
      </c>
      <c r="C356" s="101"/>
      <c r="D356" s="37" t="s">
        <v>0</v>
      </c>
      <c r="E356" s="37" t="s">
        <v>0</v>
      </c>
      <c r="F356" s="44" t="s">
        <v>3</v>
      </c>
      <c r="G356" s="44" t="s">
        <v>3</v>
      </c>
      <c r="H356" s="44" t="s">
        <v>3</v>
      </c>
      <c r="I356" s="37" t="s">
        <v>5</v>
      </c>
      <c r="J356" s="37" t="s">
        <v>5</v>
      </c>
      <c r="K356" s="37" t="s">
        <v>5</v>
      </c>
      <c r="L356" s="37" t="s">
        <v>8</v>
      </c>
      <c r="M356" s="37" t="s">
        <v>8</v>
      </c>
      <c r="N356" s="37" t="s">
        <v>9</v>
      </c>
      <c r="O356" s="37" t="s">
        <v>9</v>
      </c>
      <c r="P356" s="37" t="s">
        <v>9</v>
      </c>
      <c r="Q356" s="7"/>
    </row>
    <row r="357">
      <c r="A357" s="103">
        <v>12.0</v>
      </c>
      <c r="B357" s="6" t="s">
        <v>21</v>
      </c>
      <c r="C357" s="101"/>
      <c r="D357" s="37" t="s">
        <v>16</v>
      </c>
      <c r="E357" s="37" t="s">
        <v>20</v>
      </c>
      <c r="F357" s="37" t="s">
        <v>11</v>
      </c>
      <c r="G357" s="37" t="s">
        <v>17</v>
      </c>
      <c r="H357" s="37" t="s">
        <v>21</v>
      </c>
      <c r="I357" s="37" t="s">
        <v>11</v>
      </c>
      <c r="J357" s="37" t="s">
        <v>17</v>
      </c>
      <c r="K357" s="37" t="s">
        <v>21</v>
      </c>
      <c r="L357" s="37" t="s">
        <v>16</v>
      </c>
      <c r="M357" s="37" t="s">
        <v>20</v>
      </c>
      <c r="N357" s="37" t="s">
        <v>11</v>
      </c>
      <c r="O357" s="37" t="s">
        <v>17</v>
      </c>
      <c r="P357" s="37" t="s">
        <v>21</v>
      </c>
      <c r="Q357" s="7"/>
    </row>
    <row r="358">
      <c r="A358" s="81" t="s">
        <v>179</v>
      </c>
      <c r="B358" s="83">
        <v>2466.0</v>
      </c>
      <c r="C358" s="104"/>
      <c r="D358" s="83">
        <v>2497.0</v>
      </c>
      <c r="E358" s="83">
        <v>2477.0</v>
      </c>
      <c r="F358" s="83">
        <v>2480.0</v>
      </c>
      <c r="G358" s="83">
        <v>2510.0</v>
      </c>
      <c r="H358" s="83">
        <v>2490.0</v>
      </c>
      <c r="I358" s="83">
        <v>2492.0</v>
      </c>
      <c r="J358" s="83">
        <v>2473.0</v>
      </c>
      <c r="K358" s="83">
        <v>2502.0</v>
      </c>
      <c r="L358" s="83">
        <v>2485.0</v>
      </c>
      <c r="M358" s="83">
        <v>2465.0</v>
      </c>
      <c r="N358" s="83">
        <v>2456.0</v>
      </c>
      <c r="O358" s="83">
        <v>2486.0</v>
      </c>
      <c r="P358" s="83">
        <v>2466.0</v>
      </c>
    </row>
    <row r="359">
      <c r="B359" s="83">
        <v>2526.0</v>
      </c>
      <c r="C359" s="104"/>
      <c r="D359" s="83">
        <v>2557.0</v>
      </c>
      <c r="E359" s="83">
        <v>2537.0</v>
      </c>
      <c r="F359" s="83">
        <v>2540.0</v>
      </c>
      <c r="G359" s="83">
        <v>2570.0</v>
      </c>
      <c r="H359" s="83">
        <v>2550.0</v>
      </c>
      <c r="I359" s="83">
        <v>2552.0</v>
      </c>
      <c r="J359" s="83">
        <v>2522.0</v>
      </c>
      <c r="K359" s="83">
        <v>2562.0</v>
      </c>
      <c r="L359" s="83">
        <v>2545.0</v>
      </c>
      <c r="M359" s="83">
        <v>2525.0</v>
      </c>
      <c r="N359" s="83">
        <v>2516.0</v>
      </c>
      <c r="O359" s="83">
        <v>2546.0</v>
      </c>
      <c r="P359" s="83">
        <v>2526.0</v>
      </c>
    </row>
    <row r="360">
      <c r="B360" s="83">
        <v>2586.0</v>
      </c>
      <c r="C360" s="104"/>
      <c r="D360" s="83">
        <v>2617.0</v>
      </c>
      <c r="E360" s="83">
        <v>2597.0</v>
      </c>
      <c r="F360" s="83">
        <v>2600.0</v>
      </c>
      <c r="G360" s="83">
        <v>2630.0</v>
      </c>
      <c r="H360" s="83">
        <v>2610.0</v>
      </c>
      <c r="I360" s="83">
        <v>2612.0</v>
      </c>
      <c r="J360" s="83">
        <v>2582.0</v>
      </c>
      <c r="K360" s="83">
        <v>2622.0</v>
      </c>
      <c r="L360" s="83">
        <v>2605.0</v>
      </c>
      <c r="M360" s="83">
        <v>2585.0</v>
      </c>
      <c r="N360" s="83">
        <v>2576.0</v>
      </c>
      <c r="O360" s="83">
        <v>2606.0</v>
      </c>
      <c r="P360" s="83">
        <v>2586.0</v>
      </c>
    </row>
    <row r="361">
      <c r="A361" s="105"/>
      <c r="B361" s="90"/>
      <c r="C361" s="104"/>
      <c r="D361" s="90"/>
      <c r="E361" s="90"/>
      <c r="F361" s="106"/>
      <c r="G361" s="106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</row>
    <row r="362">
      <c r="A362" s="11"/>
      <c r="C362" s="104"/>
      <c r="F362" s="107"/>
      <c r="G362" s="107"/>
    </row>
    <row r="363">
      <c r="A363" s="11"/>
      <c r="C363" s="104"/>
      <c r="F363" s="107"/>
      <c r="G363" s="107"/>
    </row>
    <row r="364">
      <c r="A364" s="11"/>
      <c r="C364" s="104"/>
      <c r="F364" s="107"/>
      <c r="G364" s="107"/>
    </row>
    <row r="365">
      <c r="A365" s="11"/>
      <c r="C365" s="104"/>
      <c r="F365" s="107"/>
      <c r="G365" s="107"/>
    </row>
    <row r="366">
      <c r="A366" s="11"/>
      <c r="C366" s="104"/>
      <c r="F366" s="107"/>
      <c r="G366" s="107"/>
    </row>
    <row r="367">
      <c r="A367" s="11"/>
      <c r="C367" s="104"/>
      <c r="F367" s="107"/>
      <c r="G367" s="107"/>
    </row>
    <row r="368">
      <c r="A368" s="11"/>
      <c r="C368" s="104"/>
      <c r="F368" s="107"/>
      <c r="G368" s="107"/>
    </row>
    <row r="369">
      <c r="A369" s="11"/>
      <c r="C369" s="104"/>
      <c r="F369" s="107"/>
      <c r="G369" s="107"/>
    </row>
    <row r="370">
      <c r="A370" s="11"/>
      <c r="C370" s="104"/>
      <c r="F370" s="107"/>
      <c r="G370" s="107"/>
    </row>
    <row r="371">
      <c r="A371" s="11"/>
      <c r="C371" s="104"/>
      <c r="F371" s="107"/>
      <c r="G371" s="107"/>
    </row>
    <row r="372">
      <c r="A372" s="11"/>
      <c r="C372" s="104"/>
      <c r="F372" s="107"/>
      <c r="G372" s="107"/>
    </row>
    <row r="373">
      <c r="A373" s="11"/>
      <c r="C373" s="104"/>
      <c r="F373" s="107"/>
      <c r="G373" s="107"/>
    </row>
    <row r="374">
      <c r="A374" s="11"/>
      <c r="C374" s="104"/>
      <c r="F374" s="107"/>
      <c r="G374" s="107"/>
    </row>
    <row r="375">
      <c r="A375" s="11"/>
      <c r="C375" s="104"/>
      <c r="F375" s="107"/>
      <c r="G375" s="107"/>
    </row>
    <row r="376">
      <c r="A376" s="11"/>
      <c r="C376" s="104"/>
      <c r="F376" s="107"/>
      <c r="G376" s="107"/>
    </row>
    <row r="377">
      <c r="A377" s="11"/>
      <c r="C377" s="104"/>
      <c r="F377" s="107"/>
      <c r="G377" s="107"/>
    </row>
    <row r="378">
      <c r="A378" s="11"/>
      <c r="C378" s="104"/>
      <c r="F378" s="107"/>
      <c r="G378" s="107"/>
    </row>
    <row r="379">
      <c r="A379" s="11"/>
      <c r="C379" s="104"/>
      <c r="F379" s="107"/>
      <c r="G379" s="107"/>
    </row>
    <row r="380">
      <c r="A380" s="11"/>
      <c r="C380" s="104"/>
      <c r="F380" s="107"/>
      <c r="G380" s="107"/>
    </row>
    <row r="381">
      <c r="A381" s="11"/>
      <c r="C381" s="104"/>
      <c r="F381" s="107"/>
      <c r="G381" s="107"/>
    </row>
    <row r="382">
      <c r="A382" s="11"/>
      <c r="C382" s="104"/>
      <c r="F382" s="107"/>
      <c r="G382" s="107"/>
    </row>
    <row r="383">
      <c r="A383" s="11"/>
      <c r="C383" s="104"/>
      <c r="F383" s="107"/>
      <c r="G383" s="107"/>
    </row>
    <row r="384">
      <c r="A384" s="11"/>
      <c r="C384" s="104"/>
      <c r="F384" s="107"/>
      <c r="G384" s="107"/>
    </row>
    <row r="385">
      <c r="A385" s="11"/>
      <c r="C385" s="104"/>
      <c r="F385" s="107"/>
      <c r="G385" s="107"/>
    </row>
    <row r="386">
      <c r="A386" s="11"/>
      <c r="C386" s="104"/>
      <c r="F386" s="107"/>
      <c r="G386" s="107"/>
    </row>
    <row r="387">
      <c r="A387" s="11"/>
      <c r="C387" s="104"/>
      <c r="F387" s="107"/>
      <c r="G387" s="107"/>
    </row>
    <row r="388">
      <c r="A388" s="11"/>
      <c r="C388" s="104"/>
      <c r="F388" s="107"/>
      <c r="G388" s="107"/>
    </row>
    <row r="389">
      <c r="A389" s="11"/>
      <c r="C389" s="104"/>
      <c r="F389" s="107"/>
      <c r="G389" s="107"/>
    </row>
    <row r="390">
      <c r="A390" s="11"/>
      <c r="C390" s="104"/>
      <c r="F390" s="107"/>
      <c r="G390" s="107"/>
    </row>
    <row r="391">
      <c r="A391" s="11"/>
      <c r="C391" s="104"/>
      <c r="F391" s="107"/>
      <c r="G391" s="107"/>
    </row>
    <row r="392">
      <c r="A392" s="11"/>
      <c r="C392" s="104"/>
      <c r="F392" s="107"/>
      <c r="G392" s="107"/>
    </row>
    <row r="393">
      <c r="A393" s="11"/>
      <c r="C393" s="104"/>
      <c r="F393" s="107"/>
      <c r="G393" s="107"/>
    </row>
    <row r="394">
      <c r="A394" s="11"/>
      <c r="C394" s="104"/>
      <c r="F394" s="107"/>
      <c r="G394" s="107"/>
    </row>
    <row r="395">
      <c r="A395" s="11"/>
      <c r="C395" s="104"/>
      <c r="F395" s="107"/>
      <c r="G395" s="107"/>
    </row>
    <row r="396">
      <c r="A396" s="11"/>
      <c r="C396" s="104"/>
      <c r="F396" s="107"/>
      <c r="G396" s="107"/>
    </row>
    <row r="397">
      <c r="A397" s="11"/>
      <c r="C397" s="104"/>
      <c r="F397" s="107"/>
      <c r="G397" s="107"/>
    </row>
    <row r="398">
      <c r="A398" s="11"/>
      <c r="C398" s="104"/>
      <c r="F398" s="107"/>
      <c r="G398" s="107"/>
    </row>
    <row r="399">
      <c r="A399" s="11"/>
      <c r="C399" s="104"/>
      <c r="F399" s="107"/>
      <c r="G399" s="107"/>
    </row>
    <row r="400">
      <c r="A400" s="11"/>
      <c r="C400" s="104"/>
      <c r="F400" s="107"/>
      <c r="G400" s="107"/>
    </row>
    <row r="401">
      <c r="A401" s="11"/>
      <c r="C401" s="104"/>
      <c r="F401" s="107"/>
      <c r="G401" s="107"/>
    </row>
    <row r="402">
      <c r="A402" s="11"/>
      <c r="C402" s="104"/>
      <c r="F402" s="107"/>
      <c r="G402" s="107"/>
    </row>
    <row r="403">
      <c r="A403" s="11"/>
      <c r="C403" s="104"/>
      <c r="F403" s="107"/>
      <c r="G403" s="107"/>
    </row>
    <row r="404">
      <c r="A404" s="11"/>
      <c r="C404" s="104"/>
      <c r="F404" s="107"/>
      <c r="G404" s="107"/>
    </row>
    <row r="405">
      <c r="A405" s="11"/>
      <c r="C405" s="104"/>
      <c r="F405" s="107"/>
      <c r="G405" s="107"/>
    </row>
    <row r="406">
      <c r="A406" s="11"/>
      <c r="C406" s="104"/>
      <c r="F406" s="107"/>
      <c r="G406" s="107"/>
    </row>
    <row r="407">
      <c r="A407" s="11"/>
      <c r="C407" s="104"/>
      <c r="F407" s="107"/>
      <c r="G407" s="107"/>
    </row>
    <row r="408">
      <c r="A408" s="11"/>
      <c r="C408" s="104"/>
      <c r="F408" s="107"/>
      <c r="G408" s="107"/>
    </row>
    <row r="409">
      <c r="A409" s="11"/>
      <c r="C409" s="104"/>
      <c r="F409" s="107"/>
      <c r="G409" s="107"/>
    </row>
    <row r="410">
      <c r="A410" s="11"/>
      <c r="C410" s="104"/>
      <c r="F410" s="107"/>
      <c r="G410" s="107"/>
    </row>
    <row r="411">
      <c r="A411" s="11"/>
      <c r="C411" s="104"/>
      <c r="F411" s="107"/>
      <c r="G411" s="107"/>
    </row>
    <row r="412">
      <c r="A412" s="11"/>
      <c r="C412" s="104"/>
      <c r="F412" s="107"/>
      <c r="G412" s="107"/>
    </row>
    <row r="413">
      <c r="A413" s="11"/>
      <c r="C413" s="104"/>
      <c r="F413" s="107"/>
      <c r="G413" s="107"/>
    </row>
    <row r="414">
      <c r="A414" s="11"/>
      <c r="C414" s="104"/>
      <c r="F414" s="107"/>
      <c r="G414" s="107"/>
    </row>
    <row r="415">
      <c r="A415" s="11"/>
      <c r="C415" s="104"/>
      <c r="F415" s="107"/>
      <c r="G415" s="107"/>
    </row>
    <row r="416">
      <c r="A416" s="11"/>
      <c r="C416" s="104"/>
      <c r="F416" s="107"/>
      <c r="G416" s="107"/>
    </row>
    <row r="417">
      <c r="A417" s="11"/>
      <c r="C417" s="104"/>
      <c r="F417" s="107"/>
      <c r="G417" s="107"/>
    </row>
    <row r="418">
      <c r="A418" s="11"/>
      <c r="C418" s="104"/>
      <c r="F418" s="107"/>
      <c r="G418" s="107"/>
    </row>
    <row r="419">
      <c r="A419" s="11"/>
      <c r="C419" s="104"/>
      <c r="F419" s="107"/>
      <c r="G419" s="107"/>
    </row>
    <row r="420">
      <c r="A420" s="11"/>
      <c r="C420" s="104"/>
      <c r="F420" s="107"/>
      <c r="G420" s="107"/>
    </row>
    <row r="421">
      <c r="A421" s="11"/>
      <c r="C421" s="104"/>
      <c r="F421" s="107"/>
      <c r="G421" s="107"/>
    </row>
    <row r="422">
      <c r="A422" s="11"/>
      <c r="C422" s="104"/>
      <c r="F422" s="107"/>
      <c r="G422" s="107"/>
    </row>
    <row r="423">
      <c r="A423" s="11"/>
      <c r="C423" s="104"/>
      <c r="F423" s="107"/>
      <c r="G423" s="107"/>
    </row>
    <row r="424">
      <c r="A424" s="11"/>
      <c r="C424" s="104"/>
      <c r="F424" s="107"/>
      <c r="G424" s="107"/>
    </row>
    <row r="425">
      <c r="A425" s="11"/>
      <c r="C425" s="104"/>
      <c r="F425" s="107"/>
      <c r="G425" s="107"/>
    </row>
    <row r="426">
      <c r="A426" s="11"/>
      <c r="C426" s="104"/>
      <c r="F426" s="107"/>
      <c r="G426" s="107"/>
    </row>
    <row r="427">
      <c r="A427" s="11"/>
      <c r="C427" s="104"/>
      <c r="F427" s="107"/>
      <c r="G427" s="107"/>
    </row>
    <row r="428">
      <c r="A428" s="11"/>
      <c r="C428" s="104"/>
      <c r="F428" s="107"/>
      <c r="G428" s="107"/>
    </row>
    <row r="429">
      <c r="A429" s="11"/>
      <c r="C429" s="104"/>
      <c r="F429" s="107"/>
      <c r="G429" s="107"/>
    </row>
    <row r="430">
      <c r="A430" s="11"/>
      <c r="C430" s="104"/>
      <c r="F430" s="107"/>
      <c r="G430" s="107"/>
    </row>
    <row r="431">
      <c r="A431" s="11"/>
      <c r="C431" s="104"/>
      <c r="F431" s="107"/>
      <c r="G431" s="107"/>
    </row>
    <row r="432">
      <c r="A432" s="11"/>
      <c r="C432" s="104"/>
      <c r="F432" s="107"/>
      <c r="G432" s="107"/>
    </row>
    <row r="433">
      <c r="A433" s="11"/>
      <c r="C433" s="104"/>
      <c r="F433" s="107"/>
      <c r="G433" s="107"/>
    </row>
    <row r="434">
      <c r="A434" s="11"/>
      <c r="C434" s="104"/>
      <c r="F434" s="107"/>
      <c r="G434" s="107"/>
    </row>
    <row r="435">
      <c r="A435" s="11"/>
      <c r="C435" s="104"/>
      <c r="F435" s="107"/>
      <c r="G435" s="107"/>
    </row>
    <row r="436">
      <c r="A436" s="11"/>
      <c r="C436" s="104"/>
      <c r="F436" s="107"/>
      <c r="G436" s="107"/>
    </row>
    <row r="437">
      <c r="A437" s="11"/>
      <c r="C437" s="104"/>
      <c r="F437" s="107"/>
      <c r="G437" s="107"/>
    </row>
    <row r="438">
      <c r="A438" s="11"/>
      <c r="C438" s="104"/>
      <c r="F438" s="107"/>
      <c r="G438" s="107"/>
    </row>
    <row r="439">
      <c r="A439" s="11"/>
      <c r="C439" s="104"/>
      <c r="F439" s="107"/>
      <c r="G439" s="107"/>
    </row>
    <row r="440">
      <c r="A440" s="11"/>
      <c r="C440" s="104"/>
      <c r="F440" s="107"/>
      <c r="G440" s="107"/>
    </row>
    <row r="441">
      <c r="A441" s="11"/>
      <c r="C441" s="104"/>
      <c r="F441" s="107"/>
      <c r="G441" s="107"/>
    </row>
    <row r="442">
      <c r="A442" s="11"/>
      <c r="C442" s="104"/>
      <c r="F442" s="107"/>
      <c r="G442" s="107"/>
    </row>
    <row r="443">
      <c r="A443" s="11"/>
      <c r="C443" s="104"/>
      <c r="F443" s="107"/>
      <c r="G443" s="107"/>
    </row>
    <row r="444">
      <c r="A444" s="11"/>
      <c r="C444" s="104"/>
      <c r="F444" s="107"/>
      <c r="G444" s="107"/>
    </row>
    <row r="445">
      <c r="A445" s="11"/>
      <c r="C445" s="104"/>
      <c r="F445" s="107"/>
      <c r="G445" s="107"/>
    </row>
    <row r="446">
      <c r="A446" s="11"/>
      <c r="C446" s="104"/>
      <c r="F446" s="107"/>
      <c r="G446" s="107"/>
    </row>
    <row r="447">
      <c r="A447" s="11"/>
      <c r="C447" s="104"/>
      <c r="F447" s="107"/>
      <c r="G447" s="107"/>
    </row>
    <row r="448">
      <c r="A448" s="11"/>
      <c r="C448" s="104"/>
      <c r="F448" s="107"/>
      <c r="G448" s="107"/>
    </row>
    <row r="449">
      <c r="A449" s="11"/>
      <c r="C449" s="104"/>
      <c r="F449" s="107"/>
      <c r="G449" s="107"/>
    </row>
    <row r="450">
      <c r="A450" s="11"/>
      <c r="C450" s="104"/>
      <c r="F450" s="107"/>
      <c r="G450" s="107"/>
    </row>
    <row r="451">
      <c r="A451" s="11"/>
      <c r="C451" s="104"/>
      <c r="F451" s="107"/>
      <c r="G451" s="107"/>
    </row>
    <row r="452">
      <c r="A452" s="11"/>
      <c r="C452" s="104"/>
      <c r="F452" s="107"/>
      <c r="G452" s="107"/>
    </row>
    <row r="453">
      <c r="A453" s="11"/>
      <c r="C453" s="104"/>
      <c r="F453" s="107"/>
      <c r="G453" s="107"/>
    </row>
    <row r="454">
      <c r="A454" s="11"/>
      <c r="C454" s="104"/>
      <c r="F454" s="107"/>
      <c r="G454" s="107"/>
    </row>
    <row r="455">
      <c r="A455" s="11"/>
      <c r="C455" s="104"/>
      <c r="F455" s="107"/>
      <c r="G455" s="107"/>
    </row>
    <row r="456">
      <c r="A456" s="11"/>
      <c r="C456" s="104"/>
      <c r="F456" s="107"/>
      <c r="G456" s="107"/>
    </row>
    <row r="457">
      <c r="A457" s="11"/>
      <c r="C457" s="104"/>
      <c r="F457" s="107"/>
      <c r="G457" s="107"/>
    </row>
    <row r="458">
      <c r="A458" s="11"/>
      <c r="C458" s="104"/>
      <c r="F458" s="107"/>
      <c r="G458" s="107"/>
    </row>
    <row r="459">
      <c r="A459" s="11"/>
      <c r="C459" s="104"/>
      <c r="F459" s="107"/>
      <c r="G459" s="107"/>
    </row>
    <row r="460">
      <c r="A460" s="11"/>
      <c r="C460" s="104"/>
      <c r="F460" s="107"/>
      <c r="G460" s="107"/>
    </row>
    <row r="461">
      <c r="A461" s="11"/>
      <c r="C461" s="104"/>
      <c r="F461" s="107"/>
      <c r="G461" s="107"/>
    </row>
    <row r="462">
      <c r="A462" s="11"/>
      <c r="C462" s="104"/>
      <c r="F462" s="107"/>
      <c r="G462" s="107"/>
    </row>
    <row r="463">
      <c r="A463" s="11"/>
      <c r="C463" s="104"/>
      <c r="F463" s="107"/>
      <c r="G463" s="107"/>
    </row>
    <row r="464">
      <c r="A464" s="11"/>
      <c r="C464" s="104"/>
      <c r="F464" s="107"/>
      <c r="G464" s="107"/>
    </row>
    <row r="465">
      <c r="A465" s="11"/>
      <c r="C465" s="104"/>
      <c r="F465" s="107"/>
      <c r="G465" s="107"/>
    </row>
    <row r="466">
      <c r="A466" s="11"/>
      <c r="C466" s="104"/>
      <c r="F466" s="107"/>
      <c r="G466" s="107"/>
    </row>
    <row r="467">
      <c r="A467" s="11"/>
      <c r="C467" s="104"/>
      <c r="F467" s="107"/>
      <c r="G467" s="107"/>
    </row>
    <row r="468">
      <c r="A468" s="11"/>
      <c r="C468" s="104"/>
      <c r="F468" s="107"/>
      <c r="G468" s="107"/>
    </row>
    <row r="469">
      <c r="A469" s="11"/>
      <c r="C469" s="104"/>
      <c r="F469" s="107"/>
      <c r="G469" s="107"/>
    </row>
    <row r="470">
      <c r="A470" s="11"/>
      <c r="C470" s="104"/>
      <c r="F470" s="107"/>
      <c r="G470" s="107"/>
    </row>
    <row r="471">
      <c r="A471" s="11"/>
      <c r="C471" s="104"/>
      <c r="F471" s="107"/>
      <c r="G471" s="107"/>
    </row>
    <row r="472">
      <c r="A472" s="11"/>
      <c r="C472" s="104"/>
      <c r="F472" s="107"/>
      <c r="G472" s="107"/>
    </row>
    <row r="473">
      <c r="A473" s="11"/>
      <c r="C473" s="104"/>
      <c r="F473" s="107"/>
      <c r="G473" s="107"/>
    </row>
    <row r="474">
      <c r="A474" s="11"/>
      <c r="C474" s="104"/>
      <c r="F474" s="107"/>
      <c r="G474" s="107"/>
    </row>
    <row r="475">
      <c r="A475" s="11"/>
      <c r="C475" s="104"/>
      <c r="F475" s="107"/>
      <c r="G475" s="107"/>
    </row>
    <row r="476">
      <c r="A476" s="11"/>
      <c r="C476" s="104"/>
      <c r="F476" s="107"/>
      <c r="G476" s="107"/>
    </row>
    <row r="477">
      <c r="A477" s="11"/>
      <c r="C477" s="104"/>
      <c r="F477" s="107"/>
      <c r="G477" s="107"/>
    </row>
    <row r="478">
      <c r="A478" s="11"/>
      <c r="C478" s="104"/>
      <c r="F478" s="107"/>
      <c r="G478" s="107"/>
    </row>
    <row r="479">
      <c r="A479" s="11"/>
      <c r="C479" s="104"/>
      <c r="F479" s="107"/>
      <c r="G479" s="107"/>
    </row>
    <row r="480">
      <c r="A480" s="11"/>
      <c r="C480" s="104"/>
      <c r="F480" s="107"/>
      <c r="G480" s="107"/>
    </row>
    <row r="481">
      <c r="A481" s="11"/>
      <c r="C481" s="104"/>
      <c r="F481" s="107"/>
      <c r="G481" s="107"/>
    </row>
    <row r="482">
      <c r="A482" s="11"/>
      <c r="C482" s="104"/>
      <c r="F482" s="107"/>
      <c r="G482" s="107"/>
    </row>
    <row r="483">
      <c r="A483" s="11"/>
      <c r="C483" s="104"/>
      <c r="F483" s="107"/>
      <c r="G483" s="107"/>
    </row>
    <row r="484">
      <c r="A484" s="11"/>
      <c r="C484" s="104"/>
      <c r="F484" s="107"/>
      <c r="G484" s="107"/>
    </row>
    <row r="485">
      <c r="A485" s="11"/>
      <c r="C485" s="104"/>
      <c r="F485" s="107"/>
      <c r="G485" s="107"/>
    </row>
    <row r="486">
      <c r="A486" s="11"/>
      <c r="C486" s="104"/>
      <c r="F486" s="107"/>
      <c r="G486" s="107"/>
    </row>
    <row r="487">
      <c r="A487" s="11"/>
      <c r="C487" s="104"/>
      <c r="F487" s="107"/>
      <c r="G487" s="107"/>
    </row>
    <row r="488">
      <c r="A488" s="11"/>
      <c r="C488" s="104"/>
      <c r="F488" s="107"/>
      <c r="G488" s="107"/>
    </row>
    <row r="489">
      <c r="A489" s="11"/>
      <c r="C489" s="104"/>
      <c r="F489" s="107"/>
      <c r="G489" s="107"/>
    </row>
    <row r="490">
      <c r="A490" s="11"/>
      <c r="C490" s="104"/>
      <c r="F490" s="107"/>
      <c r="G490" s="107"/>
    </row>
    <row r="491">
      <c r="A491" s="11"/>
      <c r="C491" s="104"/>
      <c r="F491" s="107"/>
      <c r="G491" s="107"/>
    </row>
    <row r="492">
      <c r="A492" s="11"/>
      <c r="C492" s="104"/>
      <c r="F492" s="107"/>
      <c r="G492" s="107"/>
    </row>
    <row r="493">
      <c r="A493" s="11"/>
      <c r="C493" s="104"/>
      <c r="F493" s="107"/>
      <c r="G493" s="107"/>
    </row>
    <row r="494">
      <c r="A494" s="11"/>
      <c r="C494" s="104"/>
      <c r="F494" s="107"/>
      <c r="G494" s="107"/>
    </row>
    <row r="495">
      <c r="A495" s="11"/>
      <c r="C495" s="104"/>
      <c r="F495" s="107"/>
      <c r="G495" s="107"/>
    </row>
    <row r="496">
      <c r="A496" s="11"/>
      <c r="C496" s="104"/>
      <c r="F496" s="107"/>
      <c r="G496" s="107"/>
    </row>
    <row r="497">
      <c r="A497" s="11"/>
      <c r="C497" s="104"/>
      <c r="F497" s="107"/>
      <c r="G497" s="107"/>
    </row>
    <row r="498">
      <c r="A498" s="11"/>
      <c r="C498" s="104"/>
      <c r="F498" s="107"/>
      <c r="G498" s="107"/>
    </row>
    <row r="499">
      <c r="A499" s="11"/>
      <c r="C499" s="104"/>
      <c r="F499" s="107"/>
      <c r="G499" s="107"/>
    </row>
    <row r="500">
      <c r="A500" s="11"/>
      <c r="C500" s="104"/>
      <c r="F500" s="107"/>
      <c r="G500" s="107"/>
    </row>
    <row r="501">
      <c r="A501" s="11"/>
      <c r="C501" s="104"/>
      <c r="F501" s="107"/>
      <c r="G501" s="107"/>
    </row>
    <row r="502">
      <c r="A502" s="11"/>
      <c r="C502" s="104"/>
      <c r="F502" s="107"/>
      <c r="G502" s="107"/>
    </row>
    <row r="503">
      <c r="A503" s="11"/>
      <c r="C503" s="104"/>
      <c r="F503" s="107"/>
      <c r="G503" s="107"/>
    </row>
    <row r="504">
      <c r="A504" s="11"/>
      <c r="C504" s="104"/>
      <c r="F504" s="107"/>
      <c r="G504" s="107"/>
    </row>
    <row r="505">
      <c r="A505" s="11"/>
      <c r="C505" s="104"/>
      <c r="F505" s="107"/>
      <c r="G505" s="107"/>
    </row>
    <row r="506">
      <c r="A506" s="11"/>
      <c r="C506" s="104"/>
      <c r="F506" s="107"/>
      <c r="G506" s="107"/>
    </row>
    <row r="507">
      <c r="A507" s="11"/>
      <c r="C507" s="104"/>
      <c r="F507" s="107"/>
      <c r="G507" s="107"/>
    </row>
    <row r="508">
      <c r="A508" s="11"/>
      <c r="C508" s="104"/>
      <c r="F508" s="107"/>
      <c r="G508" s="107"/>
    </row>
    <row r="509">
      <c r="A509" s="11"/>
      <c r="C509" s="104"/>
      <c r="F509" s="107"/>
      <c r="G509" s="107"/>
    </row>
    <row r="510">
      <c r="A510" s="11"/>
      <c r="C510" s="104"/>
      <c r="F510" s="107"/>
      <c r="G510" s="107"/>
    </row>
    <row r="511">
      <c r="A511" s="11"/>
      <c r="C511" s="104"/>
      <c r="F511" s="107"/>
      <c r="G511" s="107"/>
    </row>
    <row r="512">
      <c r="A512" s="11"/>
      <c r="C512" s="104"/>
      <c r="F512" s="107"/>
      <c r="G512" s="107"/>
    </row>
    <row r="513">
      <c r="A513" s="11"/>
      <c r="C513" s="104"/>
      <c r="F513" s="107"/>
      <c r="G513" s="107"/>
    </row>
    <row r="514">
      <c r="A514" s="11"/>
      <c r="C514" s="104"/>
      <c r="F514" s="107"/>
      <c r="G514" s="107"/>
    </row>
    <row r="515">
      <c r="A515" s="11"/>
      <c r="C515" s="104"/>
      <c r="F515" s="107"/>
      <c r="G515" s="107"/>
    </row>
    <row r="516">
      <c r="A516" s="11"/>
      <c r="C516" s="104"/>
      <c r="F516" s="107"/>
      <c r="G516" s="107"/>
    </row>
    <row r="517">
      <c r="A517" s="11"/>
      <c r="C517" s="104"/>
      <c r="F517" s="107"/>
      <c r="G517" s="107"/>
    </row>
    <row r="518">
      <c r="A518" s="11"/>
      <c r="C518" s="104"/>
      <c r="F518" s="107"/>
      <c r="G518" s="107"/>
    </row>
    <row r="519">
      <c r="A519" s="11"/>
      <c r="C519" s="104"/>
      <c r="F519" s="107"/>
      <c r="G519" s="107"/>
    </row>
    <row r="520">
      <c r="A520" s="11"/>
      <c r="C520" s="104"/>
      <c r="F520" s="107"/>
      <c r="G520" s="107"/>
    </row>
    <row r="521">
      <c r="A521" s="11"/>
      <c r="C521" s="104"/>
      <c r="F521" s="107"/>
      <c r="G521" s="107"/>
    </row>
    <row r="522">
      <c r="A522" s="11"/>
      <c r="C522" s="104"/>
      <c r="F522" s="107"/>
      <c r="G522" s="107"/>
    </row>
    <row r="523">
      <c r="A523" s="11"/>
      <c r="C523" s="104"/>
      <c r="F523" s="107"/>
      <c r="G523" s="107"/>
    </row>
    <row r="524">
      <c r="A524" s="11"/>
      <c r="C524" s="104"/>
      <c r="F524" s="107"/>
      <c r="G524" s="107"/>
    </row>
    <row r="525">
      <c r="A525" s="11"/>
      <c r="C525" s="104"/>
      <c r="F525" s="107"/>
      <c r="G525" s="107"/>
    </row>
    <row r="526">
      <c r="A526" s="11"/>
      <c r="C526" s="104"/>
      <c r="F526" s="107"/>
      <c r="G526" s="107"/>
    </row>
    <row r="527">
      <c r="A527" s="11"/>
      <c r="C527" s="104"/>
      <c r="F527" s="107"/>
      <c r="G527" s="107"/>
    </row>
    <row r="528">
      <c r="A528" s="11"/>
      <c r="C528" s="104"/>
      <c r="F528" s="107"/>
      <c r="G528" s="107"/>
    </row>
    <row r="529">
      <c r="A529" s="11"/>
      <c r="C529" s="104"/>
      <c r="F529" s="107"/>
      <c r="G529" s="107"/>
    </row>
    <row r="530">
      <c r="A530" s="11"/>
      <c r="C530" s="104"/>
      <c r="F530" s="107"/>
      <c r="G530" s="107"/>
    </row>
    <row r="531">
      <c r="A531" s="11"/>
      <c r="C531" s="104"/>
      <c r="F531" s="107"/>
      <c r="G531" s="107"/>
    </row>
    <row r="532">
      <c r="A532" s="11"/>
      <c r="C532" s="104"/>
      <c r="F532" s="107"/>
      <c r="G532" s="107"/>
    </row>
    <row r="533">
      <c r="A533" s="11"/>
      <c r="C533" s="104"/>
      <c r="F533" s="107"/>
      <c r="G533" s="107"/>
    </row>
    <row r="534">
      <c r="A534" s="11"/>
      <c r="C534" s="104"/>
      <c r="F534" s="107"/>
      <c r="G534" s="107"/>
    </row>
    <row r="535">
      <c r="A535" s="11"/>
      <c r="C535" s="104"/>
      <c r="F535" s="107"/>
      <c r="G535" s="107"/>
    </row>
    <row r="536">
      <c r="A536" s="11"/>
      <c r="C536" s="104"/>
      <c r="F536" s="107"/>
      <c r="G536" s="107"/>
    </row>
    <row r="537">
      <c r="A537" s="11"/>
      <c r="C537" s="104"/>
      <c r="F537" s="107"/>
      <c r="G537" s="107"/>
    </row>
    <row r="538">
      <c r="A538" s="11"/>
      <c r="C538" s="104"/>
      <c r="F538" s="107"/>
      <c r="G538" s="107"/>
    </row>
    <row r="539">
      <c r="A539" s="11"/>
      <c r="C539" s="104"/>
      <c r="F539" s="107"/>
      <c r="G539" s="107"/>
    </row>
    <row r="540">
      <c r="A540" s="11"/>
      <c r="C540" s="104"/>
      <c r="F540" s="107"/>
      <c r="G540" s="107"/>
    </row>
    <row r="541">
      <c r="A541" s="11"/>
      <c r="C541" s="104"/>
      <c r="F541" s="107"/>
      <c r="G541" s="107"/>
    </row>
    <row r="542">
      <c r="A542" s="11"/>
      <c r="C542" s="104"/>
      <c r="F542" s="107"/>
      <c r="G542" s="107"/>
    </row>
    <row r="543">
      <c r="A543" s="11"/>
      <c r="C543" s="104"/>
      <c r="F543" s="107"/>
      <c r="G543" s="107"/>
    </row>
    <row r="544">
      <c r="A544" s="11"/>
      <c r="C544" s="104"/>
      <c r="F544" s="107"/>
      <c r="G544" s="107"/>
    </row>
    <row r="545">
      <c r="A545" s="11"/>
      <c r="C545" s="104"/>
      <c r="F545" s="107"/>
      <c r="G545" s="107"/>
    </row>
    <row r="546">
      <c r="A546" s="11"/>
      <c r="C546" s="104"/>
      <c r="F546" s="107"/>
      <c r="G546" s="107"/>
    </row>
    <row r="547">
      <c r="A547" s="11"/>
      <c r="C547" s="104"/>
      <c r="F547" s="107"/>
      <c r="G547" s="107"/>
    </row>
    <row r="548">
      <c r="A548" s="11"/>
      <c r="C548" s="104"/>
      <c r="F548" s="107"/>
      <c r="G548" s="107"/>
    </row>
    <row r="549">
      <c r="A549" s="11"/>
      <c r="C549" s="104"/>
      <c r="F549" s="107"/>
      <c r="G549" s="107"/>
    </row>
    <row r="550">
      <c r="A550" s="11"/>
      <c r="C550" s="104"/>
      <c r="F550" s="107"/>
      <c r="G550" s="107"/>
    </row>
    <row r="551">
      <c r="A551" s="11"/>
      <c r="C551" s="104"/>
      <c r="F551" s="107"/>
      <c r="G551" s="107"/>
    </row>
    <row r="552">
      <c r="A552" s="11"/>
      <c r="C552" s="104"/>
      <c r="F552" s="107"/>
      <c r="G552" s="107"/>
    </row>
    <row r="553">
      <c r="A553" s="11"/>
      <c r="C553" s="104"/>
      <c r="F553" s="107"/>
      <c r="G553" s="107"/>
    </row>
    <row r="554">
      <c r="A554" s="11"/>
      <c r="C554" s="104"/>
      <c r="F554" s="107"/>
      <c r="G554" s="107"/>
    </row>
    <row r="555">
      <c r="A555" s="11"/>
      <c r="C555" s="104"/>
      <c r="F555" s="107"/>
      <c r="G555" s="107"/>
    </row>
    <row r="556">
      <c r="A556" s="11"/>
      <c r="C556" s="104"/>
      <c r="F556" s="107"/>
      <c r="G556" s="107"/>
    </row>
    <row r="557">
      <c r="A557" s="11"/>
      <c r="C557" s="104"/>
      <c r="F557" s="107"/>
      <c r="G557" s="107"/>
    </row>
    <row r="558">
      <c r="A558" s="11"/>
      <c r="C558" s="104"/>
      <c r="F558" s="107"/>
      <c r="G558" s="107"/>
    </row>
    <row r="559">
      <c r="A559" s="11"/>
      <c r="C559" s="104"/>
      <c r="F559" s="107"/>
      <c r="G559" s="107"/>
    </row>
    <row r="560">
      <c r="A560" s="11"/>
      <c r="C560" s="104"/>
      <c r="F560" s="107"/>
      <c r="G560" s="107"/>
    </row>
    <row r="561">
      <c r="A561" s="11"/>
      <c r="C561" s="104"/>
      <c r="F561" s="107"/>
      <c r="G561" s="107"/>
    </row>
    <row r="562">
      <c r="A562" s="11"/>
      <c r="C562" s="104"/>
      <c r="F562" s="107"/>
      <c r="G562" s="107"/>
    </row>
    <row r="563">
      <c r="A563" s="11"/>
      <c r="C563" s="104"/>
      <c r="F563" s="107"/>
      <c r="G563" s="107"/>
    </row>
    <row r="564">
      <c r="A564" s="11"/>
      <c r="C564" s="104"/>
      <c r="F564" s="107"/>
      <c r="G564" s="107"/>
    </row>
    <row r="565">
      <c r="A565" s="11"/>
      <c r="C565" s="104"/>
      <c r="F565" s="107"/>
      <c r="G565" s="107"/>
    </row>
    <row r="566">
      <c r="A566" s="11"/>
      <c r="C566" s="104"/>
      <c r="F566" s="107"/>
      <c r="G566" s="107"/>
    </row>
    <row r="567">
      <c r="A567" s="11"/>
      <c r="C567" s="104"/>
      <c r="F567" s="107"/>
      <c r="G567" s="107"/>
    </row>
    <row r="568">
      <c r="A568" s="11"/>
      <c r="C568" s="104"/>
      <c r="F568" s="107"/>
      <c r="G568" s="107"/>
    </row>
    <row r="569">
      <c r="A569" s="11"/>
      <c r="C569" s="104"/>
      <c r="F569" s="107"/>
      <c r="G569" s="107"/>
    </row>
    <row r="570">
      <c r="A570" s="11"/>
      <c r="C570" s="104"/>
      <c r="F570" s="107"/>
      <c r="G570" s="107"/>
    </row>
    <row r="571">
      <c r="A571" s="11"/>
      <c r="C571" s="104"/>
      <c r="F571" s="107"/>
      <c r="G571" s="107"/>
    </row>
    <row r="572">
      <c r="A572" s="11"/>
      <c r="C572" s="104"/>
      <c r="F572" s="107"/>
      <c r="G572" s="107"/>
    </row>
    <row r="573">
      <c r="A573" s="11"/>
      <c r="C573" s="104"/>
      <c r="F573" s="107"/>
      <c r="G573" s="107"/>
    </row>
    <row r="574">
      <c r="A574" s="11"/>
      <c r="C574" s="104"/>
      <c r="F574" s="107"/>
      <c r="G574" s="107"/>
    </row>
    <row r="575">
      <c r="A575" s="11"/>
      <c r="C575" s="104"/>
      <c r="F575" s="107"/>
      <c r="G575" s="107"/>
    </row>
    <row r="576">
      <c r="A576" s="11"/>
      <c r="C576" s="104"/>
      <c r="F576" s="107"/>
      <c r="G576" s="107"/>
    </row>
    <row r="577">
      <c r="A577" s="11"/>
      <c r="C577" s="104"/>
      <c r="F577" s="107"/>
      <c r="G577" s="107"/>
    </row>
    <row r="578">
      <c r="A578" s="11"/>
      <c r="C578" s="104"/>
      <c r="F578" s="107"/>
      <c r="G578" s="107"/>
    </row>
    <row r="579">
      <c r="A579" s="11"/>
      <c r="C579" s="104"/>
      <c r="F579" s="107"/>
      <c r="G579" s="107"/>
    </row>
    <row r="580">
      <c r="A580" s="11"/>
      <c r="C580" s="104"/>
      <c r="F580" s="107"/>
      <c r="G580" s="107"/>
    </row>
    <row r="581">
      <c r="A581" s="11"/>
      <c r="C581" s="104"/>
      <c r="F581" s="107"/>
      <c r="G581" s="107"/>
    </row>
    <row r="582">
      <c r="A582" s="11"/>
      <c r="C582" s="104"/>
      <c r="F582" s="107"/>
      <c r="G582" s="107"/>
    </row>
    <row r="583">
      <c r="A583" s="11"/>
      <c r="C583" s="104"/>
      <c r="F583" s="107"/>
      <c r="G583" s="107"/>
    </row>
    <row r="584">
      <c r="A584" s="11"/>
      <c r="C584" s="104"/>
      <c r="F584" s="107"/>
      <c r="G584" s="107"/>
    </row>
    <row r="585">
      <c r="A585" s="11"/>
      <c r="C585" s="104"/>
      <c r="F585" s="107"/>
      <c r="G585" s="107"/>
    </row>
    <row r="586">
      <c r="A586" s="11"/>
      <c r="C586" s="104"/>
      <c r="F586" s="107"/>
      <c r="G586" s="107"/>
    </row>
    <row r="587">
      <c r="A587" s="11"/>
      <c r="C587" s="104"/>
      <c r="F587" s="107"/>
      <c r="G587" s="107"/>
    </row>
    <row r="588">
      <c r="A588" s="11"/>
      <c r="C588" s="104"/>
      <c r="F588" s="107"/>
      <c r="G588" s="107"/>
    </row>
    <row r="589">
      <c r="A589" s="11"/>
      <c r="C589" s="104"/>
      <c r="F589" s="107"/>
      <c r="G589" s="107"/>
    </row>
    <row r="590">
      <c r="A590" s="11"/>
      <c r="C590" s="104"/>
      <c r="F590" s="107"/>
      <c r="G590" s="107"/>
    </row>
    <row r="591">
      <c r="A591" s="11"/>
      <c r="C591" s="104"/>
      <c r="F591" s="107"/>
      <c r="G591" s="107"/>
    </row>
    <row r="592">
      <c r="A592" s="11"/>
      <c r="C592" s="104"/>
      <c r="F592" s="107"/>
      <c r="G592" s="107"/>
    </row>
    <row r="593">
      <c r="A593" s="11"/>
      <c r="C593" s="104"/>
      <c r="F593" s="107"/>
      <c r="G593" s="107"/>
    </row>
    <row r="594">
      <c r="A594" s="11"/>
      <c r="C594" s="104"/>
      <c r="F594" s="107"/>
      <c r="G594" s="107"/>
    </row>
    <row r="595">
      <c r="A595" s="11"/>
      <c r="C595" s="104"/>
      <c r="F595" s="107"/>
      <c r="G595" s="107"/>
    </row>
    <row r="596">
      <c r="A596" s="11"/>
      <c r="C596" s="104"/>
      <c r="F596" s="107"/>
      <c r="G596" s="107"/>
    </row>
    <row r="597">
      <c r="A597" s="11"/>
      <c r="C597" s="104"/>
      <c r="F597" s="107"/>
      <c r="G597" s="107"/>
    </row>
    <row r="598">
      <c r="A598" s="11"/>
      <c r="C598" s="104"/>
      <c r="F598" s="107"/>
      <c r="G598" s="107"/>
    </row>
    <row r="599">
      <c r="A599" s="11"/>
      <c r="C599" s="104"/>
      <c r="F599" s="107"/>
      <c r="G599" s="107"/>
    </row>
    <row r="600">
      <c r="A600" s="11"/>
      <c r="C600" s="104"/>
      <c r="F600" s="107"/>
      <c r="G600" s="107"/>
    </row>
    <row r="601">
      <c r="A601" s="11"/>
      <c r="C601" s="104"/>
      <c r="F601" s="107"/>
      <c r="G601" s="107"/>
    </row>
    <row r="602">
      <c r="A602" s="11"/>
      <c r="C602" s="104"/>
      <c r="F602" s="107"/>
      <c r="G602" s="107"/>
    </row>
    <row r="603">
      <c r="A603" s="11"/>
      <c r="C603" s="104"/>
      <c r="F603" s="107"/>
      <c r="G603" s="107"/>
    </row>
    <row r="604">
      <c r="A604" s="11"/>
      <c r="C604" s="104"/>
      <c r="F604" s="107"/>
      <c r="G604" s="107"/>
    </row>
    <row r="605">
      <c r="A605" s="11"/>
      <c r="C605" s="104"/>
      <c r="F605" s="107"/>
      <c r="G605" s="107"/>
    </row>
    <row r="606">
      <c r="A606" s="11"/>
      <c r="C606" s="104"/>
      <c r="F606" s="107"/>
      <c r="G606" s="107"/>
    </row>
    <row r="607">
      <c r="A607" s="11"/>
      <c r="C607" s="104"/>
      <c r="F607" s="107"/>
      <c r="G607" s="107"/>
    </row>
    <row r="608">
      <c r="A608" s="11"/>
      <c r="C608" s="104"/>
      <c r="F608" s="107"/>
      <c r="G608" s="107"/>
    </row>
    <row r="609">
      <c r="A609" s="11"/>
      <c r="C609" s="104"/>
      <c r="F609" s="107"/>
      <c r="G609" s="107"/>
    </row>
    <row r="610">
      <c r="A610" s="11"/>
      <c r="C610" s="104"/>
      <c r="F610" s="107"/>
      <c r="G610" s="107"/>
    </row>
    <row r="611">
      <c r="A611" s="11"/>
      <c r="C611" s="104"/>
      <c r="F611" s="107"/>
      <c r="G611" s="107"/>
    </row>
    <row r="612">
      <c r="A612" s="11"/>
      <c r="C612" s="104"/>
      <c r="F612" s="107"/>
      <c r="G612" s="107"/>
    </row>
    <row r="613">
      <c r="A613" s="11"/>
      <c r="C613" s="104"/>
      <c r="F613" s="107"/>
      <c r="G613" s="107"/>
    </row>
    <row r="614">
      <c r="A614" s="11"/>
      <c r="C614" s="104"/>
      <c r="F614" s="107"/>
      <c r="G614" s="107"/>
    </row>
    <row r="615">
      <c r="A615" s="11"/>
      <c r="C615" s="104"/>
      <c r="F615" s="107"/>
      <c r="G615" s="107"/>
    </row>
    <row r="616">
      <c r="A616" s="11"/>
      <c r="C616" s="104"/>
      <c r="F616" s="107"/>
      <c r="G616" s="107"/>
    </row>
    <row r="617">
      <c r="A617" s="11"/>
      <c r="C617" s="104"/>
      <c r="F617" s="107"/>
      <c r="G617" s="107"/>
    </row>
    <row r="618">
      <c r="A618" s="11"/>
      <c r="C618" s="104"/>
      <c r="F618" s="107"/>
      <c r="G618" s="107"/>
    </row>
    <row r="619">
      <c r="A619" s="11"/>
      <c r="C619" s="104"/>
      <c r="F619" s="107"/>
      <c r="G619" s="107"/>
    </row>
    <row r="620">
      <c r="A620" s="11"/>
      <c r="C620" s="104"/>
      <c r="F620" s="107"/>
      <c r="G620" s="107"/>
    </row>
    <row r="621">
      <c r="A621" s="11"/>
      <c r="C621" s="104"/>
      <c r="F621" s="107"/>
      <c r="G621" s="107"/>
    </row>
    <row r="622">
      <c r="A622" s="11"/>
      <c r="C622" s="104"/>
      <c r="F622" s="107"/>
      <c r="G622" s="107"/>
    </row>
    <row r="623">
      <c r="A623" s="11"/>
      <c r="C623" s="104"/>
      <c r="F623" s="107"/>
      <c r="G623" s="107"/>
    </row>
    <row r="624">
      <c r="A624" s="11"/>
      <c r="C624" s="104"/>
      <c r="F624" s="107"/>
      <c r="G624" s="107"/>
    </row>
    <row r="625">
      <c r="A625" s="11"/>
      <c r="C625" s="104"/>
      <c r="F625" s="107"/>
      <c r="G625" s="107"/>
    </row>
    <row r="626">
      <c r="A626" s="11"/>
      <c r="C626" s="104"/>
      <c r="F626" s="107"/>
      <c r="G626" s="107"/>
    </row>
    <row r="627">
      <c r="A627" s="11"/>
      <c r="C627" s="104"/>
      <c r="F627" s="107"/>
      <c r="G627" s="107"/>
    </row>
    <row r="628">
      <c r="A628" s="11"/>
      <c r="C628" s="104"/>
      <c r="F628" s="107"/>
      <c r="G628" s="107"/>
    </row>
    <row r="629">
      <c r="A629" s="11"/>
      <c r="C629" s="104"/>
      <c r="F629" s="107"/>
      <c r="G629" s="107"/>
    </row>
    <row r="630">
      <c r="A630" s="11"/>
      <c r="C630" s="104"/>
      <c r="F630" s="107"/>
      <c r="G630" s="107"/>
    </row>
    <row r="631">
      <c r="A631" s="11"/>
      <c r="C631" s="104"/>
      <c r="F631" s="107"/>
      <c r="G631" s="107"/>
    </row>
    <row r="632">
      <c r="A632" s="11"/>
      <c r="C632" s="104"/>
      <c r="F632" s="107"/>
      <c r="G632" s="107"/>
    </row>
    <row r="633">
      <c r="A633" s="11"/>
      <c r="C633" s="104"/>
      <c r="F633" s="107"/>
      <c r="G633" s="107"/>
    </row>
    <row r="634">
      <c r="A634" s="11"/>
      <c r="C634" s="104"/>
      <c r="F634" s="107"/>
      <c r="G634" s="107"/>
    </row>
    <row r="635">
      <c r="A635" s="11"/>
      <c r="C635" s="104"/>
      <c r="F635" s="107"/>
      <c r="G635" s="107"/>
    </row>
    <row r="636">
      <c r="A636" s="11"/>
      <c r="C636" s="104"/>
      <c r="F636" s="107"/>
      <c r="G636" s="107"/>
    </row>
    <row r="637">
      <c r="A637" s="11"/>
      <c r="C637" s="104"/>
      <c r="F637" s="107"/>
      <c r="G637" s="107"/>
    </row>
    <row r="638">
      <c r="A638" s="11"/>
      <c r="C638" s="104"/>
      <c r="F638" s="107"/>
      <c r="G638" s="107"/>
    </row>
    <row r="639">
      <c r="A639" s="11"/>
      <c r="C639" s="104"/>
      <c r="F639" s="107"/>
      <c r="G639" s="107"/>
    </row>
    <row r="640">
      <c r="A640" s="11"/>
      <c r="C640" s="104"/>
      <c r="F640" s="107"/>
      <c r="G640" s="107"/>
    </row>
    <row r="641">
      <c r="A641" s="11"/>
      <c r="C641" s="104"/>
      <c r="F641" s="107"/>
      <c r="G641" s="107"/>
    </row>
    <row r="642">
      <c r="A642" s="11"/>
      <c r="C642" s="104"/>
      <c r="F642" s="107"/>
      <c r="G642" s="107"/>
    </row>
    <row r="643">
      <c r="A643" s="11"/>
      <c r="C643" s="104"/>
      <c r="F643" s="107"/>
      <c r="G643" s="107"/>
    </row>
    <row r="644">
      <c r="A644" s="11"/>
      <c r="C644" s="104"/>
      <c r="F644" s="107"/>
      <c r="G644" s="107"/>
    </row>
    <row r="645">
      <c r="A645" s="11"/>
      <c r="C645" s="104"/>
      <c r="F645" s="107"/>
      <c r="G645" s="107"/>
    </row>
    <row r="646">
      <c r="A646" s="11"/>
      <c r="C646" s="104"/>
      <c r="F646" s="107"/>
      <c r="G646" s="107"/>
    </row>
    <row r="647">
      <c r="A647" s="11"/>
      <c r="C647" s="104"/>
      <c r="F647" s="107"/>
      <c r="G647" s="107"/>
    </row>
    <row r="648">
      <c r="A648" s="11"/>
      <c r="C648" s="104"/>
      <c r="F648" s="107"/>
      <c r="G648" s="107"/>
    </row>
    <row r="649">
      <c r="A649" s="11"/>
      <c r="C649" s="104"/>
      <c r="F649" s="107"/>
      <c r="G649" s="107"/>
    </row>
    <row r="650">
      <c r="A650" s="11"/>
      <c r="C650" s="104"/>
      <c r="F650" s="107"/>
      <c r="G650" s="107"/>
    </row>
    <row r="651">
      <c r="A651" s="11"/>
      <c r="C651" s="104"/>
      <c r="F651" s="107"/>
      <c r="G651" s="107"/>
    </row>
    <row r="652">
      <c r="A652" s="11"/>
      <c r="C652" s="104"/>
      <c r="F652" s="107"/>
      <c r="G652" s="107"/>
    </row>
    <row r="653">
      <c r="A653" s="11"/>
      <c r="C653" s="104"/>
      <c r="F653" s="107"/>
      <c r="G653" s="107"/>
    </row>
    <row r="654">
      <c r="A654" s="11"/>
      <c r="C654" s="104"/>
      <c r="F654" s="107"/>
      <c r="G654" s="107"/>
    </row>
    <row r="655">
      <c r="A655" s="11"/>
      <c r="C655" s="104"/>
      <c r="F655" s="107"/>
      <c r="G655" s="107"/>
    </row>
    <row r="656">
      <c r="A656" s="11"/>
      <c r="C656" s="104"/>
      <c r="F656" s="107"/>
      <c r="G656" s="107"/>
    </row>
    <row r="657">
      <c r="A657" s="11"/>
      <c r="C657" s="104"/>
      <c r="F657" s="107"/>
      <c r="G657" s="107"/>
    </row>
    <row r="658">
      <c r="A658" s="11"/>
      <c r="C658" s="104"/>
      <c r="F658" s="107"/>
      <c r="G658" s="107"/>
    </row>
    <row r="659">
      <c r="A659" s="11"/>
      <c r="C659" s="104"/>
      <c r="F659" s="107"/>
      <c r="G659" s="107"/>
    </row>
    <row r="660">
      <c r="A660" s="11"/>
      <c r="C660" s="104"/>
      <c r="F660" s="107"/>
      <c r="G660" s="107"/>
    </row>
    <row r="661">
      <c r="A661" s="11"/>
      <c r="C661" s="104"/>
      <c r="F661" s="107"/>
      <c r="G661" s="107"/>
    </row>
    <row r="662">
      <c r="A662" s="11"/>
      <c r="C662" s="104"/>
      <c r="F662" s="107"/>
      <c r="G662" s="107"/>
    </row>
    <row r="663">
      <c r="A663" s="11"/>
      <c r="C663" s="104"/>
      <c r="F663" s="107"/>
      <c r="G663" s="107"/>
    </row>
    <row r="664">
      <c r="A664" s="11"/>
      <c r="C664" s="104"/>
      <c r="F664" s="107"/>
      <c r="G664" s="107"/>
    </row>
    <row r="665">
      <c r="A665" s="11"/>
      <c r="C665" s="104"/>
      <c r="F665" s="107"/>
      <c r="G665" s="107"/>
    </row>
    <row r="666">
      <c r="A666" s="11"/>
      <c r="C666" s="104"/>
      <c r="F666" s="107"/>
      <c r="G666" s="107"/>
    </row>
    <row r="667">
      <c r="A667" s="11"/>
      <c r="C667" s="104"/>
      <c r="F667" s="107"/>
      <c r="G667" s="107"/>
    </row>
    <row r="668">
      <c r="A668" s="11"/>
      <c r="C668" s="104"/>
      <c r="F668" s="107"/>
      <c r="G668" s="107"/>
    </row>
    <row r="669">
      <c r="A669" s="11"/>
      <c r="C669" s="104"/>
      <c r="F669" s="107"/>
      <c r="G669" s="107"/>
    </row>
    <row r="670">
      <c r="A670" s="11"/>
      <c r="C670" s="104"/>
      <c r="F670" s="107"/>
      <c r="G670" s="107"/>
    </row>
    <row r="671">
      <c r="A671" s="11"/>
      <c r="C671" s="104"/>
      <c r="F671" s="107"/>
      <c r="G671" s="107"/>
    </row>
    <row r="672">
      <c r="A672" s="11"/>
      <c r="C672" s="104"/>
      <c r="F672" s="107"/>
      <c r="G672" s="107"/>
    </row>
    <row r="673">
      <c r="A673" s="11"/>
      <c r="C673" s="104"/>
      <c r="F673" s="107"/>
      <c r="G673" s="107"/>
    </row>
    <row r="674">
      <c r="A674" s="11"/>
      <c r="C674" s="104"/>
      <c r="F674" s="107"/>
      <c r="G674" s="107"/>
    </row>
    <row r="675">
      <c r="A675" s="11"/>
      <c r="C675" s="104"/>
      <c r="F675" s="107"/>
      <c r="G675" s="107"/>
    </row>
    <row r="676">
      <c r="A676" s="11"/>
      <c r="C676" s="104"/>
      <c r="F676" s="107"/>
      <c r="G676" s="107"/>
    </row>
    <row r="677">
      <c r="A677" s="11"/>
      <c r="C677" s="104"/>
      <c r="F677" s="107"/>
      <c r="G677" s="107"/>
    </row>
    <row r="678">
      <c r="A678" s="11"/>
      <c r="C678" s="104"/>
      <c r="F678" s="107"/>
      <c r="G678" s="107"/>
    </row>
    <row r="679">
      <c r="A679" s="11"/>
      <c r="C679" s="104"/>
      <c r="F679" s="107"/>
      <c r="G679" s="107"/>
    </row>
    <row r="680">
      <c r="A680" s="11"/>
      <c r="C680" s="104"/>
      <c r="F680" s="107"/>
      <c r="G680" s="107"/>
    </row>
    <row r="681">
      <c r="A681" s="11"/>
      <c r="C681" s="104"/>
      <c r="F681" s="107"/>
      <c r="G681" s="107"/>
    </row>
    <row r="682">
      <c r="A682" s="11"/>
      <c r="C682" s="104"/>
      <c r="F682" s="107"/>
      <c r="G682" s="107"/>
    </row>
    <row r="683">
      <c r="A683" s="11"/>
      <c r="C683" s="104"/>
      <c r="F683" s="107"/>
      <c r="G683" s="107"/>
    </row>
    <row r="684">
      <c r="A684" s="11"/>
      <c r="C684" s="104"/>
      <c r="F684" s="107"/>
      <c r="G684" s="107"/>
    </row>
    <row r="685">
      <c r="A685" s="11"/>
      <c r="C685" s="104"/>
      <c r="F685" s="107"/>
      <c r="G685" s="107"/>
    </row>
    <row r="686">
      <c r="A686" s="11"/>
      <c r="C686" s="104"/>
      <c r="F686" s="107"/>
      <c r="G686" s="107"/>
    </row>
    <row r="687">
      <c r="A687" s="11"/>
      <c r="C687" s="104"/>
      <c r="F687" s="107"/>
      <c r="G687" s="107"/>
    </row>
    <row r="688">
      <c r="A688" s="11"/>
      <c r="C688" s="104"/>
      <c r="F688" s="107"/>
      <c r="G688" s="107"/>
    </row>
    <row r="689">
      <c r="A689" s="11"/>
      <c r="C689" s="104"/>
      <c r="F689" s="107"/>
      <c r="G689" s="107"/>
    </row>
    <row r="690">
      <c r="A690" s="11"/>
      <c r="C690" s="104"/>
      <c r="F690" s="107"/>
      <c r="G690" s="107"/>
    </row>
    <row r="691">
      <c r="A691" s="11"/>
      <c r="C691" s="104"/>
      <c r="F691" s="107"/>
      <c r="G691" s="107"/>
    </row>
    <row r="692">
      <c r="A692" s="11"/>
      <c r="C692" s="104"/>
      <c r="F692" s="107"/>
      <c r="G692" s="107"/>
    </row>
    <row r="693">
      <c r="A693" s="11"/>
      <c r="C693" s="104"/>
      <c r="F693" s="107"/>
      <c r="G693" s="107"/>
    </row>
    <row r="694">
      <c r="A694" s="11"/>
      <c r="C694" s="104"/>
      <c r="F694" s="107"/>
      <c r="G694" s="107"/>
    </row>
    <row r="695">
      <c r="A695" s="11"/>
      <c r="C695" s="104"/>
      <c r="F695" s="107"/>
      <c r="G695" s="107"/>
    </row>
    <row r="696">
      <c r="A696" s="11"/>
      <c r="C696" s="104"/>
      <c r="F696" s="107"/>
      <c r="G696" s="107"/>
    </row>
    <row r="697">
      <c r="A697" s="11"/>
      <c r="C697" s="104"/>
      <c r="F697" s="107"/>
      <c r="G697" s="107"/>
    </row>
    <row r="698">
      <c r="A698" s="11"/>
      <c r="C698" s="104"/>
      <c r="F698" s="107"/>
      <c r="G698" s="107"/>
    </row>
    <row r="699">
      <c r="A699" s="11"/>
      <c r="C699" s="104"/>
      <c r="F699" s="107"/>
      <c r="G699" s="107"/>
    </row>
    <row r="700">
      <c r="A700" s="11"/>
      <c r="C700" s="104"/>
      <c r="F700" s="107"/>
      <c r="G700" s="107"/>
    </row>
    <row r="701">
      <c r="A701" s="11"/>
      <c r="C701" s="104"/>
      <c r="F701" s="107"/>
      <c r="G701" s="107"/>
    </row>
    <row r="702">
      <c r="A702" s="11"/>
      <c r="C702" s="104"/>
      <c r="F702" s="107"/>
      <c r="G702" s="107"/>
    </row>
    <row r="703">
      <c r="A703" s="11"/>
      <c r="C703" s="104"/>
      <c r="F703" s="107"/>
      <c r="G703" s="107"/>
    </row>
    <row r="704">
      <c r="A704" s="11"/>
      <c r="C704" s="104"/>
      <c r="F704" s="107"/>
      <c r="G704" s="107"/>
    </row>
    <row r="705">
      <c r="A705" s="11"/>
      <c r="C705" s="104"/>
      <c r="F705" s="107"/>
      <c r="G705" s="107"/>
    </row>
    <row r="706">
      <c r="A706" s="11"/>
      <c r="C706" s="104"/>
      <c r="F706" s="107"/>
      <c r="G706" s="107"/>
    </row>
    <row r="707">
      <c r="A707" s="11"/>
      <c r="C707" s="104"/>
      <c r="F707" s="107"/>
      <c r="G707" s="107"/>
    </row>
    <row r="708">
      <c r="A708" s="11"/>
      <c r="C708" s="104"/>
      <c r="F708" s="107"/>
      <c r="G708" s="107"/>
    </row>
    <row r="709">
      <c r="A709" s="11"/>
      <c r="C709" s="104"/>
      <c r="F709" s="107"/>
      <c r="G709" s="107"/>
    </row>
    <row r="710">
      <c r="A710" s="11"/>
      <c r="C710" s="104"/>
      <c r="F710" s="107"/>
      <c r="G710" s="107"/>
    </row>
    <row r="711">
      <c r="A711" s="11"/>
      <c r="C711" s="104"/>
      <c r="F711" s="107"/>
      <c r="G711" s="107"/>
    </row>
    <row r="712">
      <c r="A712" s="11"/>
      <c r="C712" s="104"/>
      <c r="F712" s="107"/>
      <c r="G712" s="107"/>
    </row>
    <row r="713">
      <c r="A713" s="11"/>
      <c r="C713" s="104"/>
      <c r="F713" s="107"/>
      <c r="G713" s="107"/>
    </row>
    <row r="714">
      <c r="A714" s="11"/>
      <c r="C714" s="104"/>
      <c r="F714" s="107"/>
      <c r="G714" s="107"/>
    </row>
    <row r="715">
      <c r="A715" s="11"/>
      <c r="C715" s="104"/>
      <c r="F715" s="107"/>
      <c r="G715" s="107"/>
    </row>
    <row r="716">
      <c r="A716" s="11"/>
      <c r="C716" s="104"/>
      <c r="F716" s="107"/>
      <c r="G716" s="107"/>
    </row>
    <row r="717">
      <c r="A717" s="11"/>
      <c r="C717" s="104"/>
      <c r="F717" s="107"/>
      <c r="G717" s="107"/>
    </row>
    <row r="718">
      <c r="A718" s="11"/>
      <c r="C718" s="104"/>
      <c r="F718" s="107"/>
      <c r="G718" s="107"/>
    </row>
    <row r="719">
      <c r="A719" s="11"/>
      <c r="C719" s="104"/>
      <c r="F719" s="107"/>
      <c r="G719" s="107"/>
    </row>
    <row r="720">
      <c r="A720" s="11"/>
      <c r="C720" s="104"/>
      <c r="F720" s="107"/>
      <c r="G720" s="107"/>
    </row>
    <row r="721">
      <c r="A721" s="11"/>
      <c r="C721" s="104"/>
      <c r="F721" s="107"/>
      <c r="G721" s="107"/>
    </row>
    <row r="722">
      <c r="A722" s="11"/>
      <c r="C722" s="104"/>
      <c r="F722" s="107"/>
      <c r="G722" s="107"/>
    </row>
    <row r="723">
      <c r="A723" s="11"/>
      <c r="C723" s="104"/>
      <c r="F723" s="107"/>
      <c r="G723" s="107"/>
    </row>
    <row r="724">
      <c r="A724" s="11"/>
      <c r="C724" s="104"/>
      <c r="F724" s="107"/>
      <c r="G724" s="107"/>
    </row>
    <row r="725">
      <c r="A725" s="11"/>
      <c r="C725" s="104"/>
      <c r="F725" s="107"/>
      <c r="G725" s="107"/>
    </row>
    <row r="726">
      <c r="A726" s="11"/>
      <c r="C726" s="104"/>
      <c r="F726" s="107"/>
      <c r="G726" s="107"/>
    </row>
    <row r="727">
      <c r="A727" s="11"/>
      <c r="C727" s="104"/>
      <c r="F727" s="107"/>
      <c r="G727" s="107"/>
    </row>
    <row r="728">
      <c r="A728" s="11"/>
      <c r="C728" s="104"/>
      <c r="F728" s="107"/>
      <c r="G728" s="107"/>
    </row>
    <row r="729">
      <c r="A729" s="11"/>
      <c r="C729" s="104"/>
      <c r="F729" s="107"/>
      <c r="G729" s="107"/>
    </row>
    <row r="730">
      <c r="A730" s="11"/>
      <c r="C730" s="104"/>
      <c r="F730" s="107"/>
      <c r="G730" s="107"/>
    </row>
    <row r="731">
      <c r="A731" s="11"/>
      <c r="C731" s="104"/>
      <c r="F731" s="107"/>
      <c r="G731" s="107"/>
    </row>
    <row r="732">
      <c r="A732" s="11"/>
      <c r="C732" s="104"/>
      <c r="F732" s="107"/>
      <c r="G732" s="107"/>
    </row>
    <row r="733">
      <c r="A733" s="11"/>
      <c r="C733" s="104"/>
      <c r="F733" s="107"/>
      <c r="G733" s="107"/>
    </row>
    <row r="734">
      <c r="A734" s="11"/>
      <c r="C734" s="104"/>
      <c r="F734" s="107"/>
      <c r="G734" s="107"/>
    </row>
    <row r="735">
      <c r="A735" s="11"/>
      <c r="C735" s="104"/>
      <c r="F735" s="107"/>
      <c r="G735" s="107"/>
    </row>
    <row r="736">
      <c r="A736" s="11"/>
      <c r="C736" s="104"/>
      <c r="F736" s="107"/>
      <c r="G736" s="107"/>
    </row>
    <row r="737">
      <c r="A737" s="11"/>
      <c r="C737" s="104"/>
      <c r="F737" s="107"/>
      <c r="G737" s="107"/>
    </row>
    <row r="738">
      <c r="A738" s="11"/>
      <c r="C738" s="104"/>
      <c r="F738" s="107"/>
      <c r="G738" s="107"/>
    </row>
    <row r="739">
      <c r="A739" s="11"/>
      <c r="C739" s="104"/>
      <c r="F739" s="107"/>
      <c r="G739" s="107"/>
    </row>
    <row r="740">
      <c r="A740" s="11"/>
      <c r="C740" s="104"/>
      <c r="F740" s="107"/>
      <c r="G740" s="107"/>
    </row>
    <row r="741">
      <c r="A741" s="11"/>
      <c r="C741" s="104"/>
      <c r="F741" s="107"/>
      <c r="G741" s="107"/>
    </row>
    <row r="742">
      <c r="A742" s="11"/>
      <c r="C742" s="104"/>
      <c r="F742" s="107"/>
      <c r="G742" s="107"/>
    </row>
    <row r="743">
      <c r="A743" s="11"/>
      <c r="C743" s="104"/>
      <c r="F743" s="107"/>
      <c r="G743" s="107"/>
    </row>
    <row r="744">
      <c r="A744" s="11"/>
      <c r="C744" s="104"/>
      <c r="F744" s="107"/>
      <c r="G744" s="107"/>
    </row>
    <row r="745">
      <c r="A745" s="11"/>
      <c r="C745" s="104"/>
      <c r="F745" s="107"/>
      <c r="G745" s="107"/>
    </row>
    <row r="746">
      <c r="A746" s="11"/>
      <c r="C746" s="104"/>
      <c r="F746" s="107"/>
      <c r="G746" s="107"/>
    </row>
    <row r="747">
      <c r="A747" s="11"/>
      <c r="C747" s="104"/>
      <c r="F747" s="107"/>
      <c r="G747" s="107"/>
    </row>
    <row r="748">
      <c r="A748" s="11"/>
      <c r="C748" s="104"/>
      <c r="F748" s="107"/>
      <c r="G748" s="107"/>
    </row>
    <row r="749">
      <c r="A749" s="11"/>
      <c r="C749" s="104"/>
      <c r="F749" s="107"/>
      <c r="G749" s="107"/>
    </row>
    <row r="750">
      <c r="A750" s="11"/>
      <c r="C750" s="104"/>
      <c r="F750" s="107"/>
      <c r="G750" s="107"/>
    </row>
    <row r="751">
      <c r="A751" s="11"/>
      <c r="C751" s="104"/>
      <c r="F751" s="107"/>
      <c r="G751" s="107"/>
    </row>
    <row r="752">
      <c r="A752" s="11"/>
      <c r="C752" s="104"/>
      <c r="F752" s="107"/>
      <c r="G752" s="107"/>
    </row>
    <row r="753">
      <c r="A753" s="11"/>
      <c r="C753" s="104"/>
      <c r="F753" s="107"/>
      <c r="G753" s="107"/>
    </row>
    <row r="754">
      <c r="A754" s="11"/>
      <c r="C754" s="104"/>
      <c r="F754" s="107"/>
      <c r="G754" s="107"/>
    </row>
    <row r="755">
      <c r="A755" s="11"/>
      <c r="C755" s="104"/>
      <c r="F755" s="107"/>
      <c r="G755" s="107"/>
    </row>
    <row r="756">
      <c r="A756" s="11"/>
      <c r="C756" s="104"/>
      <c r="F756" s="107"/>
      <c r="G756" s="107"/>
    </row>
    <row r="757">
      <c r="A757" s="11"/>
      <c r="C757" s="104"/>
      <c r="F757" s="107"/>
      <c r="G757" s="107"/>
    </row>
    <row r="758">
      <c r="A758" s="11"/>
      <c r="C758" s="104"/>
      <c r="F758" s="107"/>
      <c r="G758" s="107"/>
    </row>
    <row r="759">
      <c r="A759" s="11"/>
      <c r="C759" s="104"/>
      <c r="F759" s="107"/>
      <c r="G759" s="107"/>
    </row>
    <row r="760">
      <c r="A760" s="11"/>
      <c r="C760" s="104"/>
      <c r="F760" s="107"/>
      <c r="G760" s="107"/>
    </row>
    <row r="761">
      <c r="A761" s="11"/>
      <c r="C761" s="104"/>
      <c r="F761" s="107"/>
      <c r="G761" s="107"/>
    </row>
    <row r="762">
      <c r="A762" s="11"/>
      <c r="C762" s="104"/>
      <c r="F762" s="107"/>
      <c r="G762" s="107"/>
    </row>
    <row r="763">
      <c r="A763" s="11"/>
      <c r="C763" s="104"/>
      <c r="F763" s="107"/>
      <c r="G763" s="107"/>
    </row>
    <row r="764">
      <c r="A764" s="11"/>
      <c r="C764" s="104"/>
      <c r="F764" s="107"/>
      <c r="G764" s="107"/>
    </row>
    <row r="765">
      <c r="A765" s="11"/>
      <c r="C765" s="104"/>
      <c r="F765" s="107"/>
      <c r="G765" s="107"/>
    </row>
    <row r="766">
      <c r="A766" s="11"/>
      <c r="C766" s="104"/>
      <c r="F766" s="107"/>
      <c r="G766" s="107"/>
    </row>
    <row r="767">
      <c r="A767" s="11"/>
      <c r="C767" s="104"/>
      <c r="F767" s="107"/>
      <c r="G767" s="107"/>
    </row>
    <row r="768">
      <c r="A768" s="11"/>
      <c r="C768" s="104"/>
      <c r="F768" s="107"/>
      <c r="G768" s="107"/>
    </row>
    <row r="769">
      <c r="A769" s="11"/>
      <c r="C769" s="104"/>
      <c r="F769" s="107"/>
      <c r="G769" s="107"/>
    </row>
    <row r="770">
      <c r="A770" s="11"/>
      <c r="C770" s="104"/>
      <c r="F770" s="107"/>
      <c r="G770" s="107"/>
    </row>
    <row r="771">
      <c r="A771" s="11"/>
      <c r="C771" s="104"/>
      <c r="F771" s="107"/>
      <c r="G771" s="107"/>
    </row>
    <row r="772">
      <c r="A772" s="11"/>
      <c r="C772" s="104"/>
      <c r="F772" s="107"/>
      <c r="G772" s="107"/>
    </row>
    <row r="773">
      <c r="A773" s="11"/>
      <c r="C773" s="104"/>
      <c r="F773" s="107"/>
      <c r="G773" s="107"/>
    </row>
    <row r="774">
      <c r="A774" s="11"/>
      <c r="C774" s="104"/>
      <c r="F774" s="107"/>
      <c r="G774" s="107"/>
    </row>
    <row r="775">
      <c r="A775" s="11"/>
      <c r="C775" s="104"/>
      <c r="F775" s="107"/>
      <c r="G775" s="107"/>
    </row>
    <row r="776">
      <c r="A776" s="11"/>
      <c r="C776" s="104"/>
      <c r="F776" s="107"/>
      <c r="G776" s="107"/>
    </row>
    <row r="777">
      <c r="A777" s="11"/>
      <c r="C777" s="104"/>
      <c r="F777" s="107"/>
      <c r="G777" s="107"/>
    </row>
    <row r="778">
      <c r="A778" s="11"/>
      <c r="C778" s="104"/>
      <c r="F778" s="107"/>
      <c r="G778" s="107"/>
    </row>
    <row r="779">
      <c r="A779" s="11"/>
      <c r="C779" s="104"/>
      <c r="F779" s="107"/>
      <c r="G779" s="107"/>
    </row>
    <row r="780">
      <c r="A780" s="11"/>
      <c r="C780" s="104"/>
      <c r="F780" s="107"/>
      <c r="G780" s="107"/>
    </row>
    <row r="781">
      <c r="A781" s="11"/>
      <c r="C781" s="104"/>
      <c r="F781" s="107"/>
      <c r="G781" s="107"/>
    </row>
    <row r="782">
      <c r="A782" s="11"/>
      <c r="C782" s="104"/>
      <c r="F782" s="107"/>
      <c r="G782" s="107"/>
    </row>
    <row r="783">
      <c r="A783" s="11"/>
      <c r="C783" s="104"/>
      <c r="F783" s="107"/>
      <c r="G783" s="107"/>
    </row>
    <row r="784">
      <c r="A784" s="11"/>
      <c r="C784" s="104"/>
      <c r="F784" s="107"/>
      <c r="G784" s="107"/>
    </row>
    <row r="785">
      <c r="A785" s="11"/>
      <c r="C785" s="104"/>
      <c r="F785" s="107"/>
      <c r="G785" s="107"/>
    </row>
    <row r="786">
      <c r="A786" s="11"/>
      <c r="C786" s="104"/>
      <c r="F786" s="107"/>
      <c r="G786" s="107"/>
    </row>
    <row r="787">
      <c r="A787" s="11"/>
      <c r="C787" s="104"/>
      <c r="F787" s="107"/>
      <c r="G787" s="107"/>
    </row>
    <row r="788">
      <c r="A788" s="11"/>
      <c r="C788" s="104"/>
      <c r="F788" s="107"/>
      <c r="G788" s="107"/>
    </row>
    <row r="789">
      <c r="A789" s="11"/>
      <c r="C789" s="104"/>
      <c r="F789" s="107"/>
      <c r="G789" s="107"/>
    </row>
    <row r="790">
      <c r="A790" s="11"/>
      <c r="C790" s="104"/>
      <c r="F790" s="107"/>
      <c r="G790" s="107"/>
    </row>
    <row r="791">
      <c r="A791" s="11"/>
      <c r="C791" s="104"/>
      <c r="F791" s="107"/>
      <c r="G791" s="107"/>
    </row>
    <row r="792">
      <c r="A792" s="11"/>
      <c r="C792" s="104"/>
      <c r="F792" s="107"/>
      <c r="G792" s="107"/>
    </row>
    <row r="793">
      <c r="A793" s="11"/>
      <c r="C793" s="104"/>
      <c r="F793" s="107"/>
      <c r="G793" s="107"/>
    </row>
    <row r="794">
      <c r="A794" s="11"/>
      <c r="C794" s="104"/>
      <c r="F794" s="107"/>
      <c r="G794" s="107"/>
    </row>
    <row r="795">
      <c r="A795" s="11"/>
      <c r="C795" s="104"/>
      <c r="F795" s="107"/>
      <c r="G795" s="107"/>
    </row>
    <row r="796">
      <c r="A796" s="11"/>
      <c r="C796" s="104"/>
      <c r="F796" s="107"/>
      <c r="G796" s="107"/>
    </row>
    <row r="797">
      <c r="A797" s="11"/>
      <c r="C797" s="104"/>
      <c r="F797" s="107"/>
      <c r="G797" s="107"/>
    </row>
    <row r="798">
      <c r="A798" s="11"/>
      <c r="C798" s="104"/>
      <c r="F798" s="107"/>
      <c r="G798" s="107"/>
    </row>
    <row r="799">
      <c r="A799" s="11"/>
      <c r="C799" s="104"/>
      <c r="F799" s="107"/>
      <c r="G799" s="107"/>
    </row>
    <row r="800">
      <c r="A800" s="11"/>
      <c r="C800" s="104"/>
      <c r="F800" s="107"/>
      <c r="G800" s="107"/>
    </row>
    <row r="801">
      <c r="A801" s="11"/>
      <c r="C801" s="104"/>
      <c r="F801" s="107"/>
      <c r="G801" s="107"/>
    </row>
    <row r="802">
      <c r="A802" s="11"/>
      <c r="C802" s="104"/>
      <c r="F802" s="107"/>
      <c r="G802" s="107"/>
    </row>
    <row r="803">
      <c r="A803" s="11"/>
      <c r="C803" s="104"/>
      <c r="F803" s="107"/>
      <c r="G803" s="107"/>
    </row>
    <row r="804">
      <c r="A804" s="11"/>
      <c r="C804" s="104"/>
      <c r="F804" s="107"/>
      <c r="G804" s="107"/>
    </row>
    <row r="805">
      <c r="A805" s="11"/>
      <c r="C805" s="104"/>
      <c r="F805" s="107"/>
      <c r="G805" s="107"/>
    </row>
    <row r="806">
      <c r="A806" s="11"/>
      <c r="C806" s="104"/>
      <c r="F806" s="107"/>
      <c r="G806" s="107"/>
    </row>
    <row r="807">
      <c r="A807" s="11"/>
      <c r="C807" s="104"/>
      <c r="F807" s="107"/>
      <c r="G807" s="107"/>
    </row>
    <row r="808">
      <c r="A808" s="11"/>
      <c r="C808" s="104"/>
      <c r="F808" s="107"/>
      <c r="G808" s="107"/>
    </row>
    <row r="809">
      <c r="A809" s="11"/>
      <c r="C809" s="104"/>
      <c r="F809" s="107"/>
      <c r="G809" s="107"/>
    </row>
    <row r="810">
      <c r="A810" s="11"/>
      <c r="C810" s="104"/>
      <c r="F810" s="107"/>
      <c r="G810" s="107"/>
    </row>
    <row r="811">
      <c r="A811" s="11"/>
      <c r="C811" s="104"/>
      <c r="F811" s="107"/>
      <c r="G811" s="107"/>
    </row>
    <row r="812">
      <c r="A812" s="11"/>
      <c r="C812" s="104"/>
      <c r="F812" s="107"/>
      <c r="G812" s="107"/>
    </row>
    <row r="813">
      <c r="A813" s="11"/>
      <c r="C813" s="104"/>
      <c r="F813" s="107"/>
      <c r="G813" s="107"/>
    </row>
    <row r="814">
      <c r="A814" s="11"/>
      <c r="C814" s="104"/>
      <c r="F814" s="107"/>
      <c r="G814" s="107"/>
    </row>
    <row r="815">
      <c r="A815" s="11"/>
      <c r="C815" s="104"/>
      <c r="F815" s="107"/>
      <c r="G815" s="107"/>
    </row>
    <row r="816">
      <c r="A816" s="11"/>
      <c r="C816" s="104"/>
      <c r="F816" s="107"/>
      <c r="G816" s="107"/>
    </row>
    <row r="817">
      <c r="A817" s="11"/>
      <c r="C817" s="104"/>
      <c r="F817" s="107"/>
      <c r="G817" s="107"/>
    </row>
    <row r="818">
      <c r="A818" s="11"/>
      <c r="C818" s="104"/>
      <c r="F818" s="107"/>
      <c r="G818" s="107"/>
    </row>
    <row r="819">
      <c r="A819" s="11"/>
      <c r="C819" s="104"/>
      <c r="F819" s="107"/>
      <c r="G819" s="107"/>
    </row>
    <row r="820">
      <c r="A820" s="11"/>
      <c r="C820" s="104"/>
      <c r="F820" s="107"/>
      <c r="G820" s="107"/>
    </row>
    <row r="821">
      <c r="A821" s="11"/>
      <c r="C821" s="104"/>
      <c r="F821" s="107"/>
      <c r="G821" s="107"/>
    </row>
    <row r="822">
      <c r="A822" s="11"/>
      <c r="C822" s="104"/>
      <c r="F822" s="107"/>
      <c r="G822" s="107"/>
    </row>
    <row r="823">
      <c r="A823" s="11"/>
      <c r="C823" s="104"/>
      <c r="F823" s="107"/>
      <c r="G823" s="107"/>
    </row>
    <row r="824">
      <c r="A824" s="11"/>
      <c r="C824" s="104"/>
      <c r="F824" s="107"/>
      <c r="G824" s="107"/>
    </row>
    <row r="825">
      <c r="A825" s="11"/>
      <c r="C825" s="104"/>
      <c r="F825" s="107"/>
      <c r="G825" s="107"/>
    </row>
    <row r="826">
      <c r="A826" s="11"/>
      <c r="C826" s="104"/>
      <c r="F826" s="107"/>
      <c r="G826" s="107"/>
    </row>
    <row r="827">
      <c r="A827" s="11"/>
      <c r="C827" s="104"/>
      <c r="F827" s="107"/>
      <c r="G827" s="107"/>
    </row>
    <row r="828">
      <c r="A828" s="11"/>
      <c r="C828" s="104"/>
      <c r="F828" s="107"/>
      <c r="G828" s="107"/>
    </row>
    <row r="829">
      <c r="A829" s="11"/>
      <c r="C829" s="104"/>
      <c r="F829" s="107"/>
      <c r="G829" s="107"/>
    </row>
    <row r="830">
      <c r="A830" s="11"/>
      <c r="C830" s="104"/>
      <c r="F830" s="107"/>
      <c r="G830" s="107"/>
    </row>
    <row r="831">
      <c r="A831" s="11"/>
      <c r="C831" s="104"/>
      <c r="F831" s="107"/>
      <c r="G831" s="107"/>
    </row>
    <row r="832">
      <c r="A832" s="11"/>
      <c r="C832" s="104"/>
      <c r="F832" s="107"/>
      <c r="G832" s="107"/>
    </row>
    <row r="833">
      <c r="A833" s="11"/>
      <c r="C833" s="104"/>
      <c r="F833" s="107"/>
      <c r="G833" s="107"/>
    </row>
    <row r="834">
      <c r="A834" s="11"/>
      <c r="C834" s="104"/>
      <c r="F834" s="107"/>
      <c r="G834" s="107"/>
    </row>
    <row r="835">
      <c r="A835" s="11"/>
      <c r="C835" s="104"/>
      <c r="F835" s="107"/>
      <c r="G835" s="107"/>
    </row>
    <row r="836">
      <c r="A836" s="11"/>
      <c r="C836" s="104"/>
      <c r="F836" s="107"/>
      <c r="G836" s="107"/>
    </row>
    <row r="837">
      <c r="A837" s="11"/>
      <c r="C837" s="104"/>
      <c r="F837" s="107"/>
      <c r="G837" s="107"/>
    </row>
    <row r="838">
      <c r="A838" s="11"/>
      <c r="C838" s="104"/>
      <c r="F838" s="107"/>
      <c r="G838" s="107"/>
    </row>
    <row r="839">
      <c r="A839" s="11"/>
      <c r="C839" s="104"/>
      <c r="F839" s="107"/>
      <c r="G839" s="107"/>
    </row>
    <row r="840">
      <c r="A840" s="11"/>
      <c r="C840" s="104"/>
      <c r="F840" s="107"/>
      <c r="G840" s="107"/>
    </row>
    <row r="841">
      <c r="A841" s="11"/>
      <c r="C841" s="104"/>
      <c r="F841" s="107"/>
      <c r="G841" s="107"/>
    </row>
    <row r="842">
      <c r="A842" s="11"/>
      <c r="C842" s="104"/>
      <c r="F842" s="107"/>
      <c r="G842" s="107"/>
    </row>
    <row r="843">
      <c r="A843" s="11"/>
      <c r="C843" s="104"/>
      <c r="F843" s="107"/>
      <c r="G843" s="107"/>
    </row>
    <row r="844">
      <c r="A844" s="11"/>
      <c r="C844" s="104"/>
      <c r="F844" s="107"/>
      <c r="G844" s="107"/>
    </row>
    <row r="845">
      <c r="A845" s="11"/>
      <c r="C845" s="104"/>
      <c r="F845" s="107"/>
      <c r="G845" s="107"/>
    </row>
    <row r="846">
      <c r="A846" s="11"/>
      <c r="C846" s="104"/>
      <c r="F846" s="107"/>
      <c r="G846" s="107"/>
    </row>
    <row r="847">
      <c r="A847" s="11"/>
      <c r="C847" s="104"/>
      <c r="F847" s="107"/>
      <c r="G847" s="107"/>
    </row>
    <row r="848">
      <c r="A848" s="11"/>
      <c r="C848" s="104"/>
      <c r="F848" s="107"/>
      <c r="G848" s="107"/>
    </row>
    <row r="849">
      <c r="A849" s="11"/>
      <c r="C849" s="104"/>
      <c r="F849" s="107"/>
      <c r="G849" s="107"/>
    </row>
    <row r="850">
      <c r="A850" s="11"/>
      <c r="C850" s="104"/>
      <c r="F850" s="107"/>
      <c r="G850" s="107"/>
    </row>
    <row r="851">
      <c r="A851" s="11"/>
      <c r="C851" s="104"/>
      <c r="F851" s="107"/>
      <c r="G851" s="107"/>
    </row>
    <row r="852">
      <c r="A852" s="11"/>
      <c r="C852" s="104"/>
      <c r="F852" s="107"/>
      <c r="G852" s="107"/>
    </row>
    <row r="853">
      <c r="A853" s="11"/>
      <c r="C853" s="104"/>
      <c r="F853" s="107"/>
      <c r="G853" s="107"/>
    </row>
    <row r="854">
      <c r="A854" s="11"/>
      <c r="C854" s="104"/>
      <c r="F854" s="107"/>
      <c r="G854" s="107"/>
    </row>
    <row r="855">
      <c r="A855" s="11"/>
      <c r="C855" s="104"/>
      <c r="F855" s="107"/>
      <c r="G855" s="107"/>
    </row>
    <row r="856">
      <c r="A856" s="11"/>
      <c r="C856" s="104"/>
      <c r="F856" s="107"/>
      <c r="G856" s="107"/>
    </row>
    <row r="857">
      <c r="A857" s="11"/>
      <c r="C857" s="104"/>
      <c r="F857" s="107"/>
      <c r="G857" s="107"/>
    </row>
    <row r="858">
      <c r="A858" s="11"/>
      <c r="C858" s="104"/>
      <c r="F858" s="107"/>
      <c r="G858" s="107"/>
    </row>
    <row r="859">
      <c r="A859" s="11"/>
      <c r="C859" s="104"/>
      <c r="F859" s="107"/>
      <c r="G859" s="107"/>
    </row>
    <row r="860">
      <c r="A860" s="11"/>
      <c r="C860" s="104"/>
      <c r="F860" s="107"/>
      <c r="G860" s="107"/>
    </row>
    <row r="861">
      <c r="A861" s="11"/>
      <c r="C861" s="104"/>
      <c r="F861" s="107"/>
      <c r="G861" s="107"/>
    </row>
    <row r="862">
      <c r="A862" s="11"/>
      <c r="C862" s="104"/>
      <c r="F862" s="107"/>
      <c r="G862" s="107"/>
    </row>
    <row r="863">
      <c r="A863" s="11"/>
      <c r="C863" s="104"/>
      <c r="F863" s="107"/>
      <c r="G863" s="107"/>
    </row>
    <row r="864">
      <c r="A864" s="11"/>
      <c r="C864" s="104"/>
      <c r="F864" s="107"/>
      <c r="G864" s="107"/>
    </row>
    <row r="865">
      <c r="A865" s="11"/>
      <c r="C865" s="104"/>
      <c r="F865" s="107"/>
      <c r="G865" s="107"/>
    </row>
    <row r="866">
      <c r="A866" s="11"/>
      <c r="C866" s="104"/>
      <c r="F866" s="107"/>
      <c r="G866" s="107"/>
    </row>
    <row r="867">
      <c r="A867" s="11"/>
      <c r="C867" s="104"/>
      <c r="F867" s="107"/>
      <c r="G867" s="107"/>
    </row>
    <row r="868">
      <c r="A868" s="11"/>
      <c r="C868" s="104"/>
      <c r="F868" s="107"/>
      <c r="G868" s="107"/>
    </row>
    <row r="869">
      <c r="A869" s="11"/>
      <c r="C869" s="104"/>
      <c r="F869" s="107"/>
      <c r="G869" s="107"/>
    </row>
    <row r="870">
      <c r="A870" s="11"/>
      <c r="C870" s="104"/>
      <c r="F870" s="107"/>
      <c r="G870" s="107"/>
    </row>
    <row r="871">
      <c r="A871" s="11"/>
      <c r="C871" s="104"/>
      <c r="F871" s="107"/>
      <c r="G871" s="107"/>
    </row>
    <row r="872">
      <c r="A872" s="11"/>
      <c r="C872" s="104"/>
      <c r="F872" s="107"/>
      <c r="G872" s="107"/>
    </row>
    <row r="873">
      <c r="A873" s="11"/>
      <c r="C873" s="104"/>
      <c r="F873" s="107"/>
      <c r="G873" s="107"/>
    </row>
    <row r="874">
      <c r="A874" s="11"/>
      <c r="C874" s="104"/>
      <c r="F874" s="107"/>
      <c r="G874" s="107"/>
    </row>
    <row r="875">
      <c r="A875" s="11"/>
      <c r="C875" s="104"/>
      <c r="F875" s="107"/>
      <c r="G875" s="107"/>
    </row>
    <row r="876">
      <c r="A876" s="11"/>
      <c r="C876" s="104"/>
      <c r="F876" s="107"/>
      <c r="G876" s="107"/>
    </row>
    <row r="877">
      <c r="A877" s="11"/>
      <c r="C877" s="104"/>
      <c r="F877" s="107"/>
      <c r="G877" s="107"/>
    </row>
    <row r="878">
      <c r="A878" s="11"/>
      <c r="C878" s="104"/>
      <c r="F878" s="107"/>
      <c r="G878" s="107"/>
    </row>
    <row r="879">
      <c r="A879" s="11"/>
      <c r="C879" s="104"/>
      <c r="F879" s="107"/>
      <c r="G879" s="107"/>
    </row>
    <row r="880">
      <c r="A880" s="11"/>
      <c r="C880" s="104"/>
      <c r="F880" s="107"/>
      <c r="G880" s="107"/>
    </row>
    <row r="881">
      <c r="A881" s="11"/>
      <c r="C881" s="104"/>
      <c r="F881" s="107"/>
      <c r="G881" s="107"/>
    </row>
    <row r="882">
      <c r="A882" s="11"/>
      <c r="C882" s="104"/>
      <c r="F882" s="107"/>
      <c r="G882" s="107"/>
    </row>
    <row r="883">
      <c r="A883" s="11"/>
      <c r="C883" s="104"/>
      <c r="F883" s="107"/>
      <c r="G883" s="107"/>
    </row>
    <row r="884">
      <c r="A884" s="11"/>
      <c r="C884" s="104"/>
      <c r="F884" s="107"/>
      <c r="G884" s="107"/>
    </row>
    <row r="885">
      <c r="A885" s="11"/>
      <c r="C885" s="104"/>
      <c r="F885" s="107"/>
      <c r="G885" s="107"/>
    </row>
    <row r="886">
      <c r="A886" s="11"/>
      <c r="C886" s="104"/>
      <c r="F886" s="107"/>
      <c r="G886" s="107"/>
    </row>
    <row r="887">
      <c r="A887" s="11"/>
      <c r="C887" s="104"/>
      <c r="F887" s="107"/>
      <c r="G887" s="107"/>
    </row>
    <row r="888">
      <c r="A888" s="11"/>
      <c r="C888" s="104"/>
      <c r="F888" s="107"/>
      <c r="G888" s="107"/>
    </row>
    <row r="889">
      <c r="A889" s="11"/>
      <c r="C889" s="104"/>
      <c r="F889" s="107"/>
      <c r="G889" s="107"/>
    </row>
    <row r="890">
      <c r="A890" s="11"/>
      <c r="C890" s="104"/>
      <c r="F890" s="107"/>
      <c r="G890" s="107"/>
    </row>
    <row r="891">
      <c r="A891" s="11"/>
      <c r="C891" s="104"/>
      <c r="F891" s="107"/>
      <c r="G891" s="107"/>
    </row>
    <row r="892">
      <c r="A892" s="11"/>
      <c r="C892" s="104"/>
      <c r="F892" s="107"/>
      <c r="G892" s="107"/>
    </row>
    <row r="893">
      <c r="A893" s="11"/>
      <c r="C893" s="104"/>
      <c r="F893" s="107"/>
      <c r="G893" s="107"/>
    </row>
    <row r="894">
      <c r="A894" s="11"/>
      <c r="C894" s="104"/>
      <c r="F894" s="107"/>
      <c r="G894" s="107"/>
    </row>
    <row r="895">
      <c r="A895" s="11"/>
      <c r="C895" s="104"/>
      <c r="F895" s="107"/>
      <c r="G895" s="107"/>
    </row>
    <row r="896">
      <c r="A896" s="11"/>
      <c r="C896" s="104"/>
      <c r="F896" s="107"/>
      <c r="G896" s="107"/>
    </row>
    <row r="897">
      <c r="A897" s="11"/>
      <c r="C897" s="104"/>
      <c r="F897" s="107"/>
      <c r="G897" s="107"/>
    </row>
    <row r="898">
      <c r="A898" s="11"/>
      <c r="C898" s="104"/>
      <c r="F898" s="107"/>
      <c r="G898" s="107"/>
    </row>
    <row r="899">
      <c r="A899" s="11"/>
      <c r="C899" s="104"/>
      <c r="F899" s="107"/>
      <c r="G899" s="107"/>
    </row>
    <row r="900">
      <c r="A900" s="11"/>
      <c r="C900" s="104"/>
      <c r="F900" s="107"/>
      <c r="G900" s="107"/>
    </row>
    <row r="901">
      <c r="A901" s="11"/>
      <c r="C901" s="104"/>
      <c r="F901" s="107"/>
      <c r="G901" s="107"/>
    </row>
    <row r="902">
      <c r="A902" s="11"/>
      <c r="C902" s="104"/>
      <c r="F902" s="107"/>
      <c r="G902" s="107"/>
    </row>
    <row r="903">
      <c r="A903" s="11"/>
      <c r="C903" s="104"/>
      <c r="F903" s="107"/>
      <c r="G903" s="107"/>
    </row>
    <row r="904">
      <c r="A904" s="11"/>
      <c r="C904" s="104"/>
      <c r="F904" s="107"/>
      <c r="G904" s="107"/>
    </row>
    <row r="905">
      <c r="A905" s="11"/>
      <c r="C905" s="104"/>
      <c r="F905" s="107"/>
      <c r="G905" s="107"/>
    </row>
    <row r="906">
      <c r="A906" s="11"/>
      <c r="C906" s="104"/>
      <c r="F906" s="107"/>
      <c r="G906" s="107"/>
    </row>
    <row r="907">
      <c r="A907" s="11"/>
      <c r="C907" s="104"/>
      <c r="F907" s="107"/>
      <c r="G907" s="107"/>
    </row>
    <row r="908">
      <c r="A908" s="11"/>
      <c r="C908" s="104"/>
      <c r="F908" s="107"/>
      <c r="G908" s="107"/>
    </row>
    <row r="909">
      <c r="A909" s="11"/>
      <c r="C909" s="104"/>
      <c r="F909" s="107"/>
      <c r="G909" s="107"/>
    </row>
    <row r="910">
      <c r="A910" s="11"/>
      <c r="C910" s="104"/>
      <c r="F910" s="107"/>
      <c r="G910" s="107"/>
    </row>
    <row r="911">
      <c r="A911" s="11"/>
      <c r="C911" s="104"/>
      <c r="F911" s="107"/>
      <c r="G911" s="107"/>
    </row>
    <row r="912">
      <c r="A912" s="11"/>
      <c r="C912" s="104"/>
      <c r="F912" s="107"/>
      <c r="G912" s="107"/>
    </row>
    <row r="913">
      <c r="A913" s="11"/>
      <c r="C913" s="104"/>
      <c r="F913" s="107"/>
      <c r="G913" s="107"/>
    </row>
    <row r="914">
      <c r="A914" s="11"/>
      <c r="C914" s="104"/>
      <c r="F914" s="107"/>
      <c r="G914" s="107"/>
    </row>
    <row r="915">
      <c r="A915" s="11"/>
      <c r="C915" s="104"/>
      <c r="F915" s="107"/>
      <c r="G915" s="107"/>
    </row>
    <row r="916">
      <c r="A916" s="11"/>
      <c r="C916" s="104"/>
      <c r="F916" s="107"/>
      <c r="G916" s="107"/>
    </row>
    <row r="917">
      <c r="A917" s="11"/>
      <c r="C917" s="104"/>
      <c r="F917" s="107"/>
      <c r="G917" s="107"/>
    </row>
    <row r="918">
      <c r="A918" s="11"/>
      <c r="C918" s="104"/>
      <c r="F918" s="107"/>
      <c r="G918" s="107"/>
    </row>
    <row r="919">
      <c r="A919" s="11"/>
      <c r="C919" s="104"/>
      <c r="F919" s="107"/>
      <c r="G919" s="107"/>
    </row>
    <row r="920">
      <c r="A920" s="11"/>
      <c r="C920" s="104"/>
      <c r="F920" s="107"/>
      <c r="G920" s="107"/>
    </row>
    <row r="921">
      <c r="A921" s="11"/>
      <c r="C921" s="104"/>
      <c r="F921" s="107"/>
      <c r="G921" s="107"/>
    </row>
    <row r="922">
      <c r="A922" s="11"/>
      <c r="C922" s="104"/>
      <c r="F922" s="107"/>
      <c r="G922" s="107"/>
    </row>
    <row r="923">
      <c r="A923" s="11"/>
      <c r="C923" s="104"/>
      <c r="F923" s="107"/>
      <c r="G923" s="107"/>
    </row>
    <row r="924">
      <c r="A924" s="11"/>
      <c r="C924" s="104"/>
      <c r="F924" s="107"/>
      <c r="G924" s="107"/>
    </row>
    <row r="925">
      <c r="A925" s="11"/>
      <c r="C925" s="104"/>
      <c r="F925" s="107"/>
      <c r="G925" s="107"/>
    </row>
    <row r="926">
      <c r="A926" s="11"/>
      <c r="C926" s="104"/>
      <c r="F926" s="107"/>
      <c r="G926" s="107"/>
    </row>
    <row r="927">
      <c r="A927" s="11"/>
      <c r="C927" s="104"/>
      <c r="F927" s="107"/>
      <c r="G927" s="107"/>
    </row>
    <row r="928">
      <c r="A928" s="11"/>
      <c r="C928" s="104"/>
      <c r="F928" s="107"/>
      <c r="G928" s="107"/>
    </row>
    <row r="929">
      <c r="A929" s="11"/>
      <c r="C929" s="104"/>
      <c r="F929" s="107"/>
      <c r="G929" s="107"/>
    </row>
    <row r="930">
      <c r="A930" s="11"/>
      <c r="C930" s="104"/>
      <c r="F930" s="107"/>
      <c r="G930" s="107"/>
    </row>
    <row r="931">
      <c r="A931" s="11"/>
      <c r="C931" s="104"/>
      <c r="F931" s="107"/>
      <c r="G931" s="107"/>
    </row>
    <row r="932">
      <c r="A932" s="11"/>
      <c r="C932" s="104"/>
      <c r="F932" s="107"/>
      <c r="G932" s="107"/>
    </row>
    <row r="933">
      <c r="A933" s="11"/>
      <c r="C933" s="104"/>
      <c r="F933" s="107"/>
      <c r="G933" s="107"/>
    </row>
    <row r="934">
      <c r="A934" s="11"/>
      <c r="C934" s="104"/>
      <c r="F934" s="107"/>
      <c r="G934" s="107"/>
    </row>
    <row r="935">
      <c r="A935" s="11"/>
      <c r="C935" s="104"/>
      <c r="F935" s="107"/>
      <c r="G935" s="107"/>
    </row>
    <row r="936">
      <c r="A936" s="11"/>
      <c r="C936" s="104"/>
      <c r="F936" s="107"/>
      <c r="G936" s="107"/>
    </row>
    <row r="937">
      <c r="A937" s="11"/>
      <c r="C937" s="104"/>
      <c r="F937" s="107"/>
      <c r="G937" s="107"/>
    </row>
    <row r="938">
      <c r="A938" s="11"/>
      <c r="C938" s="104"/>
      <c r="F938" s="107"/>
      <c r="G938" s="107"/>
    </row>
    <row r="939">
      <c r="A939" s="11"/>
      <c r="C939" s="104"/>
      <c r="F939" s="107"/>
      <c r="G939" s="107"/>
    </row>
    <row r="940">
      <c r="A940" s="11"/>
      <c r="C940" s="104"/>
      <c r="F940" s="107"/>
      <c r="G940" s="107"/>
    </row>
    <row r="941">
      <c r="A941" s="11"/>
      <c r="C941" s="104"/>
      <c r="F941" s="107"/>
      <c r="G941" s="107"/>
    </row>
    <row r="942">
      <c r="A942" s="11"/>
      <c r="C942" s="104"/>
      <c r="F942" s="107"/>
      <c r="G942" s="107"/>
    </row>
    <row r="943">
      <c r="A943" s="11"/>
      <c r="C943" s="104"/>
      <c r="F943" s="107"/>
      <c r="G943" s="107"/>
    </row>
    <row r="944">
      <c r="A944" s="11"/>
      <c r="C944" s="104"/>
      <c r="F944" s="107"/>
      <c r="G944" s="107"/>
    </row>
    <row r="945">
      <c r="A945" s="11"/>
      <c r="C945" s="104"/>
      <c r="F945" s="107"/>
      <c r="G945" s="107"/>
    </row>
    <row r="946">
      <c r="A946" s="11"/>
      <c r="C946" s="104"/>
      <c r="F946" s="107"/>
      <c r="G946" s="107"/>
    </row>
    <row r="947">
      <c r="A947" s="11"/>
      <c r="C947" s="104"/>
      <c r="F947" s="107"/>
      <c r="G947" s="107"/>
    </row>
    <row r="948">
      <c r="A948" s="11"/>
      <c r="C948" s="104"/>
      <c r="F948" s="107"/>
      <c r="G948" s="107"/>
    </row>
    <row r="949">
      <c r="A949" s="11"/>
      <c r="C949" s="104"/>
      <c r="F949" s="107"/>
      <c r="G949" s="107"/>
    </row>
    <row r="950">
      <c r="A950" s="11"/>
      <c r="C950" s="104"/>
      <c r="F950" s="107"/>
      <c r="G950" s="107"/>
    </row>
    <row r="951">
      <c r="A951" s="11"/>
      <c r="C951" s="104"/>
      <c r="F951" s="107"/>
      <c r="G951" s="107"/>
    </row>
    <row r="952">
      <c r="A952" s="11"/>
      <c r="C952" s="104"/>
      <c r="F952" s="107"/>
      <c r="G952" s="107"/>
    </row>
    <row r="953">
      <c r="A953" s="11"/>
      <c r="C953" s="104"/>
      <c r="F953" s="107"/>
      <c r="G953" s="107"/>
    </row>
    <row r="954">
      <c r="A954" s="11"/>
      <c r="C954" s="104"/>
      <c r="F954" s="107"/>
      <c r="G954" s="107"/>
    </row>
    <row r="955">
      <c r="A955" s="11"/>
      <c r="C955" s="104"/>
      <c r="F955" s="107"/>
      <c r="G955" s="107"/>
    </row>
    <row r="956">
      <c r="A956" s="11"/>
      <c r="C956" s="104"/>
      <c r="F956" s="107"/>
      <c r="G956" s="107"/>
    </row>
    <row r="957">
      <c r="A957" s="11"/>
      <c r="C957" s="104"/>
      <c r="F957" s="107"/>
      <c r="G957" s="107"/>
    </row>
    <row r="958">
      <c r="A958" s="11"/>
      <c r="C958" s="104"/>
      <c r="F958" s="107"/>
      <c r="G958" s="107"/>
    </row>
    <row r="959">
      <c r="A959" s="11"/>
      <c r="C959" s="104"/>
      <c r="F959" s="107"/>
      <c r="G959" s="107"/>
    </row>
    <row r="960">
      <c r="A960" s="11"/>
      <c r="C960" s="104"/>
      <c r="F960" s="107"/>
      <c r="G960" s="107"/>
    </row>
    <row r="961">
      <c r="A961" s="11"/>
      <c r="C961" s="104"/>
      <c r="F961" s="107"/>
      <c r="G961" s="107"/>
    </row>
    <row r="962">
      <c r="A962" s="11"/>
      <c r="C962" s="104"/>
      <c r="F962" s="107"/>
      <c r="G962" s="107"/>
    </row>
    <row r="963">
      <c r="A963" s="11"/>
      <c r="C963" s="104"/>
      <c r="F963" s="107"/>
      <c r="G963" s="107"/>
    </row>
    <row r="964">
      <c r="A964" s="11"/>
      <c r="C964" s="104"/>
      <c r="F964" s="107"/>
      <c r="G964" s="107"/>
    </row>
    <row r="965">
      <c r="A965" s="11"/>
      <c r="C965" s="104"/>
      <c r="F965" s="107"/>
      <c r="G965" s="107"/>
    </row>
    <row r="966">
      <c r="A966" s="11"/>
      <c r="C966" s="104"/>
      <c r="F966" s="107"/>
      <c r="G966" s="107"/>
    </row>
    <row r="967">
      <c r="A967" s="11"/>
      <c r="C967" s="104"/>
      <c r="F967" s="107"/>
      <c r="G967" s="107"/>
    </row>
    <row r="968">
      <c r="A968" s="11"/>
      <c r="C968" s="104"/>
      <c r="F968" s="107"/>
      <c r="G968" s="107"/>
    </row>
    <row r="969">
      <c r="A969" s="11"/>
      <c r="C969" s="104"/>
      <c r="F969" s="107"/>
      <c r="G969" s="107"/>
    </row>
    <row r="970">
      <c r="A970" s="11"/>
      <c r="C970" s="104"/>
      <c r="F970" s="107"/>
      <c r="G970" s="107"/>
    </row>
    <row r="971">
      <c r="A971" s="11"/>
      <c r="C971" s="104"/>
      <c r="F971" s="107"/>
      <c r="G971" s="107"/>
    </row>
    <row r="972">
      <c r="A972" s="11"/>
      <c r="C972" s="104"/>
      <c r="F972" s="107"/>
      <c r="G972" s="107"/>
    </row>
    <row r="973">
      <c r="A973" s="11"/>
      <c r="C973" s="104"/>
      <c r="F973" s="107"/>
      <c r="G973" s="107"/>
    </row>
    <row r="974">
      <c r="A974" s="11"/>
      <c r="C974" s="104"/>
      <c r="F974" s="107"/>
      <c r="G974" s="107"/>
    </row>
    <row r="975">
      <c r="A975" s="11"/>
      <c r="C975" s="104"/>
      <c r="F975" s="107"/>
      <c r="G975" s="107"/>
    </row>
    <row r="976">
      <c r="A976" s="11"/>
      <c r="C976" s="104"/>
      <c r="F976" s="107"/>
      <c r="G976" s="107"/>
    </row>
    <row r="977">
      <c r="A977" s="11"/>
      <c r="C977" s="104"/>
      <c r="F977" s="107"/>
      <c r="G977" s="107"/>
    </row>
    <row r="978">
      <c r="A978" s="11"/>
      <c r="C978" s="104"/>
      <c r="F978" s="107"/>
      <c r="G978" s="107"/>
    </row>
    <row r="979">
      <c r="A979" s="11"/>
      <c r="C979" s="104"/>
      <c r="F979" s="107"/>
      <c r="G979" s="107"/>
    </row>
    <row r="980">
      <c r="A980" s="11"/>
      <c r="C980" s="104"/>
      <c r="F980" s="107"/>
      <c r="G980" s="107"/>
    </row>
    <row r="981">
      <c r="A981" s="11"/>
      <c r="C981" s="104"/>
      <c r="F981" s="107"/>
      <c r="G981" s="107"/>
    </row>
    <row r="982">
      <c r="A982" s="11"/>
      <c r="C982" s="104"/>
      <c r="F982" s="107"/>
      <c r="G982" s="107"/>
    </row>
    <row r="983">
      <c r="A983" s="11"/>
      <c r="C983" s="104"/>
      <c r="F983" s="107"/>
      <c r="G983" s="107"/>
    </row>
    <row r="984">
      <c r="A984" s="11"/>
      <c r="C984" s="104"/>
      <c r="F984" s="107"/>
      <c r="G984" s="107"/>
    </row>
    <row r="985">
      <c r="A985" s="11"/>
      <c r="C985" s="104"/>
      <c r="F985" s="107"/>
      <c r="G985" s="107"/>
    </row>
    <row r="986">
      <c r="A986" s="11"/>
      <c r="C986" s="104"/>
      <c r="F986" s="107"/>
      <c r="G986" s="107"/>
    </row>
    <row r="987">
      <c r="A987" s="11"/>
      <c r="C987" s="104"/>
      <c r="F987" s="107"/>
      <c r="G987" s="107"/>
    </row>
    <row r="988">
      <c r="A988" s="11"/>
      <c r="C988" s="104"/>
      <c r="F988" s="107"/>
      <c r="G988" s="107"/>
    </row>
    <row r="989">
      <c r="A989" s="11"/>
      <c r="C989" s="104"/>
      <c r="F989" s="107"/>
      <c r="G989" s="107"/>
    </row>
    <row r="990">
      <c r="A990" s="11"/>
      <c r="C990" s="104"/>
      <c r="F990" s="107"/>
      <c r="G990" s="107"/>
    </row>
    <row r="991">
      <c r="A991" s="11"/>
      <c r="C991" s="104"/>
      <c r="F991" s="107"/>
      <c r="G991" s="107"/>
    </row>
    <row r="992">
      <c r="A992" s="11"/>
      <c r="C992" s="104"/>
      <c r="F992" s="107"/>
      <c r="G992" s="107"/>
    </row>
    <row r="993">
      <c r="A993" s="11"/>
      <c r="C993" s="104"/>
      <c r="F993" s="107"/>
      <c r="G993" s="107"/>
    </row>
    <row r="994">
      <c r="A994" s="11"/>
      <c r="C994" s="104"/>
      <c r="F994" s="107"/>
      <c r="G994" s="107"/>
    </row>
    <row r="995">
      <c r="A995" s="11"/>
      <c r="C995" s="104"/>
      <c r="F995" s="107"/>
      <c r="G995" s="107"/>
    </row>
    <row r="996">
      <c r="A996" s="11"/>
      <c r="C996" s="104"/>
      <c r="F996" s="107"/>
      <c r="G996" s="107"/>
    </row>
    <row r="997">
      <c r="A997" s="11"/>
      <c r="C997" s="104"/>
      <c r="F997" s="107"/>
      <c r="G997" s="107"/>
    </row>
    <row r="998">
      <c r="A998" s="11"/>
      <c r="C998" s="104"/>
      <c r="F998" s="107"/>
      <c r="G998" s="107"/>
    </row>
    <row r="999">
      <c r="A999" s="11"/>
      <c r="C999" s="104"/>
      <c r="F999" s="107"/>
      <c r="G999" s="107"/>
    </row>
    <row r="1000">
      <c r="A1000" s="11"/>
      <c r="C1000" s="104"/>
      <c r="F1000" s="107"/>
      <c r="G1000" s="107"/>
    </row>
    <row r="1001">
      <c r="A1001" s="11"/>
      <c r="C1001" s="104"/>
      <c r="F1001" s="107"/>
      <c r="G1001" s="107"/>
    </row>
    <row r="1002">
      <c r="A1002" s="11"/>
      <c r="C1002" s="104"/>
      <c r="F1002" s="107"/>
      <c r="G1002" s="107"/>
    </row>
    <row r="1003">
      <c r="A1003" s="11"/>
      <c r="C1003" s="104"/>
      <c r="F1003" s="107"/>
      <c r="G1003" s="107"/>
    </row>
    <row r="1004">
      <c r="A1004" s="11"/>
      <c r="C1004" s="104"/>
      <c r="F1004" s="107"/>
      <c r="G1004" s="107"/>
    </row>
    <row r="1005">
      <c r="A1005" s="11"/>
      <c r="C1005" s="104"/>
      <c r="F1005" s="107"/>
      <c r="G1005" s="107"/>
    </row>
    <row r="1006">
      <c r="A1006" s="11"/>
      <c r="C1006" s="104"/>
      <c r="F1006" s="107"/>
      <c r="G1006" s="107"/>
    </row>
    <row r="1007">
      <c r="A1007" s="11"/>
      <c r="C1007" s="104"/>
      <c r="F1007" s="107"/>
      <c r="G1007" s="107"/>
    </row>
    <row r="1008">
      <c r="A1008" s="11"/>
      <c r="C1008" s="104"/>
      <c r="F1008" s="107"/>
      <c r="G1008" s="107"/>
    </row>
    <row r="1009">
      <c r="A1009" s="11"/>
      <c r="C1009" s="104"/>
      <c r="F1009" s="107"/>
      <c r="G1009" s="107"/>
    </row>
    <row r="1010">
      <c r="A1010" s="11"/>
      <c r="C1010" s="104"/>
      <c r="F1010" s="107"/>
      <c r="G1010" s="107"/>
    </row>
    <row r="1011">
      <c r="A1011" s="11"/>
      <c r="C1011" s="104"/>
      <c r="F1011" s="107"/>
      <c r="G1011" s="107"/>
    </row>
    <row r="1012">
      <c r="A1012" s="11"/>
      <c r="C1012" s="104"/>
      <c r="F1012" s="107"/>
      <c r="G1012" s="107"/>
    </row>
    <row r="1013">
      <c r="A1013" s="11"/>
      <c r="C1013" s="104"/>
      <c r="F1013" s="107"/>
      <c r="G1013" s="107"/>
    </row>
    <row r="1014">
      <c r="A1014" s="11"/>
      <c r="C1014" s="104"/>
      <c r="F1014" s="107"/>
      <c r="G1014" s="107"/>
    </row>
    <row r="1015">
      <c r="A1015" s="11"/>
      <c r="C1015" s="104"/>
      <c r="F1015" s="107"/>
      <c r="G1015" s="107"/>
    </row>
    <row r="1016">
      <c r="A1016" s="11"/>
      <c r="C1016" s="104"/>
      <c r="F1016" s="107"/>
      <c r="G1016" s="107"/>
    </row>
    <row r="1017">
      <c r="A1017" s="11"/>
      <c r="C1017" s="104"/>
      <c r="F1017" s="107"/>
      <c r="G1017" s="107"/>
    </row>
    <row r="1018">
      <c r="A1018" s="11"/>
      <c r="C1018" s="104"/>
      <c r="F1018" s="107"/>
      <c r="G1018" s="107"/>
    </row>
    <row r="1019">
      <c r="A1019" s="11"/>
      <c r="C1019" s="104"/>
      <c r="F1019" s="107"/>
      <c r="G1019" s="107"/>
    </row>
    <row r="1020">
      <c r="A1020" s="11"/>
      <c r="C1020" s="104"/>
      <c r="F1020" s="107"/>
      <c r="G1020" s="107"/>
    </row>
    <row r="1021">
      <c r="A1021" s="11"/>
      <c r="C1021" s="104"/>
      <c r="F1021" s="107"/>
      <c r="G1021" s="107"/>
    </row>
    <row r="1022">
      <c r="A1022" s="11"/>
      <c r="C1022" s="104"/>
      <c r="F1022" s="107"/>
      <c r="G1022" s="107"/>
    </row>
    <row r="1023">
      <c r="A1023" s="11"/>
      <c r="C1023" s="104"/>
      <c r="F1023" s="107"/>
      <c r="G1023" s="107"/>
    </row>
    <row r="1024">
      <c r="A1024" s="11"/>
      <c r="C1024" s="104"/>
      <c r="F1024" s="107"/>
      <c r="G1024" s="107"/>
    </row>
    <row r="1025">
      <c r="A1025" s="11"/>
      <c r="C1025" s="104"/>
      <c r="F1025" s="107"/>
      <c r="G1025" s="107"/>
    </row>
    <row r="1026">
      <c r="A1026" s="11"/>
      <c r="C1026" s="104"/>
      <c r="F1026" s="107"/>
      <c r="G1026" s="107"/>
    </row>
    <row r="1027">
      <c r="A1027" s="11"/>
      <c r="C1027" s="104"/>
      <c r="F1027" s="107"/>
      <c r="G1027" s="107"/>
    </row>
    <row r="1028">
      <c r="A1028" s="11"/>
      <c r="C1028" s="104"/>
      <c r="F1028" s="107"/>
      <c r="G1028" s="107"/>
    </row>
    <row r="1029">
      <c r="A1029" s="11"/>
      <c r="C1029" s="104"/>
      <c r="F1029" s="107"/>
      <c r="G1029" s="107"/>
    </row>
    <row r="1030">
      <c r="A1030" s="11"/>
      <c r="C1030" s="104"/>
      <c r="F1030" s="107"/>
      <c r="G1030" s="107"/>
    </row>
    <row r="1031">
      <c r="A1031" s="11"/>
      <c r="C1031" s="104"/>
      <c r="F1031" s="107"/>
      <c r="G1031" s="107"/>
    </row>
    <row r="1032">
      <c r="A1032" s="11"/>
      <c r="C1032" s="104"/>
      <c r="F1032" s="107"/>
      <c r="G1032" s="107"/>
    </row>
    <row r="1033">
      <c r="A1033" s="11"/>
      <c r="C1033" s="104"/>
      <c r="F1033" s="107"/>
      <c r="G1033" s="107"/>
    </row>
    <row r="1034">
      <c r="A1034" s="11"/>
      <c r="C1034" s="104"/>
      <c r="F1034" s="107"/>
      <c r="G1034" s="107"/>
    </row>
    <row r="1035">
      <c r="A1035" s="11"/>
      <c r="C1035" s="104"/>
      <c r="F1035" s="107"/>
      <c r="G1035" s="107"/>
    </row>
    <row r="1036">
      <c r="A1036" s="11"/>
      <c r="C1036" s="104"/>
      <c r="F1036" s="107"/>
      <c r="G1036" s="107"/>
    </row>
    <row r="1037">
      <c r="A1037" s="11"/>
      <c r="C1037" s="104"/>
      <c r="F1037" s="107"/>
      <c r="G1037" s="107"/>
    </row>
    <row r="1038">
      <c r="A1038" s="11"/>
      <c r="C1038" s="104"/>
      <c r="F1038" s="107"/>
      <c r="G1038" s="107"/>
    </row>
    <row r="1039">
      <c r="A1039" s="11"/>
      <c r="C1039" s="104"/>
      <c r="F1039" s="107"/>
      <c r="G1039" s="107"/>
    </row>
    <row r="1040">
      <c r="A1040" s="11"/>
      <c r="C1040" s="104"/>
      <c r="F1040" s="107"/>
      <c r="G1040" s="107"/>
    </row>
    <row r="1041">
      <c r="A1041" s="11"/>
      <c r="C1041" s="104"/>
      <c r="F1041" s="107"/>
      <c r="G1041" s="107"/>
    </row>
    <row r="1042">
      <c r="A1042" s="11"/>
      <c r="C1042" s="104"/>
      <c r="F1042" s="107"/>
      <c r="G1042" s="107"/>
    </row>
    <row r="1043">
      <c r="A1043" s="11"/>
      <c r="C1043" s="104"/>
      <c r="F1043" s="107"/>
      <c r="G1043" s="107"/>
    </row>
    <row r="1044">
      <c r="A1044" s="11"/>
      <c r="C1044" s="104"/>
      <c r="F1044" s="107"/>
      <c r="G1044" s="107"/>
    </row>
    <row r="1045">
      <c r="A1045" s="11"/>
      <c r="C1045" s="104"/>
      <c r="F1045" s="107"/>
      <c r="G1045" s="107"/>
    </row>
    <row r="1046">
      <c r="A1046" s="11"/>
      <c r="C1046" s="104"/>
      <c r="F1046" s="107"/>
      <c r="G1046" s="107"/>
    </row>
    <row r="1047">
      <c r="A1047" s="11"/>
      <c r="C1047" s="104"/>
      <c r="F1047" s="107"/>
      <c r="G1047" s="107"/>
    </row>
    <row r="1048">
      <c r="A1048" s="11"/>
      <c r="C1048" s="104"/>
      <c r="F1048" s="107"/>
      <c r="G1048" s="107"/>
    </row>
    <row r="1049">
      <c r="A1049" s="11"/>
      <c r="C1049" s="104"/>
      <c r="F1049" s="107"/>
      <c r="G1049" s="107"/>
    </row>
    <row r="1050">
      <c r="A1050" s="11"/>
      <c r="C1050" s="104"/>
      <c r="F1050" s="107"/>
      <c r="G1050" s="107"/>
    </row>
    <row r="1051">
      <c r="A1051" s="11"/>
      <c r="C1051" s="104"/>
      <c r="F1051" s="107"/>
      <c r="G1051" s="107"/>
    </row>
    <row r="1052">
      <c r="A1052" s="11"/>
      <c r="C1052" s="104"/>
      <c r="F1052" s="107"/>
      <c r="G1052" s="107"/>
    </row>
    <row r="1053">
      <c r="A1053" s="11"/>
      <c r="C1053" s="104"/>
      <c r="F1053" s="107"/>
      <c r="G1053" s="107"/>
    </row>
    <row r="1054">
      <c r="A1054" s="11"/>
      <c r="C1054" s="104"/>
      <c r="F1054" s="107"/>
      <c r="G1054" s="107"/>
    </row>
    <row r="1055">
      <c r="A1055" s="11"/>
      <c r="C1055" s="104"/>
      <c r="F1055" s="107"/>
      <c r="G1055" s="107"/>
    </row>
    <row r="1056">
      <c r="A1056" s="11"/>
      <c r="C1056" s="104"/>
      <c r="F1056" s="107"/>
      <c r="G1056" s="107"/>
    </row>
    <row r="1057">
      <c r="A1057" s="11"/>
      <c r="C1057" s="104"/>
      <c r="F1057" s="107"/>
      <c r="G1057" s="107"/>
    </row>
    <row r="1058">
      <c r="A1058" s="11"/>
      <c r="C1058" s="104"/>
      <c r="F1058" s="107"/>
      <c r="G1058" s="107"/>
    </row>
    <row r="1059">
      <c r="A1059" s="11"/>
      <c r="C1059" s="104"/>
      <c r="F1059" s="107"/>
      <c r="G1059" s="107"/>
    </row>
    <row r="1060">
      <c r="A1060" s="11"/>
      <c r="C1060" s="104"/>
      <c r="F1060" s="107"/>
      <c r="G1060" s="107"/>
    </row>
    <row r="1061">
      <c r="A1061" s="11"/>
      <c r="C1061" s="104"/>
      <c r="F1061" s="107"/>
      <c r="G1061" s="107"/>
    </row>
    <row r="1062">
      <c r="A1062" s="11"/>
      <c r="C1062" s="104"/>
      <c r="F1062" s="107"/>
      <c r="G1062" s="107"/>
    </row>
    <row r="1063">
      <c r="A1063" s="11"/>
      <c r="C1063" s="104"/>
      <c r="F1063" s="107"/>
      <c r="G1063" s="107"/>
    </row>
    <row r="1064">
      <c r="A1064" s="11"/>
      <c r="C1064" s="104"/>
      <c r="F1064" s="107"/>
      <c r="G1064" s="107"/>
    </row>
    <row r="1065">
      <c r="A1065" s="11"/>
      <c r="C1065" s="104"/>
      <c r="F1065" s="107"/>
      <c r="G1065" s="107"/>
    </row>
    <row r="1066">
      <c r="A1066" s="11"/>
      <c r="C1066" s="104"/>
      <c r="F1066" s="107"/>
      <c r="G1066" s="107"/>
    </row>
    <row r="1067">
      <c r="A1067" s="11"/>
      <c r="C1067" s="104"/>
      <c r="F1067" s="107"/>
      <c r="G1067" s="107"/>
    </row>
    <row r="1068">
      <c r="A1068" s="11"/>
      <c r="C1068" s="104"/>
      <c r="F1068" s="107"/>
      <c r="G1068" s="107"/>
    </row>
    <row r="1069">
      <c r="A1069" s="11"/>
      <c r="C1069" s="104"/>
      <c r="F1069" s="107"/>
      <c r="G1069" s="107"/>
    </row>
    <row r="1070">
      <c r="A1070" s="11"/>
      <c r="C1070" s="104"/>
      <c r="F1070" s="107"/>
      <c r="G1070" s="107"/>
    </row>
    <row r="1071">
      <c r="A1071" s="11"/>
      <c r="C1071" s="104"/>
      <c r="F1071" s="107"/>
      <c r="G1071" s="107"/>
    </row>
    <row r="1072">
      <c r="A1072" s="11"/>
      <c r="C1072" s="104"/>
      <c r="F1072" s="107"/>
      <c r="G1072" s="107"/>
    </row>
    <row r="1073">
      <c r="A1073" s="11"/>
      <c r="C1073" s="104"/>
      <c r="F1073" s="107"/>
      <c r="G1073" s="107"/>
    </row>
    <row r="1074">
      <c r="A1074" s="11"/>
      <c r="C1074" s="104"/>
      <c r="F1074" s="107"/>
      <c r="G1074" s="107"/>
    </row>
    <row r="1075">
      <c r="A1075" s="11"/>
      <c r="C1075" s="104"/>
      <c r="F1075" s="107"/>
      <c r="G1075" s="107"/>
    </row>
    <row r="1076">
      <c r="A1076" s="11"/>
      <c r="C1076" s="104"/>
      <c r="F1076" s="107"/>
      <c r="G1076" s="107"/>
    </row>
    <row r="1077">
      <c r="A1077" s="11"/>
      <c r="C1077" s="104"/>
      <c r="F1077" s="107"/>
      <c r="G1077" s="107"/>
    </row>
    <row r="1078">
      <c r="A1078" s="11"/>
      <c r="C1078" s="104"/>
      <c r="F1078" s="107"/>
      <c r="G1078" s="107"/>
    </row>
    <row r="1079">
      <c r="A1079" s="11"/>
      <c r="C1079" s="104"/>
      <c r="F1079" s="107"/>
      <c r="G1079" s="107"/>
    </row>
    <row r="1080">
      <c r="A1080" s="11"/>
      <c r="C1080" s="104"/>
      <c r="F1080" s="107"/>
      <c r="G1080" s="107"/>
    </row>
    <row r="1081">
      <c r="A1081" s="11"/>
      <c r="C1081" s="104"/>
      <c r="F1081" s="107"/>
      <c r="G1081" s="107"/>
    </row>
    <row r="1082">
      <c r="A1082" s="11"/>
      <c r="C1082" s="104"/>
      <c r="F1082" s="107"/>
      <c r="G1082" s="107"/>
    </row>
    <row r="1083">
      <c r="A1083" s="11"/>
      <c r="C1083" s="104"/>
      <c r="F1083" s="107"/>
      <c r="G1083" s="107"/>
    </row>
    <row r="1084">
      <c r="A1084" s="11"/>
      <c r="C1084" s="104"/>
      <c r="F1084" s="107"/>
      <c r="G1084" s="107"/>
    </row>
    <row r="1085">
      <c r="A1085" s="11"/>
      <c r="C1085" s="104"/>
      <c r="F1085" s="107"/>
      <c r="G1085" s="107"/>
    </row>
    <row r="1086">
      <c r="A1086" s="11"/>
      <c r="C1086" s="104"/>
      <c r="F1086" s="107"/>
      <c r="G1086" s="107"/>
    </row>
    <row r="1087">
      <c r="A1087" s="11"/>
      <c r="C1087" s="104"/>
      <c r="F1087" s="107"/>
      <c r="G1087" s="107"/>
    </row>
    <row r="1088">
      <c r="A1088" s="11"/>
      <c r="C1088" s="104"/>
      <c r="F1088" s="107"/>
      <c r="G1088" s="107"/>
    </row>
    <row r="1089">
      <c r="A1089" s="11"/>
      <c r="C1089" s="104"/>
      <c r="F1089" s="107"/>
      <c r="G1089" s="107"/>
    </row>
    <row r="1090">
      <c r="A1090" s="11"/>
      <c r="C1090" s="104"/>
      <c r="F1090" s="107"/>
      <c r="G1090" s="107"/>
    </row>
    <row r="1091">
      <c r="A1091" s="11"/>
      <c r="C1091" s="104"/>
      <c r="F1091" s="107"/>
      <c r="G1091" s="107"/>
    </row>
    <row r="1092">
      <c r="A1092" s="11"/>
      <c r="C1092" s="104"/>
      <c r="F1092" s="107"/>
      <c r="G1092" s="107"/>
    </row>
    <row r="1093">
      <c r="A1093" s="11"/>
      <c r="C1093" s="104"/>
      <c r="F1093" s="107"/>
      <c r="G1093" s="107"/>
    </row>
    <row r="1094">
      <c r="A1094" s="11"/>
      <c r="C1094" s="104"/>
      <c r="F1094" s="107"/>
      <c r="G1094" s="107"/>
    </row>
    <row r="1095">
      <c r="A1095" s="11"/>
      <c r="C1095" s="104"/>
      <c r="F1095" s="107"/>
      <c r="G1095" s="107"/>
    </row>
    <row r="1096">
      <c r="A1096" s="11"/>
      <c r="C1096" s="104"/>
      <c r="F1096" s="107"/>
      <c r="G1096" s="107"/>
    </row>
    <row r="1097">
      <c r="A1097" s="11"/>
      <c r="C1097" s="104"/>
      <c r="F1097" s="107"/>
      <c r="G1097" s="107"/>
    </row>
    <row r="1098">
      <c r="A1098" s="11"/>
      <c r="C1098" s="104"/>
      <c r="F1098" s="107"/>
      <c r="G1098" s="107"/>
    </row>
    <row r="1099">
      <c r="A1099" s="11"/>
      <c r="C1099" s="104"/>
      <c r="F1099" s="107"/>
      <c r="G1099" s="107"/>
    </row>
    <row r="1100">
      <c r="A1100" s="11"/>
      <c r="C1100" s="104"/>
      <c r="F1100" s="107"/>
      <c r="G1100" s="107"/>
    </row>
    <row r="1101">
      <c r="A1101" s="11"/>
      <c r="C1101" s="104"/>
      <c r="F1101" s="107"/>
      <c r="G1101" s="107"/>
    </row>
    <row r="1102">
      <c r="A1102" s="11"/>
      <c r="C1102" s="104"/>
      <c r="F1102" s="107"/>
      <c r="G1102" s="107"/>
    </row>
    <row r="1103">
      <c r="A1103" s="11"/>
      <c r="C1103" s="104"/>
      <c r="F1103" s="107"/>
      <c r="G1103" s="107"/>
    </row>
    <row r="1104">
      <c r="A1104" s="11"/>
      <c r="C1104" s="104"/>
      <c r="F1104" s="107"/>
      <c r="G1104" s="107"/>
    </row>
    <row r="1105">
      <c r="A1105" s="11"/>
      <c r="C1105" s="104"/>
      <c r="F1105" s="107"/>
      <c r="G1105" s="107"/>
    </row>
    <row r="1106">
      <c r="A1106" s="11"/>
      <c r="C1106" s="104"/>
      <c r="F1106" s="107"/>
      <c r="G1106" s="107"/>
    </row>
    <row r="1107">
      <c r="A1107" s="11"/>
      <c r="C1107" s="104"/>
      <c r="F1107" s="107"/>
      <c r="G1107" s="107"/>
    </row>
    <row r="1108">
      <c r="A1108" s="11"/>
      <c r="C1108" s="104"/>
      <c r="F1108" s="107"/>
      <c r="G1108" s="107"/>
    </row>
    <row r="1109">
      <c r="A1109" s="11"/>
      <c r="C1109" s="104"/>
      <c r="F1109" s="107"/>
      <c r="G1109" s="107"/>
    </row>
    <row r="1110">
      <c r="A1110" s="11"/>
      <c r="C1110" s="104"/>
      <c r="F1110" s="107"/>
      <c r="G1110" s="107"/>
    </row>
    <row r="1111">
      <c r="A1111" s="11"/>
      <c r="C1111" s="104"/>
      <c r="F1111" s="107"/>
      <c r="G1111" s="107"/>
    </row>
    <row r="1112">
      <c r="A1112" s="11"/>
      <c r="C1112" s="104"/>
      <c r="F1112" s="107"/>
      <c r="G1112" s="107"/>
    </row>
    <row r="1113">
      <c r="A1113" s="11"/>
      <c r="C1113" s="104"/>
      <c r="F1113" s="107"/>
      <c r="G1113" s="107"/>
    </row>
    <row r="1114">
      <c r="A1114" s="11"/>
      <c r="C1114" s="104"/>
      <c r="F1114" s="107"/>
      <c r="G1114" s="107"/>
    </row>
    <row r="1115">
      <c r="A1115" s="11"/>
      <c r="C1115" s="104"/>
      <c r="F1115" s="107"/>
      <c r="G1115" s="107"/>
    </row>
    <row r="1116">
      <c r="A1116" s="11"/>
      <c r="C1116" s="104"/>
      <c r="F1116" s="107"/>
      <c r="G1116" s="107"/>
    </row>
    <row r="1117">
      <c r="A1117" s="11"/>
      <c r="C1117" s="104"/>
      <c r="F1117" s="107"/>
      <c r="G1117" s="107"/>
    </row>
    <row r="1118">
      <c r="A1118" s="11"/>
      <c r="C1118" s="104"/>
      <c r="F1118" s="107"/>
      <c r="G1118" s="107"/>
    </row>
    <row r="1119">
      <c r="A1119" s="11"/>
      <c r="C1119" s="104"/>
      <c r="F1119" s="107"/>
      <c r="G1119" s="107"/>
    </row>
    <row r="1120">
      <c r="A1120" s="11"/>
      <c r="C1120" s="104"/>
      <c r="F1120" s="107"/>
      <c r="G1120" s="107"/>
    </row>
    <row r="1121">
      <c r="A1121" s="11"/>
      <c r="C1121" s="104"/>
      <c r="F1121" s="107"/>
      <c r="G1121" s="107"/>
    </row>
    <row r="1122">
      <c r="A1122" s="11"/>
      <c r="C1122" s="104"/>
      <c r="F1122" s="107"/>
      <c r="G1122" s="107"/>
    </row>
    <row r="1123">
      <c r="A1123" s="11"/>
      <c r="C1123" s="104"/>
      <c r="F1123" s="107"/>
      <c r="G1123" s="107"/>
    </row>
    <row r="1124">
      <c r="A1124" s="11"/>
      <c r="C1124" s="104"/>
      <c r="F1124" s="107"/>
      <c r="G1124" s="107"/>
    </row>
    <row r="1125">
      <c r="A1125" s="11"/>
      <c r="C1125" s="104"/>
      <c r="F1125" s="107"/>
      <c r="G1125" s="107"/>
    </row>
    <row r="1126">
      <c r="A1126" s="11"/>
      <c r="C1126" s="104"/>
      <c r="F1126" s="107"/>
      <c r="G1126" s="107"/>
    </row>
    <row r="1127">
      <c r="A1127" s="11"/>
      <c r="C1127" s="104"/>
      <c r="F1127" s="107"/>
      <c r="G1127" s="107"/>
    </row>
    <row r="1128">
      <c r="A1128" s="11"/>
      <c r="C1128" s="104"/>
      <c r="F1128" s="107"/>
      <c r="G1128" s="107"/>
    </row>
    <row r="1129">
      <c r="A1129" s="11"/>
      <c r="C1129" s="104"/>
      <c r="F1129" s="107"/>
      <c r="G1129" s="107"/>
    </row>
    <row r="1130">
      <c r="A1130" s="11"/>
      <c r="C1130" s="104"/>
      <c r="F1130" s="107"/>
      <c r="G1130" s="107"/>
    </row>
    <row r="1131">
      <c r="A1131" s="11"/>
      <c r="C1131" s="104"/>
      <c r="F1131" s="107"/>
      <c r="G1131" s="107"/>
    </row>
    <row r="1132">
      <c r="A1132" s="11"/>
      <c r="C1132" s="104"/>
      <c r="F1132" s="107"/>
      <c r="G1132" s="107"/>
    </row>
    <row r="1133">
      <c r="A1133" s="11"/>
      <c r="C1133" s="104"/>
      <c r="F1133" s="107"/>
      <c r="G1133" s="107"/>
    </row>
    <row r="1134">
      <c r="A1134" s="11"/>
      <c r="C1134" s="104"/>
      <c r="F1134" s="107"/>
      <c r="G1134" s="107"/>
    </row>
    <row r="1135">
      <c r="A1135" s="11"/>
      <c r="C1135" s="104"/>
      <c r="F1135" s="107"/>
      <c r="G1135" s="107"/>
    </row>
    <row r="1136">
      <c r="A1136" s="11"/>
      <c r="C1136" s="104"/>
      <c r="F1136" s="107"/>
      <c r="G1136" s="107"/>
    </row>
    <row r="1137">
      <c r="A1137" s="11"/>
      <c r="C1137" s="104"/>
      <c r="F1137" s="107"/>
      <c r="G1137" s="107"/>
    </row>
    <row r="1138">
      <c r="A1138" s="11"/>
      <c r="C1138" s="104"/>
      <c r="F1138" s="107"/>
      <c r="G1138" s="107"/>
    </row>
    <row r="1139">
      <c r="A1139" s="11"/>
      <c r="C1139" s="104"/>
      <c r="F1139" s="107"/>
      <c r="G1139" s="107"/>
    </row>
    <row r="1140">
      <c r="A1140" s="11"/>
      <c r="C1140" s="104"/>
      <c r="F1140" s="107"/>
      <c r="G1140" s="107"/>
    </row>
    <row r="1141">
      <c r="A1141" s="11"/>
      <c r="C1141" s="104"/>
      <c r="F1141" s="107"/>
      <c r="G1141" s="107"/>
    </row>
    <row r="1142">
      <c r="A1142" s="11"/>
      <c r="C1142" s="104"/>
      <c r="F1142" s="107"/>
      <c r="G1142" s="107"/>
    </row>
    <row r="1143">
      <c r="A1143" s="11"/>
      <c r="C1143" s="104"/>
      <c r="F1143" s="107"/>
      <c r="G1143" s="107"/>
    </row>
    <row r="1144">
      <c r="A1144" s="11"/>
      <c r="C1144" s="104"/>
      <c r="F1144" s="107"/>
      <c r="G1144" s="107"/>
    </row>
    <row r="1145">
      <c r="A1145" s="11"/>
      <c r="C1145" s="104"/>
      <c r="F1145" s="107"/>
      <c r="G1145" s="107"/>
    </row>
    <row r="1146">
      <c r="A1146" s="11"/>
      <c r="C1146" s="104"/>
      <c r="F1146" s="107"/>
      <c r="G1146" s="107"/>
    </row>
    <row r="1147">
      <c r="A1147" s="11"/>
      <c r="C1147" s="104"/>
      <c r="F1147" s="107"/>
      <c r="G1147" s="107"/>
    </row>
    <row r="1148">
      <c r="A1148" s="11"/>
      <c r="C1148" s="104"/>
      <c r="F1148" s="107"/>
      <c r="G1148" s="107"/>
    </row>
    <row r="1149">
      <c r="A1149" s="11"/>
      <c r="C1149" s="104"/>
      <c r="F1149" s="107"/>
      <c r="G1149" s="107"/>
    </row>
    <row r="1150">
      <c r="A1150" s="11"/>
      <c r="C1150" s="104"/>
      <c r="F1150" s="107"/>
      <c r="G1150" s="107"/>
    </row>
    <row r="1151">
      <c r="A1151" s="11"/>
      <c r="C1151" s="104"/>
      <c r="F1151" s="107"/>
      <c r="G1151" s="107"/>
    </row>
    <row r="1152">
      <c r="A1152" s="11"/>
      <c r="C1152" s="104"/>
      <c r="F1152" s="107"/>
      <c r="G1152" s="107"/>
    </row>
    <row r="1153">
      <c r="A1153" s="11"/>
      <c r="C1153" s="104"/>
      <c r="F1153" s="107"/>
      <c r="G1153" s="107"/>
    </row>
    <row r="1154">
      <c r="A1154" s="11"/>
      <c r="C1154" s="104"/>
      <c r="F1154" s="107"/>
      <c r="G1154" s="107"/>
    </row>
    <row r="1155">
      <c r="A1155" s="11"/>
      <c r="C1155" s="104"/>
      <c r="F1155" s="107"/>
      <c r="G1155" s="107"/>
    </row>
    <row r="1156">
      <c r="A1156" s="11"/>
      <c r="C1156" s="104"/>
      <c r="F1156" s="107"/>
      <c r="G1156" s="107"/>
    </row>
    <row r="1157">
      <c r="A1157" s="11"/>
      <c r="C1157" s="104"/>
      <c r="F1157" s="107"/>
      <c r="G1157" s="107"/>
    </row>
    <row r="1158">
      <c r="A1158" s="11"/>
      <c r="C1158" s="104"/>
      <c r="F1158" s="107"/>
      <c r="G1158" s="107"/>
    </row>
    <row r="1159">
      <c r="A1159" s="11"/>
      <c r="C1159" s="104"/>
      <c r="F1159" s="107"/>
      <c r="G1159" s="107"/>
    </row>
    <row r="1160">
      <c r="A1160" s="11"/>
      <c r="C1160" s="104"/>
      <c r="F1160" s="107"/>
      <c r="G1160" s="107"/>
    </row>
    <row r="1161">
      <c r="A1161" s="11"/>
      <c r="C1161" s="104"/>
      <c r="F1161" s="107"/>
      <c r="G1161" s="107"/>
    </row>
    <row r="1162">
      <c r="A1162" s="11"/>
      <c r="C1162" s="104"/>
      <c r="F1162" s="107"/>
      <c r="G1162" s="107"/>
    </row>
    <row r="1163">
      <c r="A1163" s="11"/>
      <c r="C1163" s="104"/>
      <c r="F1163" s="107"/>
      <c r="G1163" s="107"/>
    </row>
    <row r="1164">
      <c r="A1164" s="11"/>
      <c r="C1164" s="104"/>
      <c r="F1164" s="107"/>
      <c r="G1164" s="107"/>
    </row>
    <row r="1165">
      <c r="A1165" s="11"/>
      <c r="C1165" s="104"/>
      <c r="F1165" s="107"/>
      <c r="G1165" s="107"/>
    </row>
    <row r="1166">
      <c r="A1166" s="11"/>
      <c r="C1166" s="104"/>
      <c r="F1166" s="107"/>
      <c r="G1166" s="107"/>
    </row>
    <row r="1167">
      <c r="A1167" s="11"/>
      <c r="C1167" s="104"/>
      <c r="F1167" s="107"/>
      <c r="G1167" s="107"/>
    </row>
    <row r="1168">
      <c r="A1168" s="11"/>
      <c r="C1168" s="104"/>
      <c r="F1168" s="107"/>
      <c r="G1168" s="107"/>
    </row>
    <row r="1169">
      <c r="A1169" s="11"/>
      <c r="C1169" s="104"/>
      <c r="F1169" s="107"/>
      <c r="G1169" s="107"/>
    </row>
    <row r="1170">
      <c r="A1170" s="11"/>
      <c r="C1170" s="104"/>
      <c r="F1170" s="107"/>
      <c r="G1170" s="107"/>
    </row>
    <row r="1171">
      <c r="A1171" s="11"/>
      <c r="C1171" s="104"/>
      <c r="F1171" s="107"/>
      <c r="G1171" s="107"/>
    </row>
    <row r="1172">
      <c r="A1172" s="11"/>
      <c r="C1172" s="104"/>
      <c r="F1172" s="107"/>
      <c r="G1172" s="107"/>
    </row>
    <row r="1173">
      <c r="A1173" s="11"/>
      <c r="C1173" s="104"/>
      <c r="F1173" s="107"/>
      <c r="G1173" s="107"/>
    </row>
    <row r="1174">
      <c r="A1174" s="11"/>
      <c r="C1174" s="104"/>
      <c r="F1174" s="107"/>
      <c r="G1174" s="107"/>
    </row>
    <row r="1175">
      <c r="A1175" s="11"/>
      <c r="C1175" s="104"/>
      <c r="F1175" s="107"/>
      <c r="G1175" s="107"/>
    </row>
    <row r="1176">
      <c r="A1176" s="11"/>
      <c r="C1176" s="104"/>
      <c r="F1176" s="107"/>
      <c r="G1176" s="107"/>
    </row>
    <row r="1177">
      <c r="A1177" s="11"/>
      <c r="C1177" s="104"/>
      <c r="F1177" s="107"/>
      <c r="G1177" s="107"/>
    </row>
    <row r="1178">
      <c r="A1178" s="11"/>
      <c r="C1178" s="104"/>
      <c r="F1178" s="107"/>
      <c r="G1178" s="107"/>
    </row>
    <row r="1179">
      <c r="A1179" s="11"/>
      <c r="C1179" s="104"/>
      <c r="F1179" s="107"/>
      <c r="G1179" s="107"/>
    </row>
    <row r="1180">
      <c r="A1180" s="11"/>
      <c r="C1180" s="104"/>
      <c r="F1180" s="107"/>
      <c r="G1180" s="107"/>
    </row>
    <row r="1181">
      <c r="A1181" s="11"/>
      <c r="C1181" s="104"/>
      <c r="F1181" s="107"/>
      <c r="G1181" s="107"/>
    </row>
    <row r="1182">
      <c r="A1182" s="11"/>
      <c r="C1182" s="104"/>
      <c r="F1182" s="107"/>
      <c r="G1182" s="107"/>
    </row>
    <row r="1183">
      <c r="A1183" s="11"/>
      <c r="C1183" s="104"/>
      <c r="F1183" s="107"/>
      <c r="G1183" s="107"/>
    </row>
    <row r="1184">
      <c r="A1184" s="11"/>
      <c r="C1184" s="104"/>
      <c r="F1184" s="107"/>
      <c r="G1184" s="107"/>
    </row>
    <row r="1185">
      <c r="A1185" s="11"/>
      <c r="C1185" s="104"/>
      <c r="F1185" s="107"/>
      <c r="G1185" s="107"/>
    </row>
    <row r="1186">
      <c r="A1186" s="11"/>
      <c r="C1186" s="104"/>
      <c r="F1186" s="107"/>
      <c r="G1186" s="107"/>
    </row>
    <row r="1187">
      <c r="A1187" s="11"/>
      <c r="C1187" s="104"/>
      <c r="F1187" s="107"/>
      <c r="G1187" s="107"/>
    </row>
    <row r="1188">
      <c r="A1188" s="11"/>
      <c r="C1188" s="104"/>
      <c r="F1188" s="107"/>
      <c r="G1188" s="107"/>
    </row>
    <row r="1189">
      <c r="A1189" s="11"/>
      <c r="C1189" s="104"/>
      <c r="F1189" s="107"/>
      <c r="G1189" s="107"/>
    </row>
    <row r="1190">
      <c r="A1190" s="11"/>
      <c r="C1190" s="104"/>
      <c r="F1190" s="107"/>
      <c r="G1190" s="107"/>
    </row>
    <row r="1191">
      <c r="A1191" s="11"/>
      <c r="C1191" s="104"/>
      <c r="F1191" s="107"/>
      <c r="G1191" s="107"/>
    </row>
    <row r="1192">
      <c r="A1192" s="11"/>
      <c r="C1192" s="104"/>
      <c r="F1192" s="107"/>
      <c r="G1192" s="107"/>
    </row>
    <row r="1193">
      <c r="A1193" s="11"/>
      <c r="C1193" s="104"/>
      <c r="F1193" s="107"/>
      <c r="G1193" s="107"/>
    </row>
    <row r="1194">
      <c r="A1194" s="11"/>
      <c r="C1194" s="104"/>
      <c r="F1194" s="107"/>
      <c r="G1194" s="107"/>
    </row>
    <row r="1195">
      <c r="A1195" s="11"/>
      <c r="C1195" s="104"/>
      <c r="F1195" s="107"/>
      <c r="G1195" s="107"/>
    </row>
    <row r="1196">
      <c r="A1196" s="11"/>
      <c r="C1196" s="104"/>
      <c r="F1196" s="107"/>
      <c r="G1196" s="107"/>
    </row>
    <row r="1197">
      <c r="A1197" s="11"/>
      <c r="C1197" s="104"/>
      <c r="F1197" s="107"/>
      <c r="G1197" s="107"/>
    </row>
    <row r="1198">
      <c r="A1198" s="11"/>
      <c r="C1198" s="104"/>
      <c r="F1198" s="107"/>
      <c r="G1198" s="107"/>
    </row>
    <row r="1199">
      <c r="A1199" s="11"/>
      <c r="C1199" s="104"/>
      <c r="F1199" s="107"/>
      <c r="G1199" s="107"/>
    </row>
    <row r="1200">
      <c r="A1200" s="11"/>
      <c r="C1200" s="104"/>
      <c r="F1200" s="107"/>
      <c r="G1200" s="107"/>
    </row>
    <row r="1201">
      <c r="A1201" s="11"/>
      <c r="C1201" s="104"/>
      <c r="F1201" s="107"/>
      <c r="G1201" s="107"/>
    </row>
    <row r="1202">
      <c r="A1202" s="11"/>
      <c r="C1202" s="104"/>
      <c r="F1202" s="107"/>
      <c r="G1202" s="107"/>
    </row>
    <row r="1203">
      <c r="A1203" s="11"/>
      <c r="C1203" s="104"/>
      <c r="F1203" s="107"/>
      <c r="G1203" s="107"/>
    </row>
    <row r="1204">
      <c r="A1204" s="11"/>
      <c r="C1204" s="104"/>
      <c r="F1204" s="107"/>
      <c r="G1204" s="107"/>
    </row>
    <row r="1205">
      <c r="A1205" s="11"/>
      <c r="C1205" s="104"/>
      <c r="F1205" s="107"/>
      <c r="G1205" s="107"/>
    </row>
    <row r="1206">
      <c r="A1206" s="11"/>
      <c r="C1206" s="104"/>
      <c r="F1206" s="107"/>
      <c r="G1206" s="107"/>
    </row>
    <row r="1207">
      <c r="A1207" s="11"/>
      <c r="C1207" s="104"/>
      <c r="F1207" s="107"/>
      <c r="G1207" s="107"/>
    </row>
    <row r="1208">
      <c r="A1208" s="11"/>
      <c r="C1208" s="104"/>
      <c r="F1208" s="107"/>
      <c r="G1208" s="107"/>
    </row>
    <row r="1209">
      <c r="A1209" s="11"/>
      <c r="C1209" s="104"/>
      <c r="F1209" s="107"/>
      <c r="G1209" s="107"/>
    </row>
    <row r="1210">
      <c r="A1210" s="11"/>
      <c r="C1210" s="104"/>
      <c r="F1210" s="107"/>
      <c r="G1210" s="107"/>
    </row>
    <row r="1211">
      <c r="A1211" s="11"/>
      <c r="C1211" s="104"/>
      <c r="F1211" s="107"/>
      <c r="G1211" s="107"/>
    </row>
    <row r="1212">
      <c r="A1212" s="11"/>
      <c r="C1212" s="104"/>
      <c r="F1212" s="107"/>
      <c r="G1212" s="107"/>
    </row>
    <row r="1213">
      <c r="A1213" s="11"/>
      <c r="C1213" s="104"/>
      <c r="F1213" s="107"/>
      <c r="G1213" s="107"/>
    </row>
    <row r="1214">
      <c r="A1214" s="11"/>
      <c r="C1214" s="104"/>
      <c r="F1214" s="107"/>
      <c r="G1214" s="107"/>
    </row>
    <row r="1215">
      <c r="A1215" s="11"/>
      <c r="C1215" s="104"/>
      <c r="F1215" s="107"/>
      <c r="G1215" s="107"/>
    </row>
    <row r="1216">
      <c r="A1216" s="11"/>
      <c r="C1216" s="104"/>
      <c r="F1216" s="107"/>
      <c r="G1216" s="107"/>
    </row>
    <row r="1217">
      <c r="A1217" s="11"/>
      <c r="C1217" s="104"/>
      <c r="F1217" s="107"/>
      <c r="G1217" s="107"/>
    </row>
    <row r="1218">
      <c r="A1218" s="11"/>
      <c r="C1218" s="104"/>
      <c r="F1218" s="107"/>
      <c r="G1218" s="107"/>
    </row>
    <row r="1219">
      <c r="A1219" s="11"/>
      <c r="C1219" s="104"/>
      <c r="F1219" s="107"/>
      <c r="G1219" s="107"/>
    </row>
    <row r="1220">
      <c r="A1220" s="11"/>
      <c r="C1220" s="104"/>
      <c r="F1220" s="107"/>
      <c r="G1220" s="107"/>
    </row>
    <row r="1221">
      <c r="A1221" s="11"/>
      <c r="C1221" s="104"/>
      <c r="F1221" s="107"/>
      <c r="G1221" s="107"/>
    </row>
    <row r="1222">
      <c r="A1222" s="11"/>
      <c r="C1222" s="104"/>
      <c r="F1222" s="107"/>
      <c r="G1222" s="107"/>
    </row>
    <row r="1223">
      <c r="A1223" s="11"/>
      <c r="C1223" s="104"/>
      <c r="F1223" s="107"/>
      <c r="G1223" s="107"/>
    </row>
    <row r="1224">
      <c r="A1224" s="11"/>
      <c r="C1224" s="104"/>
      <c r="F1224" s="107"/>
      <c r="G1224" s="107"/>
    </row>
    <row r="1225">
      <c r="A1225" s="11"/>
      <c r="C1225" s="104"/>
      <c r="F1225" s="107"/>
      <c r="G1225" s="107"/>
    </row>
    <row r="1226">
      <c r="A1226" s="11"/>
      <c r="C1226" s="104"/>
      <c r="F1226" s="107"/>
      <c r="G1226" s="107"/>
    </row>
    <row r="1227">
      <c r="A1227" s="11"/>
      <c r="C1227" s="104"/>
      <c r="F1227" s="107"/>
      <c r="G1227" s="107"/>
    </row>
    <row r="1228">
      <c r="A1228" s="11"/>
      <c r="C1228" s="104"/>
      <c r="F1228" s="107"/>
      <c r="G1228" s="107"/>
    </row>
    <row r="1229">
      <c r="A1229" s="11"/>
      <c r="C1229" s="104"/>
      <c r="F1229" s="107"/>
      <c r="G1229" s="107"/>
    </row>
    <row r="1230">
      <c r="A1230" s="11"/>
      <c r="C1230" s="104"/>
      <c r="F1230" s="107"/>
      <c r="G1230" s="107"/>
    </row>
    <row r="1231">
      <c r="A1231" s="11"/>
      <c r="C1231" s="104"/>
      <c r="F1231" s="107"/>
      <c r="G1231" s="107"/>
    </row>
    <row r="1232">
      <c r="A1232" s="11"/>
      <c r="C1232" s="104"/>
      <c r="F1232" s="107"/>
      <c r="G1232" s="107"/>
    </row>
  </sheetData>
  <mergeCells count="63">
    <mergeCell ref="A322:A324"/>
    <mergeCell ref="A328:A330"/>
    <mergeCell ref="A334:A336"/>
    <mergeCell ref="A340:A342"/>
    <mergeCell ref="A346:A348"/>
    <mergeCell ref="A352:A354"/>
    <mergeCell ref="A358:A360"/>
    <mergeCell ref="A280:A282"/>
    <mergeCell ref="A286:A288"/>
    <mergeCell ref="A292:A294"/>
    <mergeCell ref="A298:A300"/>
    <mergeCell ref="A304:A306"/>
    <mergeCell ref="A310:A312"/>
    <mergeCell ref="A316:A318"/>
    <mergeCell ref="A1:B1"/>
    <mergeCell ref="D1:W1"/>
    <mergeCell ref="A4:A6"/>
    <mergeCell ref="B4:B6"/>
    <mergeCell ref="A10:A12"/>
    <mergeCell ref="A16:A18"/>
    <mergeCell ref="A22:A24"/>
    <mergeCell ref="A28:A30"/>
    <mergeCell ref="A34:A36"/>
    <mergeCell ref="A40:A42"/>
    <mergeCell ref="A46:A48"/>
    <mergeCell ref="A52:A54"/>
    <mergeCell ref="A58:A60"/>
    <mergeCell ref="A64:A66"/>
    <mergeCell ref="A70:A72"/>
    <mergeCell ref="A76:A78"/>
    <mergeCell ref="A82:A84"/>
    <mergeCell ref="A88:A90"/>
    <mergeCell ref="A94:A96"/>
    <mergeCell ref="A100:A102"/>
    <mergeCell ref="A106:A108"/>
    <mergeCell ref="A112:A114"/>
    <mergeCell ref="A118:A120"/>
    <mergeCell ref="A124:A126"/>
    <mergeCell ref="A130:A132"/>
    <mergeCell ref="A136:A138"/>
    <mergeCell ref="A142:A144"/>
    <mergeCell ref="A148:A150"/>
    <mergeCell ref="A154:A156"/>
    <mergeCell ref="A160:A162"/>
    <mergeCell ref="A166:A168"/>
    <mergeCell ref="A172:A174"/>
    <mergeCell ref="A178:A180"/>
    <mergeCell ref="A184:A186"/>
    <mergeCell ref="A190:A192"/>
    <mergeCell ref="A196:A198"/>
    <mergeCell ref="A202:A204"/>
    <mergeCell ref="A208:A210"/>
    <mergeCell ref="A214:A216"/>
    <mergeCell ref="A220:A222"/>
    <mergeCell ref="A226:A228"/>
    <mergeCell ref="A232:A234"/>
    <mergeCell ref="A238:A240"/>
    <mergeCell ref="A244:A246"/>
    <mergeCell ref="A250:A252"/>
    <mergeCell ref="A256:A258"/>
    <mergeCell ref="A262:A264"/>
    <mergeCell ref="A268:A270"/>
    <mergeCell ref="A274:A2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</cols>
  <sheetData>
    <row r="1">
      <c r="A1" s="72" t="s">
        <v>178</v>
      </c>
      <c r="B1" s="73"/>
      <c r="C1" s="74"/>
      <c r="D1" s="75" t="s">
        <v>178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6"/>
      <c r="Y1" s="76"/>
      <c r="Z1" s="76"/>
      <c r="AA1" s="77"/>
    </row>
    <row r="2">
      <c r="A2" s="78" t="s">
        <v>23</v>
      </c>
      <c r="B2" s="2" t="s">
        <v>0</v>
      </c>
      <c r="C2" s="79"/>
      <c r="D2" s="44" t="s">
        <v>2</v>
      </c>
      <c r="E2" s="44" t="s">
        <v>2</v>
      </c>
      <c r="F2" s="37" t="s">
        <v>4</v>
      </c>
      <c r="G2" s="37" t="s">
        <v>4</v>
      </c>
      <c r="H2" s="37" t="s">
        <v>7</v>
      </c>
      <c r="I2" s="37" t="s">
        <v>7</v>
      </c>
      <c r="J2" s="37" t="s">
        <v>7</v>
      </c>
      <c r="K2" s="37" t="s">
        <v>8</v>
      </c>
      <c r="L2" s="37" t="s">
        <v>8</v>
      </c>
      <c r="M2" s="37" t="s">
        <v>9</v>
      </c>
      <c r="N2" s="37" t="s">
        <v>9</v>
      </c>
      <c r="O2" s="37" t="s">
        <v>9</v>
      </c>
      <c r="P2" s="37"/>
      <c r="Q2" s="7"/>
    </row>
    <row r="3">
      <c r="A3" s="78">
        <v>1.0</v>
      </c>
      <c r="B3" s="6" t="s">
        <v>10</v>
      </c>
      <c r="C3" s="79"/>
      <c r="D3" s="44" t="s">
        <v>10</v>
      </c>
      <c r="E3" s="37" t="s">
        <v>18</v>
      </c>
      <c r="F3" s="44" t="s">
        <v>10</v>
      </c>
      <c r="G3" s="37" t="s">
        <v>18</v>
      </c>
      <c r="H3" s="37" t="s">
        <v>11</v>
      </c>
      <c r="I3" s="37" t="s">
        <v>13</v>
      </c>
      <c r="J3" s="37" t="s">
        <v>19</v>
      </c>
      <c r="K3" s="44" t="s">
        <v>10</v>
      </c>
      <c r="L3" s="37" t="s">
        <v>18</v>
      </c>
      <c r="M3" s="37" t="s">
        <v>11</v>
      </c>
      <c r="N3" s="37" t="s">
        <v>13</v>
      </c>
      <c r="O3" s="37" t="s">
        <v>19</v>
      </c>
      <c r="P3" s="37"/>
      <c r="Q3" s="7"/>
    </row>
    <row r="4">
      <c r="A4" s="81" t="s">
        <v>179</v>
      </c>
      <c r="B4" s="83">
        <v>2467.0</v>
      </c>
      <c r="C4" s="79"/>
      <c r="D4" s="83">
        <v>2479.0</v>
      </c>
      <c r="E4" s="83">
        <v>2499.0</v>
      </c>
      <c r="F4" s="83">
        <v>2491.0</v>
      </c>
      <c r="G4" s="83">
        <v>2511.0</v>
      </c>
      <c r="H4" s="83">
        <v>2504.0</v>
      </c>
      <c r="I4" s="83">
        <v>2494.0</v>
      </c>
      <c r="J4" s="83">
        <v>2464.0</v>
      </c>
      <c r="K4" s="83">
        <v>2455.0</v>
      </c>
      <c r="L4" s="83">
        <v>2475.0</v>
      </c>
      <c r="M4" s="83">
        <v>2456.0</v>
      </c>
      <c r="N4" s="83">
        <v>2506.0</v>
      </c>
      <c r="O4" s="83">
        <v>2476.0</v>
      </c>
      <c r="P4" s="7"/>
      <c r="Q4" s="7"/>
    </row>
    <row r="5">
      <c r="B5" s="83">
        <v>2527.0</v>
      </c>
      <c r="C5" s="79"/>
      <c r="D5" s="83">
        <v>2539.0</v>
      </c>
      <c r="E5" s="83">
        <v>2559.0</v>
      </c>
      <c r="F5" s="83">
        <v>2551.0</v>
      </c>
      <c r="G5" s="83">
        <v>2571.0</v>
      </c>
      <c r="H5" s="83">
        <v>2564.0</v>
      </c>
      <c r="I5" s="83">
        <v>2554.0</v>
      </c>
      <c r="J5" s="83">
        <v>2524.0</v>
      </c>
      <c r="K5" s="83">
        <v>2515.0</v>
      </c>
      <c r="L5" s="83">
        <v>2535.0</v>
      </c>
      <c r="M5" s="83">
        <v>2516.0</v>
      </c>
      <c r="N5" s="83">
        <v>2566.0</v>
      </c>
      <c r="O5" s="83">
        <v>2536.0</v>
      </c>
      <c r="P5" s="7"/>
      <c r="Q5" s="7"/>
    </row>
    <row r="6">
      <c r="B6" s="83">
        <v>2587.0</v>
      </c>
      <c r="C6" s="79"/>
      <c r="D6" s="83">
        <v>2599.0</v>
      </c>
      <c r="E6" s="83">
        <v>2619.0</v>
      </c>
      <c r="F6" s="83">
        <v>2611.0</v>
      </c>
      <c r="G6" s="83">
        <v>2631.0</v>
      </c>
      <c r="H6" s="83">
        <v>2624.0</v>
      </c>
      <c r="I6" s="83">
        <v>2614.0</v>
      </c>
      <c r="J6" s="83">
        <v>2584.0</v>
      </c>
      <c r="K6" s="83">
        <v>2575.0</v>
      </c>
      <c r="L6" s="83">
        <v>2595.0</v>
      </c>
      <c r="M6" s="83">
        <v>2576.0</v>
      </c>
      <c r="N6" s="83">
        <v>2626.0</v>
      </c>
      <c r="O6" s="83">
        <v>2596.0</v>
      </c>
      <c r="P6" s="7"/>
      <c r="Q6" s="7"/>
    </row>
    <row r="7">
      <c r="A7" s="85"/>
      <c r="B7" s="86"/>
      <c r="C7" s="79"/>
      <c r="D7" s="87"/>
      <c r="E7" s="88"/>
      <c r="F7" s="89"/>
      <c r="G7" s="89"/>
      <c r="H7" s="88"/>
      <c r="I7" s="88"/>
      <c r="J7" s="88"/>
      <c r="K7" s="88"/>
      <c r="L7" s="88"/>
      <c r="M7" s="88"/>
      <c r="N7" s="88"/>
      <c r="O7" s="88"/>
      <c r="P7" s="88"/>
      <c r="Q7" s="88"/>
      <c r="R7" s="90"/>
      <c r="S7" s="90"/>
      <c r="T7" s="90"/>
      <c r="U7" s="90"/>
      <c r="V7" s="90"/>
      <c r="W7" s="90"/>
      <c r="X7" s="90"/>
      <c r="Y7" s="90"/>
      <c r="Z7" s="90"/>
      <c r="AA7" s="90"/>
    </row>
    <row r="8">
      <c r="A8" s="91" t="s">
        <v>23</v>
      </c>
      <c r="B8" s="2" t="s">
        <v>0</v>
      </c>
      <c r="C8" s="79"/>
      <c r="D8" s="37" t="s">
        <v>0</v>
      </c>
      <c r="E8" s="37" t="s">
        <v>0</v>
      </c>
      <c r="F8" s="37" t="s">
        <v>1</v>
      </c>
      <c r="G8" s="37" t="s">
        <v>1</v>
      </c>
      <c r="H8" s="37" t="s">
        <v>1</v>
      </c>
      <c r="I8" s="44" t="s">
        <v>2</v>
      </c>
      <c r="J8" s="44" t="s">
        <v>2</v>
      </c>
      <c r="K8" s="37" t="s">
        <v>4</v>
      </c>
      <c r="L8" s="37" t="s">
        <v>4</v>
      </c>
      <c r="M8" s="37" t="s">
        <v>7</v>
      </c>
      <c r="N8" s="37" t="s">
        <v>7</v>
      </c>
      <c r="O8" s="37" t="s">
        <v>7</v>
      </c>
      <c r="P8" s="7"/>
      <c r="Q8" s="7"/>
    </row>
    <row r="9">
      <c r="A9" s="91">
        <v>3.0</v>
      </c>
      <c r="B9" s="2" t="s">
        <v>12</v>
      </c>
      <c r="C9" s="79"/>
      <c r="D9" s="44" t="s">
        <v>10</v>
      </c>
      <c r="E9" s="37" t="s">
        <v>14</v>
      </c>
      <c r="F9" s="37" t="s">
        <v>11</v>
      </c>
      <c r="G9" s="37" t="s">
        <v>15</v>
      </c>
      <c r="H9" s="37" t="s">
        <v>17</v>
      </c>
      <c r="I9" s="44" t="s">
        <v>10</v>
      </c>
      <c r="J9" s="37" t="s">
        <v>14</v>
      </c>
      <c r="K9" s="44" t="s">
        <v>10</v>
      </c>
      <c r="L9" s="37" t="s">
        <v>14</v>
      </c>
      <c r="M9" s="37" t="s">
        <v>11</v>
      </c>
      <c r="N9" s="37" t="s">
        <v>15</v>
      </c>
      <c r="O9" s="37" t="s">
        <v>17</v>
      </c>
      <c r="P9" s="7"/>
      <c r="Q9" s="7"/>
    </row>
    <row r="10">
      <c r="A10" s="81" t="s">
        <v>179</v>
      </c>
      <c r="B10" s="83">
        <v>2457.0</v>
      </c>
      <c r="C10" s="79"/>
      <c r="D10" s="83">
        <v>2467.0</v>
      </c>
      <c r="E10" s="83">
        <v>2507.0</v>
      </c>
      <c r="F10" s="83">
        <v>2468.0</v>
      </c>
      <c r="G10" s="83">
        <v>2508.0</v>
      </c>
      <c r="H10" s="83">
        <v>2498.0</v>
      </c>
      <c r="I10" s="83">
        <v>2479.0</v>
      </c>
      <c r="J10" s="83">
        <v>2459.0</v>
      </c>
      <c r="K10" s="83">
        <v>2491.0</v>
      </c>
      <c r="L10" s="83">
        <v>2471.0</v>
      </c>
      <c r="M10" s="83">
        <v>2504.0</v>
      </c>
      <c r="N10" s="83">
        <v>2484.0</v>
      </c>
      <c r="O10" s="83">
        <v>2474.0</v>
      </c>
      <c r="P10" s="7"/>
      <c r="Q10" s="7"/>
    </row>
    <row r="11">
      <c r="B11" s="83">
        <v>2517.0</v>
      </c>
      <c r="C11" s="79"/>
      <c r="D11" s="83">
        <v>2527.0</v>
      </c>
      <c r="E11" s="83">
        <v>2567.0</v>
      </c>
      <c r="F11" s="83">
        <v>2528.0</v>
      </c>
      <c r="G11" s="83">
        <v>2568.0</v>
      </c>
      <c r="H11" s="83">
        <v>2558.0</v>
      </c>
      <c r="I11" s="83">
        <v>2539.0</v>
      </c>
      <c r="J11" s="83">
        <v>2519.0</v>
      </c>
      <c r="K11" s="83">
        <v>2551.0</v>
      </c>
      <c r="L11" s="83">
        <v>2531.0</v>
      </c>
      <c r="M11" s="83">
        <v>2564.0</v>
      </c>
      <c r="N11" s="83">
        <v>2544.0</v>
      </c>
      <c r="O11" s="83">
        <v>2534.0</v>
      </c>
      <c r="P11" s="7"/>
      <c r="Q11" s="7"/>
    </row>
    <row r="12">
      <c r="B12" s="83">
        <v>2577.0</v>
      </c>
      <c r="C12" s="79"/>
      <c r="D12" s="83">
        <v>2587.0</v>
      </c>
      <c r="E12" s="83">
        <v>2627.0</v>
      </c>
      <c r="F12" s="83">
        <v>2588.0</v>
      </c>
      <c r="G12" s="83">
        <v>2628.0</v>
      </c>
      <c r="H12" s="83">
        <v>2618.0</v>
      </c>
      <c r="I12" s="83">
        <v>2599.0</v>
      </c>
      <c r="J12" s="83">
        <v>2579.0</v>
      </c>
      <c r="K12" s="83">
        <v>2611.0</v>
      </c>
      <c r="L12" s="83">
        <v>2591.0</v>
      </c>
      <c r="M12" s="83">
        <v>2624.0</v>
      </c>
      <c r="N12" s="83">
        <v>2604.0</v>
      </c>
      <c r="O12" s="83">
        <v>2594.0</v>
      </c>
      <c r="P12" s="7"/>
      <c r="Q12" s="7"/>
    </row>
    <row r="13">
      <c r="A13" s="85"/>
      <c r="B13" s="86"/>
      <c r="C13" s="79"/>
      <c r="D13" s="87"/>
      <c r="E13" s="88"/>
      <c r="F13" s="89"/>
      <c r="G13" s="89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90"/>
      <c r="S13" s="90"/>
      <c r="T13" s="90"/>
      <c r="U13" s="90"/>
      <c r="V13" s="90"/>
      <c r="W13" s="90"/>
      <c r="X13" s="90"/>
      <c r="Y13" s="90"/>
      <c r="Z13" s="90"/>
      <c r="AA13" s="90"/>
    </row>
    <row r="14">
      <c r="A14" s="91" t="s">
        <v>23</v>
      </c>
      <c r="B14" s="2" t="s">
        <v>0</v>
      </c>
      <c r="C14" s="79"/>
      <c r="D14" s="37" t="s">
        <v>1</v>
      </c>
      <c r="E14" s="37" t="s">
        <v>1</v>
      </c>
      <c r="F14" s="37" t="s">
        <v>1</v>
      </c>
      <c r="G14" s="44" t="s">
        <v>2</v>
      </c>
      <c r="H14" s="44" t="s">
        <v>2</v>
      </c>
      <c r="I14" s="37" t="s">
        <v>4</v>
      </c>
      <c r="J14" s="37" t="s">
        <v>4</v>
      </c>
      <c r="K14" s="37" t="s">
        <v>6</v>
      </c>
      <c r="L14" s="37" t="s">
        <v>6</v>
      </c>
      <c r="M14" s="37" t="s">
        <v>7</v>
      </c>
      <c r="N14" s="37" t="s">
        <v>7</v>
      </c>
      <c r="O14" s="37" t="s">
        <v>7</v>
      </c>
      <c r="P14" s="37" t="s">
        <v>8</v>
      </c>
      <c r="Q14" s="37" t="s">
        <v>8</v>
      </c>
      <c r="R14" s="37" t="s">
        <v>9</v>
      </c>
      <c r="S14" s="37" t="s">
        <v>9</v>
      </c>
      <c r="T14" s="37" t="s">
        <v>9</v>
      </c>
      <c r="U14" s="37"/>
    </row>
    <row r="15">
      <c r="A15" s="91">
        <v>5.0</v>
      </c>
      <c r="B15" s="9" t="s">
        <v>14</v>
      </c>
      <c r="C15" s="79"/>
      <c r="D15" s="37" t="s">
        <v>15</v>
      </c>
      <c r="E15" s="37" t="s">
        <v>19</v>
      </c>
      <c r="F15" s="37" t="s">
        <v>21</v>
      </c>
      <c r="G15" s="37" t="s">
        <v>14</v>
      </c>
      <c r="H15" s="37" t="s">
        <v>18</v>
      </c>
      <c r="I15" s="37" t="s">
        <v>14</v>
      </c>
      <c r="J15" s="37" t="s">
        <v>18</v>
      </c>
      <c r="K15" s="37" t="s">
        <v>14</v>
      </c>
      <c r="L15" s="37" t="s">
        <v>18</v>
      </c>
      <c r="M15" s="37" t="s">
        <v>15</v>
      </c>
      <c r="N15" s="37" t="s">
        <v>19</v>
      </c>
      <c r="O15" s="37" t="s">
        <v>21</v>
      </c>
      <c r="P15" s="37" t="s">
        <v>14</v>
      </c>
      <c r="Q15" s="37" t="s">
        <v>18</v>
      </c>
      <c r="R15" s="37" t="s">
        <v>15</v>
      </c>
      <c r="S15" s="37" t="s">
        <v>19</v>
      </c>
      <c r="T15" s="37" t="s">
        <v>21</v>
      </c>
      <c r="U15" s="37"/>
    </row>
    <row r="16">
      <c r="A16" s="81" t="s">
        <v>179</v>
      </c>
      <c r="B16" s="83">
        <v>2507.0</v>
      </c>
      <c r="C16" s="79"/>
      <c r="D16" s="83">
        <v>2508.0</v>
      </c>
      <c r="E16" s="83">
        <v>2488.0</v>
      </c>
      <c r="F16" s="83">
        <v>2478.0</v>
      </c>
      <c r="G16" s="83">
        <v>2459.0</v>
      </c>
      <c r="H16" s="83">
        <v>2499.0</v>
      </c>
      <c r="I16" s="83">
        <v>2471.0</v>
      </c>
      <c r="J16" s="83">
        <v>2511.0</v>
      </c>
      <c r="K16" s="83">
        <v>2483.0</v>
      </c>
      <c r="L16" s="83">
        <v>2463.0</v>
      </c>
      <c r="M16" s="83">
        <v>2484.0</v>
      </c>
      <c r="N16" s="83">
        <v>2464.0</v>
      </c>
      <c r="O16" s="83">
        <v>2454.0</v>
      </c>
      <c r="P16" s="83">
        <v>2495.0</v>
      </c>
      <c r="Q16" s="83">
        <v>2475.0</v>
      </c>
      <c r="R16" s="83">
        <v>2496.0</v>
      </c>
      <c r="S16" s="83">
        <v>2476.0</v>
      </c>
      <c r="T16" s="83">
        <v>2466.0</v>
      </c>
      <c r="U16" s="70"/>
      <c r="V16" s="70"/>
    </row>
    <row r="17">
      <c r="B17" s="83">
        <v>2567.0</v>
      </c>
      <c r="C17" s="79"/>
      <c r="D17" s="83">
        <v>2568.0</v>
      </c>
      <c r="E17" s="83">
        <v>2548.0</v>
      </c>
      <c r="F17" s="83">
        <v>2538.0</v>
      </c>
      <c r="G17" s="83">
        <v>2519.0</v>
      </c>
      <c r="H17" s="83">
        <v>2559.0</v>
      </c>
      <c r="I17" s="83">
        <v>2531.0</v>
      </c>
      <c r="J17" s="83">
        <v>2571.0</v>
      </c>
      <c r="K17" s="83">
        <v>2543.0</v>
      </c>
      <c r="L17" s="83">
        <v>2523.0</v>
      </c>
      <c r="M17" s="83">
        <v>2544.0</v>
      </c>
      <c r="N17" s="83">
        <v>2524.0</v>
      </c>
      <c r="O17" s="83">
        <v>2514.0</v>
      </c>
      <c r="P17" s="83">
        <v>2555.0</v>
      </c>
      <c r="Q17" s="83">
        <v>2535.0</v>
      </c>
      <c r="R17" s="83">
        <v>2556.0</v>
      </c>
      <c r="S17" s="83">
        <v>2536.0</v>
      </c>
      <c r="T17" s="83">
        <v>2526.0</v>
      </c>
      <c r="U17" s="70"/>
      <c r="V17" s="70"/>
    </row>
    <row r="18">
      <c r="B18" s="83">
        <v>2627.0</v>
      </c>
      <c r="C18" s="79"/>
      <c r="D18" s="83">
        <v>2628.0</v>
      </c>
      <c r="E18" s="83">
        <v>2608.0</v>
      </c>
      <c r="F18" s="83">
        <v>2598.0</v>
      </c>
      <c r="G18" s="83">
        <v>2579.0</v>
      </c>
      <c r="H18" s="83">
        <v>2619.0</v>
      </c>
      <c r="I18" s="83">
        <v>2591.0</v>
      </c>
      <c r="J18" s="83">
        <v>2631.0</v>
      </c>
      <c r="K18" s="83">
        <v>2603.0</v>
      </c>
      <c r="L18" s="83">
        <v>2583.0</v>
      </c>
      <c r="M18" s="83">
        <v>2604.0</v>
      </c>
      <c r="N18" s="83">
        <v>2584.0</v>
      </c>
      <c r="O18" s="83">
        <v>2574.0</v>
      </c>
      <c r="P18" s="83">
        <v>2615.0</v>
      </c>
      <c r="Q18" s="83">
        <v>2595.0</v>
      </c>
      <c r="R18" s="83">
        <v>2616.0</v>
      </c>
      <c r="S18" s="83">
        <v>2596.0</v>
      </c>
      <c r="T18" s="83">
        <v>2586.0</v>
      </c>
      <c r="U18" s="70"/>
      <c r="V18" s="70"/>
    </row>
    <row r="19">
      <c r="A19" s="85"/>
      <c r="B19" s="86"/>
      <c r="C19" s="79"/>
      <c r="D19" s="87"/>
      <c r="E19" s="88"/>
      <c r="F19" s="89"/>
      <c r="G19" s="89"/>
      <c r="H19" s="89"/>
      <c r="I19" s="89"/>
      <c r="J19" s="89"/>
      <c r="K19" s="88"/>
      <c r="L19" s="88"/>
      <c r="M19" s="88"/>
      <c r="N19" s="88"/>
      <c r="O19" s="88"/>
      <c r="P19" s="88"/>
      <c r="Q19" s="88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>
      <c r="A20" s="91" t="s">
        <v>23</v>
      </c>
      <c r="B20" s="2" t="s">
        <v>0</v>
      </c>
      <c r="C20" s="79"/>
      <c r="D20" s="37" t="s">
        <v>1</v>
      </c>
      <c r="E20" s="37" t="s">
        <v>1</v>
      </c>
      <c r="F20" s="37" t="s">
        <v>1</v>
      </c>
      <c r="G20" s="44" t="s">
        <v>2</v>
      </c>
      <c r="H20" s="44" t="s">
        <v>2</v>
      </c>
      <c r="I20" s="44" t="s">
        <v>3</v>
      </c>
      <c r="J20" s="44" t="s">
        <v>3</v>
      </c>
      <c r="K20" s="44" t="s">
        <v>3</v>
      </c>
      <c r="L20" s="37" t="s">
        <v>4</v>
      </c>
      <c r="M20" s="37" t="s">
        <v>4</v>
      </c>
      <c r="N20" s="37" t="s">
        <v>5</v>
      </c>
      <c r="O20" s="37" t="s">
        <v>5</v>
      </c>
      <c r="P20" s="37" t="s">
        <v>5</v>
      </c>
      <c r="Q20" s="37" t="s">
        <v>8</v>
      </c>
      <c r="R20" s="37" t="s">
        <v>8</v>
      </c>
      <c r="S20" s="7"/>
      <c r="T20" s="37"/>
      <c r="U20" s="7"/>
    </row>
    <row r="21">
      <c r="A21" s="91">
        <v>6.0</v>
      </c>
      <c r="B21" s="92" t="s">
        <v>16</v>
      </c>
      <c r="C21" s="79"/>
      <c r="D21" s="37" t="s">
        <v>11</v>
      </c>
      <c r="E21" s="37" t="s">
        <v>13</v>
      </c>
      <c r="F21" s="37" t="s">
        <v>19</v>
      </c>
      <c r="G21" s="44" t="s">
        <v>10</v>
      </c>
      <c r="H21" s="37" t="s">
        <v>18</v>
      </c>
      <c r="I21" s="37" t="s">
        <v>11</v>
      </c>
      <c r="J21" s="37" t="s">
        <v>13</v>
      </c>
      <c r="K21" s="37" t="s">
        <v>19</v>
      </c>
      <c r="L21" s="44" t="s">
        <v>10</v>
      </c>
      <c r="M21" s="37" t="s">
        <v>18</v>
      </c>
      <c r="N21" s="37" t="s">
        <v>11</v>
      </c>
      <c r="O21" s="37" t="s">
        <v>13</v>
      </c>
      <c r="P21" s="37" t="s">
        <v>19</v>
      </c>
      <c r="Q21" s="44" t="s">
        <v>10</v>
      </c>
      <c r="R21" s="37" t="s">
        <v>18</v>
      </c>
      <c r="S21" s="7"/>
      <c r="T21" s="37"/>
      <c r="U21" s="44"/>
    </row>
    <row r="22">
      <c r="A22" s="81" t="s">
        <v>179</v>
      </c>
      <c r="B22" s="83">
        <v>2497.0</v>
      </c>
      <c r="C22" s="79"/>
      <c r="D22" s="83">
        <v>2468.0</v>
      </c>
      <c r="E22" s="83">
        <v>2458.0</v>
      </c>
      <c r="F22" s="83">
        <v>2488.0</v>
      </c>
      <c r="G22" s="83">
        <v>2479.0</v>
      </c>
      <c r="H22" s="83">
        <v>2499.0</v>
      </c>
      <c r="I22" s="83">
        <v>2480.0</v>
      </c>
      <c r="J22" s="83">
        <v>2470.0</v>
      </c>
      <c r="K22" s="83">
        <v>2500.0</v>
      </c>
      <c r="L22" s="83">
        <v>2491.0</v>
      </c>
      <c r="M22" s="83">
        <v>2511.0</v>
      </c>
      <c r="N22" s="83">
        <v>2492.0</v>
      </c>
      <c r="O22" s="83">
        <v>2482.0</v>
      </c>
      <c r="P22" s="83">
        <v>2512.0</v>
      </c>
      <c r="Q22" s="83">
        <v>2455.0</v>
      </c>
      <c r="R22" s="83">
        <v>2475.0</v>
      </c>
    </row>
    <row r="23">
      <c r="B23" s="83">
        <v>2557.0</v>
      </c>
      <c r="C23" s="79"/>
      <c r="D23" s="83">
        <v>2528.0</v>
      </c>
      <c r="E23" s="83">
        <v>2518.0</v>
      </c>
      <c r="F23" s="83">
        <v>2548.0</v>
      </c>
      <c r="G23" s="83">
        <v>2539.0</v>
      </c>
      <c r="H23" s="83">
        <v>2559.0</v>
      </c>
      <c r="I23" s="83">
        <v>2540.0</v>
      </c>
      <c r="J23" s="83">
        <v>2530.0</v>
      </c>
      <c r="K23" s="83">
        <v>2560.0</v>
      </c>
      <c r="L23" s="83">
        <v>2551.0</v>
      </c>
      <c r="M23" s="83">
        <v>2571.0</v>
      </c>
      <c r="N23" s="83">
        <v>2552.0</v>
      </c>
      <c r="O23" s="83">
        <v>2542.0</v>
      </c>
      <c r="P23" s="83">
        <v>2572.0</v>
      </c>
      <c r="Q23" s="83">
        <v>2515.0</v>
      </c>
      <c r="R23" s="83">
        <v>2535.0</v>
      </c>
    </row>
    <row r="24">
      <c r="B24" s="83">
        <v>2617.0</v>
      </c>
      <c r="C24" s="79"/>
      <c r="D24" s="83">
        <v>2588.0</v>
      </c>
      <c r="E24" s="83">
        <v>2578.0</v>
      </c>
      <c r="F24" s="83">
        <v>2608.0</v>
      </c>
      <c r="G24" s="83">
        <v>2599.0</v>
      </c>
      <c r="H24" s="83">
        <v>2619.0</v>
      </c>
      <c r="I24" s="83">
        <v>2600.0</v>
      </c>
      <c r="J24" s="83">
        <v>2590.0</v>
      </c>
      <c r="K24" s="83">
        <v>2620.0</v>
      </c>
      <c r="L24" s="83">
        <v>2611.0</v>
      </c>
      <c r="M24" s="83">
        <v>2631.0</v>
      </c>
      <c r="N24" s="83">
        <v>2612.0</v>
      </c>
      <c r="O24" s="83">
        <v>2602.0</v>
      </c>
      <c r="P24" s="83">
        <v>2632.0</v>
      </c>
      <c r="Q24" s="83">
        <v>2575.0</v>
      </c>
      <c r="R24" s="83">
        <v>2595.0</v>
      </c>
    </row>
    <row r="25">
      <c r="A25" s="85"/>
      <c r="B25" s="86"/>
      <c r="C25" s="79"/>
      <c r="D25" s="87"/>
      <c r="E25" s="88"/>
      <c r="F25" s="89"/>
      <c r="G25" s="89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0"/>
      <c r="S25" s="90"/>
      <c r="T25" s="90"/>
      <c r="U25" s="90"/>
      <c r="V25" s="90"/>
      <c r="W25" s="90"/>
      <c r="X25" s="90"/>
      <c r="Y25" s="90"/>
      <c r="Z25" s="90"/>
      <c r="AA25" s="90"/>
    </row>
    <row r="26">
      <c r="A26" s="78" t="s">
        <v>23</v>
      </c>
      <c r="B26" s="2" t="s">
        <v>0</v>
      </c>
      <c r="C26" s="79"/>
      <c r="D26" s="37" t="s">
        <v>1</v>
      </c>
      <c r="E26" s="37" t="s">
        <v>1</v>
      </c>
      <c r="F26" s="37" t="s">
        <v>1</v>
      </c>
      <c r="G26" s="37" t="s">
        <v>6</v>
      </c>
      <c r="H26" s="37" t="s">
        <v>6</v>
      </c>
      <c r="I26" s="37" t="s">
        <v>7</v>
      </c>
      <c r="J26" s="37" t="s">
        <v>7</v>
      </c>
      <c r="K26" s="37" t="s">
        <v>7</v>
      </c>
      <c r="L26" s="37" t="s">
        <v>8</v>
      </c>
      <c r="M26" s="37" t="s">
        <v>8</v>
      </c>
      <c r="N26" s="7"/>
      <c r="O26" s="7"/>
      <c r="P26" s="7"/>
      <c r="Q26" s="7"/>
    </row>
    <row r="27">
      <c r="A27" s="78">
        <v>7.0</v>
      </c>
      <c r="B27" s="93" t="s">
        <v>18</v>
      </c>
      <c r="C27" s="79"/>
      <c r="D27" s="37" t="s">
        <v>11</v>
      </c>
      <c r="E27" s="37" t="s">
        <v>15</v>
      </c>
      <c r="F27" s="37" t="s">
        <v>17</v>
      </c>
      <c r="G27" s="44" t="s">
        <v>10</v>
      </c>
      <c r="H27" s="37" t="s">
        <v>14</v>
      </c>
      <c r="I27" s="37" t="s">
        <v>11</v>
      </c>
      <c r="J27" s="37" t="s">
        <v>15</v>
      </c>
      <c r="K27" s="37" t="s">
        <v>17</v>
      </c>
      <c r="L27" s="44" t="s">
        <v>10</v>
      </c>
      <c r="M27" s="37" t="s">
        <v>14</v>
      </c>
      <c r="N27" s="7"/>
      <c r="O27" s="7"/>
      <c r="P27" s="7"/>
      <c r="Q27" s="7"/>
    </row>
    <row r="28">
      <c r="A28" s="81" t="s">
        <v>179</v>
      </c>
      <c r="B28" s="94">
        <v>2487.0</v>
      </c>
      <c r="C28" s="79"/>
      <c r="D28" s="83">
        <v>2468.0</v>
      </c>
      <c r="E28" s="83">
        <v>2508.0</v>
      </c>
      <c r="F28" s="83">
        <v>2498.0</v>
      </c>
      <c r="G28" s="83">
        <v>2503.0</v>
      </c>
      <c r="H28" s="83">
        <v>2483.0</v>
      </c>
      <c r="I28" s="83">
        <v>2504.0</v>
      </c>
      <c r="J28" s="83">
        <v>2484.0</v>
      </c>
      <c r="K28" s="83">
        <v>2474.0</v>
      </c>
      <c r="L28" s="83">
        <v>2455.0</v>
      </c>
      <c r="M28" s="83">
        <v>2495.0</v>
      </c>
      <c r="N28" s="7"/>
      <c r="O28" s="7"/>
      <c r="P28" s="7"/>
      <c r="Q28" s="7"/>
    </row>
    <row r="29">
      <c r="B29" s="94">
        <v>2547.0</v>
      </c>
      <c r="C29" s="79"/>
      <c r="D29" s="83">
        <v>2528.0</v>
      </c>
      <c r="E29" s="83">
        <v>2568.0</v>
      </c>
      <c r="F29" s="83">
        <v>2558.0</v>
      </c>
      <c r="G29" s="83">
        <v>2563.0</v>
      </c>
      <c r="H29" s="83">
        <v>2543.0</v>
      </c>
      <c r="I29" s="83">
        <v>2564.0</v>
      </c>
      <c r="J29" s="83">
        <v>2544.0</v>
      </c>
      <c r="K29" s="83">
        <v>2534.0</v>
      </c>
      <c r="L29" s="83">
        <v>2515.0</v>
      </c>
      <c r="M29" s="83">
        <v>2555.0</v>
      </c>
      <c r="N29" s="7"/>
      <c r="O29" s="7"/>
      <c r="P29" s="7"/>
      <c r="Q29" s="7"/>
    </row>
    <row r="30">
      <c r="B30" s="94">
        <v>2607.0</v>
      </c>
      <c r="C30" s="79"/>
      <c r="D30" s="83">
        <v>2588.0</v>
      </c>
      <c r="E30" s="83">
        <v>2628.0</v>
      </c>
      <c r="F30" s="83">
        <v>2618.0</v>
      </c>
      <c r="G30" s="83">
        <v>2623.0</v>
      </c>
      <c r="H30" s="83">
        <v>2603.0</v>
      </c>
      <c r="I30" s="83">
        <v>2624.0</v>
      </c>
      <c r="J30" s="83">
        <v>2604.0</v>
      </c>
      <c r="K30" s="83">
        <v>2594.0</v>
      </c>
      <c r="L30" s="83">
        <v>2575.0</v>
      </c>
      <c r="M30" s="83">
        <v>2615.0</v>
      </c>
      <c r="N30" s="7"/>
      <c r="O30" s="7"/>
      <c r="P30" s="7"/>
      <c r="Q30" s="7"/>
    </row>
    <row r="31">
      <c r="A31" s="85"/>
      <c r="B31" s="86"/>
      <c r="C31" s="79"/>
      <c r="D31" s="87"/>
      <c r="E31" s="88"/>
      <c r="F31" s="89"/>
      <c r="G31" s="89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0"/>
      <c r="S31" s="90"/>
      <c r="T31" s="90"/>
      <c r="U31" s="90"/>
      <c r="V31" s="90"/>
      <c r="W31" s="90"/>
      <c r="X31" s="90"/>
      <c r="Y31" s="90"/>
      <c r="Z31" s="90"/>
      <c r="AA31" s="90"/>
    </row>
    <row r="32">
      <c r="A32" s="78" t="s">
        <v>23</v>
      </c>
      <c r="B32" s="2" t="s">
        <v>0</v>
      </c>
      <c r="C32" s="79"/>
      <c r="D32" s="37" t="s">
        <v>0</v>
      </c>
      <c r="E32" s="37" t="s">
        <v>0</v>
      </c>
      <c r="F32" s="37" t="s">
        <v>1</v>
      </c>
      <c r="G32" s="37" t="s">
        <v>1</v>
      </c>
      <c r="H32" s="37" t="s">
        <v>1</v>
      </c>
      <c r="I32" s="44" t="s">
        <v>2</v>
      </c>
      <c r="J32" s="44" t="s">
        <v>2</v>
      </c>
      <c r="K32" s="44" t="s">
        <v>3</v>
      </c>
      <c r="L32" s="44" t="s">
        <v>3</v>
      </c>
      <c r="M32" s="44" t="s">
        <v>3</v>
      </c>
      <c r="N32" s="37" t="s">
        <v>4</v>
      </c>
      <c r="O32" s="37" t="s">
        <v>4</v>
      </c>
      <c r="P32" s="37" t="s">
        <v>5</v>
      </c>
      <c r="Q32" s="37" t="s">
        <v>5</v>
      </c>
      <c r="R32" s="37" t="s">
        <v>5</v>
      </c>
      <c r="S32" s="37" t="s">
        <v>7</v>
      </c>
      <c r="T32" s="37" t="s">
        <v>7</v>
      </c>
      <c r="U32" s="37" t="s">
        <v>7</v>
      </c>
      <c r="V32" s="37" t="s">
        <v>8</v>
      </c>
      <c r="W32" s="37" t="s">
        <v>8</v>
      </c>
      <c r="Y32" s="37"/>
      <c r="Z32" s="37"/>
    </row>
    <row r="33">
      <c r="A33" s="78">
        <v>8.0</v>
      </c>
      <c r="B33" s="9" t="s">
        <v>20</v>
      </c>
      <c r="C33" s="79"/>
      <c r="D33" s="37" t="s">
        <v>14</v>
      </c>
      <c r="E33" s="37" t="s">
        <v>18</v>
      </c>
      <c r="F33" s="37" t="s">
        <v>15</v>
      </c>
      <c r="G33" s="37" t="s">
        <v>19</v>
      </c>
      <c r="H33" s="37" t="s">
        <v>21</v>
      </c>
      <c r="I33" s="37" t="s">
        <v>14</v>
      </c>
      <c r="J33" s="37" t="s">
        <v>18</v>
      </c>
      <c r="K33" s="37" t="s">
        <v>15</v>
      </c>
      <c r="L33" s="37" t="s">
        <v>19</v>
      </c>
      <c r="M33" s="37" t="s">
        <v>21</v>
      </c>
      <c r="N33" s="37" t="s">
        <v>14</v>
      </c>
      <c r="O33" s="37" t="s">
        <v>18</v>
      </c>
      <c r="P33" s="37" t="s">
        <v>15</v>
      </c>
      <c r="Q33" s="37" t="s">
        <v>19</v>
      </c>
      <c r="R33" s="37" t="s">
        <v>21</v>
      </c>
      <c r="S33" s="37" t="s">
        <v>15</v>
      </c>
      <c r="T33" s="37" t="s">
        <v>19</v>
      </c>
      <c r="U33" s="37" t="s">
        <v>21</v>
      </c>
      <c r="V33" s="37" t="s">
        <v>14</v>
      </c>
      <c r="W33" s="37" t="s">
        <v>18</v>
      </c>
    </row>
    <row r="34">
      <c r="A34" s="81" t="s">
        <v>179</v>
      </c>
      <c r="B34" s="83">
        <v>2477.0</v>
      </c>
      <c r="C34" s="79"/>
      <c r="D34" s="83">
        <v>2507.0</v>
      </c>
      <c r="E34" s="94">
        <v>2487.0</v>
      </c>
      <c r="F34" s="83">
        <v>2508.0</v>
      </c>
      <c r="G34" s="83">
        <v>2488.0</v>
      </c>
      <c r="H34" s="83">
        <v>2478.0</v>
      </c>
      <c r="I34" s="83">
        <v>2459.0</v>
      </c>
      <c r="J34" s="83">
        <v>2499.0</v>
      </c>
      <c r="K34" s="83">
        <v>2460.0</v>
      </c>
      <c r="L34" s="83">
        <v>2500.0</v>
      </c>
      <c r="M34" s="83">
        <v>2490.0</v>
      </c>
      <c r="N34" s="83">
        <v>2471.0</v>
      </c>
      <c r="O34" s="83">
        <v>2511.0</v>
      </c>
      <c r="P34" s="83">
        <v>2472.0</v>
      </c>
      <c r="Q34" s="83">
        <v>2512.0</v>
      </c>
      <c r="R34" s="83">
        <v>2502.0</v>
      </c>
      <c r="S34" s="83">
        <v>2484.0</v>
      </c>
      <c r="T34" s="83">
        <v>2464.0</v>
      </c>
      <c r="U34" s="83">
        <v>2454.0</v>
      </c>
      <c r="V34" s="83">
        <v>2495.0</v>
      </c>
      <c r="W34" s="83">
        <v>2475.0</v>
      </c>
    </row>
    <row r="35">
      <c r="B35" s="83">
        <v>2537.0</v>
      </c>
      <c r="C35" s="79"/>
      <c r="D35" s="83">
        <v>2567.0</v>
      </c>
      <c r="E35" s="94">
        <v>2547.0</v>
      </c>
      <c r="F35" s="83">
        <v>2568.0</v>
      </c>
      <c r="G35" s="83">
        <v>2548.0</v>
      </c>
      <c r="H35" s="83">
        <v>2538.0</v>
      </c>
      <c r="I35" s="83">
        <v>2519.0</v>
      </c>
      <c r="J35" s="83">
        <v>2559.0</v>
      </c>
      <c r="K35" s="83">
        <v>2520.0</v>
      </c>
      <c r="L35" s="83">
        <v>2560.0</v>
      </c>
      <c r="M35" s="83">
        <v>2550.0</v>
      </c>
      <c r="N35" s="83">
        <v>2531.0</v>
      </c>
      <c r="O35" s="83">
        <v>2571.0</v>
      </c>
      <c r="P35" s="83">
        <v>2532.0</v>
      </c>
      <c r="Q35" s="83">
        <v>2572.0</v>
      </c>
      <c r="R35" s="83">
        <v>2562.0</v>
      </c>
      <c r="S35" s="83">
        <v>2544.0</v>
      </c>
      <c r="T35" s="83">
        <v>2524.0</v>
      </c>
      <c r="U35" s="83">
        <v>2514.0</v>
      </c>
      <c r="V35" s="83">
        <v>2555.0</v>
      </c>
      <c r="W35" s="83">
        <v>2535.0</v>
      </c>
    </row>
    <row r="36">
      <c r="B36" s="83">
        <v>2597.0</v>
      </c>
      <c r="C36" s="79"/>
      <c r="D36" s="83">
        <v>2627.0</v>
      </c>
      <c r="E36" s="94">
        <v>2607.0</v>
      </c>
      <c r="F36" s="83">
        <v>2628.0</v>
      </c>
      <c r="G36" s="83">
        <v>2608.0</v>
      </c>
      <c r="H36" s="83">
        <v>2598.0</v>
      </c>
      <c r="I36" s="83">
        <v>2579.0</v>
      </c>
      <c r="J36" s="83">
        <v>2619.0</v>
      </c>
      <c r="K36" s="83">
        <v>2580.0</v>
      </c>
      <c r="L36" s="83">
        <v>2620.0</v>
      </c>
      <c r="M36" s="83">
        <v>2610.0</v>
      </c>
      <c r="N36" s="83">
        <v>2591.0</v>
      </c>
      <c r="O36" s="83">
        <v>2631.0</v>
      </c>
      <c r="P36" s="83">
        <v>2592.0</v>
      </c>
      <c r="Q36" s="83">
        <v>2632.0</v>
      </c>
      <c r="R36" s="83">
        <v>2622.0</v>
      </c>
      <c r="S36" s="83">
        <v>2604.0</v>
      </c>
      <c r="T36" s="83">
        <v>2584.0</v>
      </c>
      <c r="U36" s="83">
        <v>2574.0</v>
      </c>
      <c r="V36" s="83">
        <v>2615.0</v>
      </c>
      <c r="W36" s="83">
        <v>2595.0</v>
      </c>
    </row>
    <row r="37">
      <c r="A37" s="85"/>
      <c r="B37" s="86"/>
      <c r="C37" s="79"/>
      <c r="D37" s="87"/>
      <c r="E37" s="88"/>
      <c r="F37" s="89"/>
      <c r="G37" s="89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>
      <c r="A38" s="78" t="s">
        <v>36</v>
      </c>
      <c r="B38" s="2" t="s">
        <v>1</v>
      </c>
      <c r="C38" s="79"/>
      <c r="D38" s="37" t="s">
        <v>0</v>
      </c>
      <c r="E38" s="37" t="s">
        <v>0</v>
      </c>
      <c r="F38" s="44" t="s">
        <v>2</v>
      </c>
      <c r="G38" s="44" t="s">
        <v>2</v>
      </c>
      <c r="H38" s="44" t="s">
        <v>3</v>
      </c>
      <c r="I38" s="44" t="s">
        <v>3</v>
      </c>
      <c r="J38" s="44" t="s">
        <v>3</v>
      </c>
      <c r="K38" s="37" t="s">
        <v>4</v>
      </c>
      <c r="L38" s="37" t="s">
        <v>4</v>
      </c>
      <c r="M38" s="37" t="s">
        <v>5</v>
      </c>
      <c r="N38" s="37" t="s">
        <v>5</v>
      </c>
      <c r="O38" s="37" t="s">
        <v>5</v>
      </c>
      <c r="P38" s="37" t="s">
        <v>6</v>
      </c>
      <c r="Q38" s="37" t="s">
        <v>6</v>
      </c>
      <c r="R38" s="37" t="s">
        <v>7</v>
      </c>
      <c r="S38" s="37" t="s">
        <v>7</v>
      </c>
      <c r="T38" s="37" t="s">
        <v>7</v>
      </c>
      <c r="U38" s="37" t="s">
        <v>9</v>
      </c>
      <c r="V38" s="37" t="s">
        <v>9</v>
      </c>
      <c r="W38" s="37" t="s">
        <v>9</v>
      </c>
    </row>
    <row r="39">
      <c r="A39" s="78">
        <v>2.0</v>
      </c>
      <c r="B39" s="9" t="s">
        <v>11</v>
      </c>
      <c r="C39" s="79"/>
      <c r="D39" s="44" t="s">
        <v>12</v>
      </c>
      <c r="E39" s="37" t="s">
        <v>20</v>
      </c>
      <c r="F39" s="44" t="s">
        <v>12</v>
      </c>
      <c r="G39" s="37" t="s">
        <v>20</v>
      </c>
      <c r="H39" s="37" t="s">
        <v>13</v>
      </c>
      <c r="I39" s="37" t="s">
        <v>15</v>
      </c>
      <c r="J39" s="37" t="s">
        <v>21</v>
      </c>
      <c r="K39" s="44" t="s">
        <v>12</v>
      </c>
      <c r="L39" s="37" t="s">
        <v>20</v>
      </c>
      <c r="M39" s="37" t="s">
        <v>13</v>
      </c>
      <c r="N39" s="37" t="s">
        <v>15</v>
      </c>
      <c r="O39" s="37" t="s">
        <v>21</v>
      </c>
      <c r="P39" s="44" t="s">
        <v>12</v>
      </c>
      <c r="Q39" s="37" t="s">
        <v>20</v>
      </c>
      <c r="R39" s="37" t="s">
        <v>13</v>
      </c>
      <c r="S39" s="37" t="s">
        <v>15</v>
      </c>
      <c r="T39" s="37" t="s">
        <v>21</v>
      </c>
      <c r="U39" s="37" t="s">
        <v>13</v>
      </c>
      <c r="V39" s="37" t="s">
        <v>15</v>
      </c>
      <c r="W39" s="37" t="s">
        <v>21</v>
      </c>
    </row>
    <row r="40">
      <c r="A40" s="81" t="s">
        <v>179</v>
      </c>
      <c r="B40" s="83">
        <v>2468.0</v>
      </c>
      <c r="C40" s="79"/>
      <c r="D40" s="83">
        <v>2457.0</v>
      </c>
      <c r="E40" s="83">
        <v>2477.0</v>
      </c>
      <c r="F40" s="83">
        <v>2469.0</v>
      </c>
      <c r="G40" s="83">
        <v>2489.0</v>
      </c>
      <c r="H40" s="83">
        <v>2470.0</v>
      </c>
      <c r="I40" s="83">
        <v>2460.0</v>
      </c>
      <c r="J40" s="83">
        <v>2490.0</v>
      </c>
      <c r="K40" s="83">
        <v>2481.0</v>
      </c>
      <c r="L40" s="83">
        <v>2501.0</v>
      </c>
      <c r="M40" s="83">
        <v>2482.0</v>
      </c>
      <c r="N40" s="83">
        <v>2472.0</v>
      </c>
      <c r="O40" s="83">
        <v>2502.0</v>
      </c>
      <c r="P40" s="95">
        <v>2483.0</v>
      </c>
      <c r="Q40" s="83">
        <v>2453.0</v>
      </c>
      <c r="R40" s="83">
        <v>2494.0</v>
      </c>
      <c r="S40" s="83">
        <v>2484.0</v>
      </c>
      <c r="T40" s="83">
        <v>2454.0</v>
      </c>
      <c r="U40" s="83">
        <v>2506.0</v>
      </c>
      <c r="V40" s="83">
        <v>2496.0</v>
      </c>
      <c r="W40" s="83">
        <v>2466.0</v>
      </c>
    </row>
    <row r="41">
      <c r="B41" s="83">
        <v>2528.0</v>
      </c>
      <c r="C41" s="79"/>
      <c r="D41" s="83">
        <v>2517.0</v>
      </c>
      <c r="E41" s="83">
        <v>2537.0</v>
      </c>
      <c r="F41" s="83">
        <v>2529.0</v>
      </c>
      <c r="G41" s="83">
        <v>2549.0</v>
      </c>
      <c r="H41" s="83">
        <v>2530.0</v>
      </c>
      <c r="I41" s="83">
        <v>2520.0</v>
      </c>
      <c r="J41" s="83">
        <v>2550.0</v>
      </c>
      <c r="K41" s="83">
        <v>2541.0</v>
      </c>
      <c r="L41" s="83">
        <v>2561.0</v>
      </c>
      <c r="M41" s="83">
        <v>2542.0</v>
      </c>
      <c r="N41" s="83">
        <v>2532.0</v>
      </c>
      <c r="O41" s="83">
        <v>2562.0</v>
      </c>
      <c r="P41" s="95">
        <v>2553.0</v>
      </c>
      <c r="Q41" s="83">
        <v>2513.0</v>
      </c>
      <c r="R41" s="83">
        <v>2554.0</v>
      </c>
      <c r="S41" s="83">
        <v>2544.0</v>
      </c>
      <c r="T41" s="83">
        <v>2514.0</v>
      </c>
      <c r="U41" s="83">
        <v>2566.0</v>
      </c>
      <c r="V41" s="83">
        <v>2556.0</v>
      </c>
      <c r="W41" s="83">
        <v>2526.0</v>
      </c>
    </row>
    <row r="42">
      <c r="B42" s="83">
        <v>2588.0</v>
      </c>
      <c r="C42" s="79"/>
      <c r="D42" s="83">
        <v>2577.0</v>
      </c>
      <c r="E42" s="83">
        <v>2597.0</v>
      </c>
      <c r="F42" s="83">
        <v>2589.0</v>
      </c>
      <c r="G42" s="83">
        <v>2609.0</v>
      </c>
      <c r="H42" s="83">
        <v>2590.0</v>
      </c>
      <c r="I42" s="83">
        <v>2580.0</v>
      </c>
      <c r="J42" s="83">
        <v>2610.0</v>
      </c>
      <c r="K42" s="83">
        <v>2601.0</v>
      </c>
      <c r="L42" s="83">
        <v>2621.0</v>
      </c>
      <c r="M42" s="83">
        <v>2602.0</v>
      </c>
      <c r="N42" s="83">
        <v>2592.0</v>
      </c>
      <c r="O42" s="83">
        <v>2622.0</v>
      </c>
      <c r="P42" s="95">
        <v>2613.0</v>
      </c>
      <c r="Q42" s="83">
        <v>2573.0</v>
      </c>
      <c r="R42" s="83">
        <v>2614.0</v>
      </c>
      <c r="S42" s="83">
        <v>2604.0</v>
      </c>
      <c r="T42" s="83">
        <v>2574.0</v>
      </c>
      <c r="U42" s="83">
        <v>2626.0</v>
      </c>
      <c r="V42" s="83">
        <v>2616.0</v>
      </c>
      <c r="W42" s="83">
        <v>2586.0</v>
      </c>
    </row>
    <row r="43">
      <c r="A43" s="85"/>
      <c r="B43" s="86"/>
      <c r="C43" s="79"/>
      <c r="D43" s="87"/>
      <c r="E43" s="88"/>
      <c r="F43" s="89"/>
      <c r="G43" s="89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90"/>
      <c r="S43" s="90"/>
      <c r="T43" s="90"/>
      <c r="U43" s="90"/>
      <c r="V43" s="90"/>
      <c r="W43" s="90"/>
      <c r="X43" s="90"/>
      <c r="Y43" s="90"/>
      <c r="Z43" s="90"/>
      <c r="AA43" s="90"/>
    </row>
    <row r="44">
      <c r="A44" s="78" t="s">
        <v>36</v>
      </c>
      <c r="B44" s="2" t="s">
        <v>1</v>
      </c>
      <c r="C44" s="79"/>
      <c r="D44" s="37" t="s">
        <v>0</v>
      </c>
      <c r="E44" s="37" t="s">
        <v>0</v>
      </c>
      <c r="F44" s="37" t="s">
        <v>1</v>
      </c>
      <c r="G44" s="37" t="s">
        <v>1</v>
      </c>
      <c r="H44" s="37" t="s">
        <v>1</v>
      </c>
      <c r="I44" s="37" t="s">
        <v>6</v>
      </c>
      <c r="J44" s="37" t="s">
        <v>6</v>
      </c>
      <c r="K44" s="37" t="s">
        <v>9</v>
      </c>
      <c r="L44" s="37" t="s">
        <v>9</v>
      </c>
      <c r="M44" s="37" t="s">
        <v>9</v>
      </c>
      <c r="N44" s="7"/>
      <c r="O44" s="7"/>
      <c r="P44" s="7"/>
      <c r="Q44" s="7"/>
    </row>
    <row r="45">
      <c r="A45" s="78">
        <v>4.0</v>
      </c>
      <c r="B45" s="2" t="s">
        <v>13</v>
      </c>
      <c r="C45" s="79"/>
      <c r="D45" s="44" t="s">
        <v>12</v>
      </c>
      <c r="E45" s="37" t="s">
        <v>16</v>
      </c>
      <c r="F45" s="37" t="s">
        <v>13</v>
      </c>
      <c r="G45" s="37" t="s">
        <v>17</v>
      </c>
      <c r="H45" s="37" t="s">
        <v>19</v>
      </c>
      <c r="I45" s="44" t="s">
        <v>12</v>
      </c>
      <c r="J45" s="37" t="s">
        <v>16</v>
      </c>
      <c r="K45" s="37" t="s">
        <v>13</v>
      </c>
      <c r="L45" s="37" t="s">
        <v>17</v>
      </c>
      <c r="M45" s="37" t="s">
        <v>19</v>
      </c>
      <c r="N45" s="7"/>
      <c r="O45" s="7"/>
      <c r="P45" s="7"/>
      <c r="Q45" s="7"/>
    </row>
    <row r="46">
      <c r="A46" s="81" t="s">
        <v>179</v>
      </c>
      <c r="B46" s="83">
        <v>2458.0</v>
      </c>
      <c r="C46" s="79"/>
      <c r="D46" s="83">
        <v>2457.0</v>
      </c>
      <c r="E46" s="83">
        <v>2497.0</v>
      </c>
      <c r="F46" s="83">
        <v>2458.0</v>
      </c>
      <c r="G46" s="83">
        <v>2498.0</v>
      </c>
      <c r="H46" s="83">
        <v>2488.0</v>
      </c>
      <c r="I46" s="95">
        <v>2483.0</v>
      </c>
      <c r="J46" s="83">
        <v>2473.0</v>
      </c>
      <c r="K46" s="83">
        <v>2506.0</v>
      </c>
      <c r="L46" s="83">
        <v>2486.0</v>
      </c>
      <c r="M46" s="83">
        <v>2476.0</v>
      </c>
      <c r="N46" s="7"/>
      <c r="O46" s="7"/>
      <c r="P46" s="7"/>
      <c r="Q46" s="7"/>
    </row>
    <row r="47">
      <c r="B47" s="83">
        <v>2518.0</v>
      </c>
      <c r="C47" s="79"/>
      <c r="D47" s="83">
        <v>2517.0</v>
      </c>
      <c r="E47" s="83">
        <v>2557.0</v>
      </c>
      <c r="F47" s="83">
        <v>2518.0</v>
      </c>
      <c r="G47" s="83">
        <v>2558.0</v>
      </c>
      <c r="H47" s="83">
        <v>2548.0</v>
      </c>
      <c r="I47" s="95">
        <v>2553.0</v>
      </c>
      <c r="J47" s="83">
        <v>2533.0</v>
      </c>
      <c r="K47" s="83">
        <v>2566.0</v>
      </c>
      <c r="L47" s="83">
        <v>2546.0</v>
      </c>
      <c r="M47" s="83">
        <v>2536.0</v>
      </c>
      <c r="N47" s="7"/>
      <c r="O47" s="7"/>
      <c r="P47" s="7"/>
      <c r="Q47" s="7"/>
    </row>
    <row r="48">
      <c r="B48" s="83">
        <v>2578.0</v>
      </c>
      <c r="C48" s="79"/>
      <c r="D48" s="83">
        <v>2577.0</v>
      </c>
      <c r="E48" s="83">
        <v>2617.0</v>
      </c>
      <c r="F48" s="83">
        <v>2578.0</v>
      </c>
      <c r="G48" s="83">
        <v>2618.0</v>
      </c>
      <c r="H48" s="83">
        <v>2608.0</v>
      </c>
      <c r="I48" s="95">
        <v>2613.0</v>
      </c>
      <c r="J48" s="83">
        <v>2593.0</v>
      </c>
      <c r="K48" s="83">
        <v>2626.0</v>
      </c>
      <c r="L48" s="83">
        <v>2606.0</v>
      </c>
      <c r="M48" s="83">
        <v>2596.0</v>
      </c>
      <c r="N48" s="7"/>
      <c r="O48" s="7"/>
      <c r="P48" s="7"/>
      <c r="Q48" s="7"/>
    </row>
    <row r="49">
      <c r="A49" s="85"/>
      <c r="B49" s="86"/>
      <c r="C49" s="79"/>
      <c r="D49" s="87"/>
      <c r="E49" s="88"/>
      <c r="F49" s="89"/>
      <c r="G49" s="89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90"/>
      <c r="S49" s="90"/>
      <c r="T49" s="90"/>
      <c r="U49" s="90"/>
      <c r="V49" s="90"/>
      <c r="W49" s="90"/>
      <c r="X49" s="90"/>
      <c r="Y49" s="90"/>
      <c r="Z49" s="90"/>
      <c r="AA49" s="90"/>
    </row>
    <row r="50">
      <c r="A50" s="78" t="s">
        <v>36</v>
      </c>
      <c r="B50" s="2" t="s">
        <v>1</v>
      </c>
      <c r="C50" s="79"/>
      <c r="D50" s="44" t="s">
        <v>2</v>
      </c>
      <c r="E50" s="44" t="s">
        <v>2</v>
      </c>
      <c r="F50" s="44" t="s">
        <v>3</v>
      </c>
      <c r="G50" s="44" t="s">
        <v>3</v>
      </c>
      <c r="H50" s="44" t="s">
        <v>3</v>
      </c>
      <c r="I50" s="37" t="s">
        <v>4</v>
      </c>
      <c r="J50" s="37" t="s">
        <v>4</v>
      </c>
      <c r="K50" s="37" t="s">
        <v>5</v>
      </c>
      <c r="L50" s="37" t="s">
        <v>5</v>
      </c>
      <c r="M50" s="37" t="s">
        <v>5</v>
      </c>
      <c r="N50" s="37" t="s">
        <v>6</v>
      </c>
      <c r="O50" s="37" t="s">
        <v>6</v>
      </c>
      <c r="P50" s="37" t="s">
        <v>9</v>
      </c>
      <c r="Q50" s="37" t="s">
        <v>9</v>
      </c>
      <c r="R50" s="37" t="s">
        <v>9</v>
      </c>
      <c r="T50" s="37"/>
      <c r="U50" s="37"/>
    </row>
    <row r="51">
      <c r="A51" s="78">
        <v>6.0</v>
      </c>
      <c r="B51" s="92" t="s">
        <v>15</v>
      </c>
      <c r="C51" s="79"/>
      <c r="D51" s="37" t="s">
        <v>16</v>
      </c>
      <c r="E51" s="37" t="s">
        <v>20</v>
      </c>
      <c r="F51" s="37" t="s">
        <v>11</v>
      </c>
      <c r="G51" s="37" t="s">
        <v>17</v>
      </c>
      <c r="H51" s="37" t="s">
        <v>21</v>
      </c>
      <c r="I51" s="37" t="s">
        <v>16</v>
      </c>
      <c r="J51" s="37" t="s">
        <v>20</v>
      </c>
      <c r="K51" s="37" t="s">
        <v>11</v>
      </c>
      <c r="L51" s="37" t="s">
        <v>17</v>
      </c>
      <c r="M51" s="37" t="s">
        <v>21</v>
      </c>
      <c r="N51" s="37" t="s">
        <v>16</v>
      </c>
      <c r="O51" s="37" t="s">
        <v>20</v>
      </c>
      <c r="P51" s="37" t="s">
        <v>11</v>
      </c>
      <c r="Q51" s="37" t="s">
        <v>17</v>
      </c>
      <c r="R51" s="37" t="s">
        <v>21</v>
      </c>
    </row>
    <row r="52">
      <c r="A52" s="81" t="s">
        <v>179</v>
      </c>
      <c r="B52" s="83">
        <v>2508.0</v>
      </c>
      <c r="C52" s="79"/>
      <c r="D52" s="83">
        <v>2509.0</v>
      </c>
      <c r="E52" s="83">
        <v>2489.0</v>
      </c>
      <c r="F52" s="83">
        <v>2480.0</v>
      </c>
      <c r="G52" s="83">
        <v>2510.0</v>
      </c>
      <c r="H52" s="83">
        <v>2490.0</v>
      </c>
      <c r="I52" s="83">
        <v>2461.0</v>
      </c>
      <c r="J52" s="83">
        <v>2501.0</v>
      </c>
      <c r="K52" s="83">
        <v>2492.0</v>
      </c>
      <c r="L52" s="83">
        <v>2473.0</v>
      </c>
      <c r="M52" s="83">
        <v>2502.0</v>
      </c>
      <c r="N52" s="83">
        <v>2473.0</v>
      </c>
      <c r="O52" s="83">
        <v>2453.0</v>
      </c>
      <c r="P52" s="83">
        <v>2456.0</v>
      </c>
      <c r="Q52" s="83">
        <v>2486.0</v>
      </c>
      <c r="R52" s="83">
        <v>2466.0</v>
      </c>
    </row>
    <row r="53">
      <c r="B53" s="83">
        <v>2568.0</v>
      </c>
      <c r="C53" s="79"/>
      <c r="D53" s="83">
        <v>2569.0</v>
      </c>
      <c r="E53" s="83">
        <v>2549.0</v>
      </c>
      <c r="F53" s="83">
        <v>2540.0</v>
      </c>
      <c r="G53" s="83">
        <v>2570.0</v>
      </c>
      <c r="H53" s="83">
        <v>2550.0</v>
      </c>
      <c r="I53" s="83">
        <v>2521.0</v>
      </c>
      <c r="J53" s="83">
        <v>2561.0</v>
      </c>
      <c r="K53" s="83">
        <v>2552.0</v>
      </c>
      <c r="L53" s="83">
        <v>2522.0</v>
      </c>
      <c r="M53" s="83">
        <v>2562.0</v>
      </c>
      <c r="N53" s="83">
        <v>2533.0</v>
      </c>
      <c r="O53" s="83">
        <v>2513.0</v>
      </c>
      <c r="P53" s="83">
        <v>2516.0</v>
      </c>
      <c r="Q53" s="83">
        <v>2546.0</v>
      </c>
      <c r="R53" s="83">
        <v>2526.0</v>
      </c>
    </row>
    <row r="54">
      <c r="B54" s="83">
        <v>2628.0</v>
      </c>
      <c r="C54" s="79"/>
      <c r="D54" s="83">
        <v>2629.0</v>
      </c>
      <c r="E54" s="83">
        <v>2609.0</v>
      </c>
      <c r="F54" s="83">
        <v>2600.0</v>
      </c>
      <c r="G54" s="83">
        <v>2630.0</v>
      </c>
      <c r="H54" s="83">
        <v>2610.0</v>
      </c>
      <c r="I54" s="83">
        <v>2581.0</v>
      </c>
      <c r="J54" s="83">
        <v>2621.0</v>
      </c>
      <c r="K54" s="83">
        <v>2612.0</v>
      </c>
      <c r="L54" s="83">
        <v>2582.0</v>
      </c>
      <c r="M54" s="83">
        <v>2622.0</v>
      </c>
      <c r="N54" s="83">
        <v>2593.0</v>
      </c>
      <c r="O54" s="83">
        <v>2573.0</v>
      </c>
      <c r="P54" s="83">
        <v>2576.0</v>
      </c>
      <c r="Q54" s="83">
        <v>2606.0</v>
      </c>
      <c r="R54" s="83">
        <v>2586.0</v>
      </c>
    </row>
    <row r="55">
      <c r="A55" s="85"/>
      <c r="B55" s="86"/>
      <c r="C55" s="79"/>
      <c r="D55" s="87"/>
      <c r="E55" s="88"/>
      <c r="F55" s="89"/>
      <c r="G55" s="89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90"/>
      <c r="S55" s="90"/>
      <c r="T55" s="90"/>
      <c r="U55" s="90"/>
      <c r="V55" s="90"/>
      <c r="W55" s="90"/>
      <c r="X55" s="90"/>
      <c r="Y55" s="90"/>
      <c r="Z55" s="90"/>
      <c r="AA55" s="90"/>
    </row>
    <row r="56">
      <c r="A56" s="78" t="s">
        <v>36</v>
      </c>
      <c r="B56" s="2" t="s">
        <v>1</v>
      </c>
      <c r="C56" s="79"/>
      <c r="D56" s="37" t="s">
        <v>0</v>
      </c>
      <c r="E56" s="37" t="s">
        <v>0</v>
      </c>
      <c r="F56" s="37" t="s">
        <v>1</v>
      </c>
      <c r="G56" s="37" t="s">
        <v>1</v>
      </c>
      <c r="H56" s="37" t="s">
        <v>1</v>
      </c>
      <c r="I56" s="44" t="s">
        <v>3</v>
      </c>
      <c r="J56" s="44" t="s">
        <v>3</v>
      </c>
      <c r="K56" s="44" t="s">
        <v>3</v>
      </c>
      <c r="L56" s="37" t="s">
        <v>5</v>
      </c>
      <c r="M56" s="37" t="s">
        <v>5</v>
      </c>
      <c r="N56" s="37" t="s">
        <v>5</v>
      </c>
      <c r="O56" s="37" t="s">
        <v>6</v>
      </c>
      <c r="P56" s="37" t="s">
        <v>6</v>
      </c>
      <c r="Q56" s="37" t="s">
        <v>8</v>
      </c>
      <c r="R56" s="37" t="s">
        <v>8</v>
      </c>
      <c r="S56" s="37" t="s">
        <v>9</v>
      </c>
      <c r="T56" s="37" t="s">
        <v>9</v>
      </c>
      <c r="U56" s="37" t="s">
        <v>9</v>
      </c>
      <c r="V56" s="37"/>
      <c r="W56" s="37"/>
    </row>
    <row r="57">
      <c r="A57" s="78">
        <v>8.0</v>
      </c>
      <c r="B57" s="9" t="s">
        <v>17</v>
      </c>
      <c r="C57" s="79"/>
      <c r="D57" s="44" t="s">
        <v>12</v>
      </c>
      <c r="E57" s="37" t="s">
        <v>20</v>
      </c>
      <c r="F57" s="37" t="s">
        <v>13</v>
      </c>
      <c r="G57" s="37" t="s">
        <v>15</v>
      </c>
      <c r="H57" s="37" t="s">
        <v>21</v>
      </c>
      <c r="I57" s="37" t="s">
        <v>13</v>
      </c>
      <c r="J57" s="37" t="s">
        <v>15</v>
      </c>
      <c r="K57" s="37" t="s">
        <v>21</v>
      </c>
      <c r="L57" s="37" t="s">
        <v>13</v>
      </c>
      <c r="M57" s="37" t="s">
        <v>15</v>
      </c>
      <c r="N57" s="37" t="s">
        <v>21</v>
      </c>
      <c r="O57" s="44" t="s">
        <v>12</v>
      </c>
      <c r="P57" s="37" t="s">
        <v>20</v>
      </c>
      <c r="Q57" s="44" t="s">
        <v>12</v>
      </c>
      <c r="R57" s="37" t="s">
        <v>20</v>
      </c>
      <c r="S57" s="37" t="s">
        <v>13</v>
      </c>
      <c r="T57" s="37" t="s">
        <v>15</v>
      </c>
      <c r="U57" s="37" t="s">
        <v>21</v>
      </c>
    </row>
    <row r="58">
      <c r="A58" s="81" t="s">
        <v>179</v>
      </c>
      <c r="B58" s="83">
        <v>2498.0</v>
      </c>
      <c r="C58" s="79"/>
      <c r="D58" s="83">
        <v>2457.0</v>
      </c>
      <c r="E58" s="83">
        <v>2477.0</v>
      </c>
      <c r="F58" s="83">
        <v>2458.0</v>
      </c>
      <c r="G58" s="83">
        <v>2508.0</v>
      </c>
      <c r="H58" s="83">
        <v>2478.0</v>
      </c>
      <c r="I58" s="83">
        <v>2470.0</v>
      </c>
      <c r="J58" s="83">
        <v>2460.0</v>
      </c>
      <c r="K58" s="83">
        <v>2490.0</v>
      </c>
      <c r="L58" s="83">
        <v>2482.0</v>
      </c>
      <c r="M58" s="83">
        <v>2472.0</v>
      </c>
      <c r="N58" s="83">
        <v>2502.0</v>
      </c>
      <c r="O58" s="95">
        <v>2483.0</v>
      </c>
      <c r="P58" s="83">
        <v>2453.0</v>
      </c>
      <c r="Q58" s="83">
        <v>2505.0</v>
      </c>
      <c r="R58" s="83">
        <v>2465.0</v>
      </c>
      <c r="S58" s="83">
        <v>2506.0</v>
      </c>
      <c r="T58" s="83">
        <v>2496.0</v>
      </c>
      <c r="U58" s="83">
        <v>2466.0</v>
      </c>
    </row>
    <row r="59">
      <c r="B59" s="83">
        <v>2558.0</v>
      </c>
      <c r="C59" s="79"/>
      <c r="D59" s="83">
        <v>2517.0</v>
      </c>
      <c r="E59" s="83">
        <v>2537.0</v>
      </c>
      <c r="F59" s="83">
        <v>2518.0</v>
      </c>
      <c r="G59" s="83">
        <v>2568.0</v>
      </c>
      <c r="H59" s="83">
        <v>2538.0</v>
      </c>
      <c r="I59" s="83">
        <v>2530.0</v>
      </c>
      <c r="J59" s="83">
        <v>2520.0</v>
      </c>
      <c r="K59" s="83">
        <v>2550.0</v>
      </c>
      <c r="L59" s="83">
        <v>2542.0</v>
      </c>
      <c r="M59" s="83">
        <v>2532.0</v>
      </c>
      <c r="N59" s="83">
        <v>2562.0</v>
      </c>
      <c r="O59" s="95">
        <v>2553.0</v>
      </c>
      <c r="P59" s="83">
        <v>2513.0</v>
      </c>
      <c r="Q59" s="83">
        <v>2565.0</v>
      </c>
      <c r="R59" s="83">
        <v>2525.0</v>
      </c>
      <c r="S59" s="83">
        <v>2566.0</v>
      </c>
      <c r="T59" s="83">
        <v>2556.0</v>
      </c>
      <c r="U59" s="83">
        <v>2526.0</v>
      </c>
    </row>
    <row r="60">
      <c r="B60" s="83">
        <v>2618.0</v>
      </c>
      <c r="C60" s="79"/>
      <c r="D60" s="83">
        <v>2577.0</v>
      </c>
      <c r="E60" s="83">
        <v>2597.0</v>
      </c>
      <c r="F60" s="83">
        <v>2578.0</v>
      </c>
      <c r="G60" s="83">
        <v>2628.0</v>
      </c>
      <c r="H60" s="83">
        <v>2598.0</v>
      </c>
      <c r="I60" s="83">
        <v>2590.0</v>
      </c>
      <c r="J60" s="83">
        <v>2580.0</v>
      </c>
      <c r="K60" s="83">
        <v>2610.0</v>
      </c>
      <c r="L60" s="83">
        <v>2602.0</v>
      </c>
      <c r="M60" s="83">
        <v>2592.0</v>
      </c>
      <c r="N60" s="83">
        <v>2622.0</v>
      </c>
      <c r="O60" s="95">
        <v>2613.0</v>
      </c>
      <c r="P60" s="83">
        <v>2573.0</v>
      </c>
      <c r="Q60" s="83">
        <v>2625.0</v>
      </c>
      <c r="R60" s="83">
        <v>2585.0</v>
      </c>
      <c r="S60" s="83">
        <v>2626.0</v>
      </c>
      <c r="T60" s="83">
        <v>2616.0</v>
      </c>
      <c r="U60" s="83">
        <v>2586.0</v>
      </c>
    </row>
    <row r="61">
      <c r="A61" s="85"/>
      <c r="B61" s="86"/>
      <c r="C61" s="79"/>
      <c r="D61" s="87"/>
      <c r="E61" s="88"/>
      <c r="F61" s="89"/>
      <c r="G61" s="89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90"/>
      <c r="S61" s="90"/>
      <c r="T61" s="90"/>
      <c r="U61" s="90"/>
      <c r="V61" s="90"/>
      <c r="W61" s="90"/>
      <c r="X61" s="90"/>
      <c r="Y61" s="90"/>
      <c r="Z61" s="90"/>
      <c r="AA61" s="90"/>
    </row>
    <row r="62">
      <c r="A62" s="78" t="s">
        <v>36</v>
      </c>
      <c r="B62" s="2" t="s">
        <v>1</v>
      </c>
      <c r="C62" s="79"/>
      <c r="D62" s="37" t="s">
        <v>0</v>
      </c>
      <c r="E62" s="37" t="s">
        <v>0</v>
      </c>
      <c r="F62" s="44" t="s">
        <v>3</v>
      </c>
      <c r="G62" s="44" t="s">
        <v>3</v>
      </c>
      <c r="H62" s="44" t="s">
        <v>3</v>
      </c>
      <c r="I62" s="37" t="s">
        <v>5</v>
      </c>
      <c r="J62" s="37" t="s">
        <v>5</v>
      </c>
      <c r="K62" s="37" t="s">
        <v>5</v>
      </c>
      <c r="L62" s="37" t="s">
        <v>6</v>
      </c>
      <c r="M62" s="37" t="s">
        <v>6</v>
      </c>
      <c r="N62" s="37" t="s">
        <v>7</v>
      </c>
      <c r="O62" s="37" t="s">
        <v>7</v>
      </c>
      <c r="P62" s="37" t="s">
        <v>7</v>
      </c>
      <c r="Q62" s="7"/>
    </row>
    <row r="63">
      <c r="A63" s="78">
        <v>10.0</v>
      </c>
      <c r="B63" s="5" t="s">
        <v>19</v>
      </c>
      <c r="C63" s="79"/>
      <c r="D63" s="44" t="s">
        <v>12</v>
      </c>
      <c r="E63" s="37" t="s">
        <v>16</v>
      </c>
      <c r="F63" s="37" t="s">
        <v>13</v>
      </c>
      <c r="G63" s="37" t="s">
        <v>17</v>
      </c>
      <c r="H63" s="37" t="s">
        <v>19</v>
      </c>
      <c r="I63" s="37" t="s">
        <v>13</v>
      </c>
      <c r="J63" s="37" t="s">
        <v>17</v>
      </c>
      <c r="K63" s="37" t="s">
        <v>19</v>
      </c>
      <c r="L63" s="44" t="s">
        <v>12</v>
      </c>
      <c r="M63" s="37" t="s">
        <v>16</v>
      </c>
      <c r="N63" s="37" t="s">
        <v>13</v>
      </c>
      <c r="O63" s="37" t="s">
        <v>17</v>
      </c>
      <c r="P63" s="37" t="s">
        <v>19</v>
      </c>
      <c r="Q63" s="7"/>
    </row>
    <row r="64">
      <c r="A64" s="81" t="s">
        <v>179</v>
      </c>
      <c r="B64" s="83">
        <v>2488.0</v>
      </c>
      <c r="C64" s="79"/>
      <c r="D64" s="83">
        <v>2457.0</v>
      </c>
      <c r="E64" s="83">
        <v>2497.0</v>
      </c>
      <c r="F64" s="83">
        <v>2470.0</v>
      </c>
      <c r="G64" s="83">
        <v>2510.0</v>
      </c>
      <c r="H64" s="83">
        <v>2500.0</v>
      </c>
      <c r="I64" s="83">
        <v>2482.0</v>
      </c>
      <c r="J64" s="83">
        <v>2473.0</v>
      </c>
      <c r="K64" s="83">
        <v>2512.0</v>
      </c>
      <c r="L64" s="95">
        <v>2483.0</v>
      </c>
      <c r="M64" s="83">
        <v>2473.0</v>
      </c>
      <c r="N64" s="83">
        <v>2494.0</v>
      </c>
      <c r="O64" s="83">
        <v>2474.0</v>
      </c>
      <c r="P64" s="83">
        <v>2464.0</v>
      </c>
      <c r="Q64" s="7"/>
    </row>
    <row r="65">
      <c r="B65" s="83">
        <v>2548.0</v>
      </c>
      <c r="C65" s="79"/>
      <c r="D65" s="83">
        <v>2517.0</v>
      </c>
      <c r="E65" s="83">
        <v>2557.0</v>
      </c>
      <c r="F65" s="83">
        <v>2530.0</v>
      </c>
      <c r="G65" s="83">
        <v>2570.0</v>
      </c>
      <c r="H65" s="83">
        <v>2560.0</v>
      </c>
      <c r="I65" s="83">
        <v>2542.0</v>
      </c>
      <c r="J65" s="83">
        <v>2522.0</v>
      </c>
      <c r="K65" s="83">
        <v>2572.0</v>
      </c>
      <c r="L65" s="95">
        <v>2553.0</v>
      </c>
      <c r="M65" s="83">
        <v>2533.0</v>
      </c>
      <c r="N65" s="83">
        <v>2554.0</v>
      </c>
      <c r="O65" s="83">
        <v>2534.0</v>
      </c>
      <c r="P65" s="83">
        <v>2524.0</v>
      </c>
      <c r="Q65" s="7"/>
    </row>
    <row r="66">
      <c r="B66" s="83">
        <v>2608.0</v>
      </c>
      <c r="C66" s="79"/>
      <c r="D66" s="83">
        <v>2577.0</v>
      </c>
      <c r="E66" s="83">
        <v>2617.0</v>
      </c>
      <c r="F66" s="83">
        <v>2590.0</v>
      </c>
      <c r="G66" s="83">
        <v>2630.0</v>
      </c>
      <c r="H66" s="83">
        <v>2620.0</v>
      </c>
      <c r="I66" s="83">
        <v>2602.0</v>
      </c>
      <c r="J66" s="83">
        <v>2582.0</v>
      </c>
      <c r="K66" s="83">
        <v>2632.0</v>
      </c>
      <c r="L66" s="95">
        <v>2613.0</v>
      </c>
      <c r="M66" s="83">
        <v>2593.0</v>
      </c>
      <c r="N66" s="83">
        <v>2614.0</v>
      </c>
      <c r="O66" s="83">
        <v>2594.0</v>
      </c>
      <c r="P66" s="83">
        <v>2584.0</v>
      </c>
      <c r="Q66" s="7"/>
    </row>
    <row r="67">
      <c r="A67" s="85"/>
      <c r="B67" s="86"/>
      <c r="C67" s="79"/>
      <c r="D67" s="87"/>
      <c r="E67" s="88"/>
      <c r="F67" s="89"/>
      <c r="G67" s="89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90"/>
      <c r="S67" s="90"/>
      <c r="T67" s="90"/>
      <c r="U67" s="90"/>
      <c r="V67" s="90"/>
      <c r="W67" s="90"/>
      <c r="X67" s="90"/>
      <c r="Y67" s="90"/>
      <c r="Z67" s="90"/>
      <c r="AA67" s="90"/>
    </row>
    <row r="68">
      <c r="A68" s="78" t="s">
        <v>36</v>
      </c>
      <c r="B68" s="2" t="s">
        <v>1</v>
      </c>
      <c r="C68" s="79"/>
      <c r="D68" s="37" t="s">
        <v>0</v>
      </c>
      <c r="E68" s="37" t="s">
        <v>0</v>
      </c>
      <c r="F68" s="44" t="s">
        <v>3</v>
      </c>
      <c r="G68" s="44" t="s">
        <v>3</v>
      </c>
      <c r="H68" s="44" t="s">
        <v>3</v>
      </c>
      <c r="I68" s="37" t="s">
        <v>5</v>
      </c>
      <c r="J68" s="37" t="s">
        <v>5</v>
      </c>
      <c r="K68" s="37" t="s">
        <v>5</v>
      </c>
      <c r="L68" s="37" t="s">
        <v>8</v>
      </c>
      <c r="M68" s="37" t="s">
        <v>8</v>
      </c>
      <c r="N68" s="37" t="s">
        <v>9</v>
      </c>
      <c r="O68" s="37" t="s">
        <v>9</v>
      </c>
      <c r="P68" s="37" t="s">
        <v>9</v>
      </c>
      <c r="Q68" s="37"/>
      <c r="R68" s="37"/>
      <c r="S68" s="37"/>
      <c r="T68" s="37"/>
      <c r="U68" s="37"/>
    </row>
    <row r="69">
      <c r="A69" s="78">
        <v>12.0</v>
      </c>
      <c r="B69" s="6" t="s">
        <v>21</v>
      </c>
      <c r="C69" s="79"/>
      <c r="D69" s="37" t="s">
        <v>16</v>
      </c>
      <c r="E69" s="37" t="s">
        <v>20</v>
      </c>
      <c r="F69" s="37" t="s">
        <v>11</v>
      </c>
      <c r="G69" s="37" t="s">
        <v>17</v>
      </c>
      <c r="H69" s="37" t="s">
        <v>21</v>
      </c>
      <c r="I69" s="37" t="s">
        <v>11</v>
      </c>
      <c r="J69" s="37" t="s">
        <v>17</v>
      </c>
      <c r="K69" s="37" t="s">
        <v>21</v>
      </c>
      <c r="L69" s="37" t="s">
        <v>16</v>
      </c>
      <c r="M69" s="37" t="s">
        <v>20</v>
      </c>
      <c r="N69" s="37" t="s">
        <v>11</v>
      </c>
      <c r="O69" s="37" t="s">
        <v>17</v>
      </c>
      <c r="P69" s="37" t="s">
        <v>21</v>
      </c>
      <c r="Q69" s="37"/>
      <c r="R69" s="37"/>
      <c r="S69" s="37"/>
      <c r="T69" s="37"/>
      <c r="U69" s="37"/>
    </row>
    <row r="70">
      <c r="A70" s="81" t="s">
        <v>179</v>
      </c>
      <c r="B70" s="83">
        <v>2478.0</v>
      </c>
      <c r="C70" s="79"/>
      <c r="D70" s="83">
        <v>2497.0</v>
      </c>
      <c r="E70" s="83">
        <v>2477.0</v>
      </c>
      <c r="F70" s="83">
        <v>2480.0</v>
      </c>
      <c r="G70" s="83">
        <v>2510.0</v>
      </c>
      <c r="H70" s="83">
        <v>2490.0</v>
      </c>
      <c r="I70" s="83">
        <v>2492.0</v>
      </c>
      <c r="J70" s="83">
        <v>2473.0</v>
      </c>
      <c r="K70" s="83">
        <v>2502.0</v>
      </c>
      <c r="L70" s="83">
        <v>2485.0</v>
      </c>
      <c r="M70" s="83">
        <v>2465.0</v>
      </c>
      <c r="N70" s="83">
        <v>2456.0</v>
      </c>
      <c r="O70" s="83">
        <v>2486.0</v>
      </c>
      <c r="P70" s="83">
        <v>2466.0</v>
      </c>
      <c r="Q70" s="7"/>
      <c r="R70" s="7"/>
      <c r="S70" s="7"/>
      <c r="T70" s="7"/>
      <c r="U70" s="7"/>
    </row>
    <row r="71">
      <c r="B71" s="83">
        <v>2538.0</v>
      </c>
      <c r="C71" s="79"/>
      <c r="D71" s="83">
        <v>2557.0</v>
      </c>
      <c r="E71" s="83">
        <v>2537.0</v>
      </c>
      <c r="F71" s="83">
        <v>2540.0</v>
      </c>
      <c r="G71" s="83">
        <v>2570.0</v>
      </c>
      <c r="H71" s="83">
        <v>2550.0</v>
      </c>
      <c r="I71" s="83">
        <v>2552.0</v>
      </c>
      <c r="J71" s="83">
        <v>2522.0</v>
      </c>
      <c r="K71" s="83">
        <v>2562.0</v>
      </c>
      <c r="L71" s="83">
        <v>2545.0</v>
      </c>
      <c r="M71" s="83">
        <v>2525.0</v>
      </c>
      <c r="N71" s="83">
        <v>2516.0</v>
      </c>
      <c r="O71" s="83">
        <v>2546.0</v>
      </c>
      <c r="P71" s="83">
        <v>2526.0</v>
      </c>
      <c r="Q71" s="7"/>
      <c r="R71" s="7"/>
      <c r="S71" s="96"/>
      <c r="T71" s="7"/>
      <c r="U71" s="96"/>
    </row>
    <row r="72">
      <c r="B72" s="83">
        <v>2598.0</v>
      </c>
      <c r="C72" s="79"/>
      <c r="D72" s="83">
        <v>2617.0</v>
      </c>
      <c r="E72" s="83">
        <v>2597.0</v>
      </c>
      <c r="F72" s="83">
        <v>2600.0</v>
      </c>
      <c r="G72" s="83">
        <v>2630.0</v>
      </c>
      <c r="H72" s="83">
        <v>2610.0</v>
      </c>
      <c r="I72" s="83">
        <v>2612.0</v>
      </c>
      <c r="J72" s="83">
        <v>2582.0</v>
      </c>
      <c r="K72" s="83">
        <v>2622.0</v>
      </c>
      <c r="L72" s="83">
        <v>2605.0</v>
      </c>
      <c r="M72" s="83">
        <v>2585.0</v>
      </c>
      <c r="N72" s="83">
        <v>2576.0</v>
      </c>
      <c r="O72" s="83">
        <v>2606.0</v>
      </c>
      <c r="P72" s="83">
        <v>2586.0</v>
      </c>
      <c r="Q72" s="7"/>
    </row>
    <row r="73">
      <c r="A73" s="85"/>
      <c r="B73" s="86"/>
      <c r="C73" s="79"/>
      <c r="D73" s="87"/>
      <c r="E73" s="88"/>
      <c r="F73" s="89"/>
      <c r="G73" s="89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90"/>
      <c r="S73" s="90"/>
      <c r="T73" s="90"/>
      <c r="U73" s="90"/>
      <c r="V73" s="90"/>
      <c r="W73" s="90"/>
      <c r="X73" s="90"/>
      <c r="Y73" s="90"/>
      <c r="Z73" s="90"/>
      <c r="AA73" s="90"/>
    </row>
    <row r="74">
      <c r="A74" s="78" t="s">
        <v>43</v>
      </c>
      <c r="B74" s="10" t="s">
        <v>2</v>
      </c>
      <c r="C74" s="79"/>
      <c r="D74" s="44" t="s">
        <v>2</v>
      </c>
      <c r="E74" s="44" t="s">
        <v>2</v>
      </c>
      <c r="F74" s="37" t="s">
        <v>4</v>
      </c>
      <c r="G74" s="37" t="s">
        <v>4</v>
      </c>
      <c r="H74" s="37" t="s">
        <v>7</v>
      </c>
      <c r="I74" s="37" t="s">
        <v>7</v>
      </c>
      <c r="J74" s="37" t="s">
        <v>7</v>
      </c>
      <c r="K74" s="37" t="s">
        <v>8</v>
      </c>
      <c r="L74" s="37" t="s">
        <v>8</v>
      </c>
      <c r="M74" s="37" t="s">
        <v>9</v>
      </c>
      <c r="N74" s="37" t="s">
        <v>9</v>
      </c>
      <c r="O74" s="37" t="s">
        <v>9</v>
      </c>
      <c r="P74" s="7"/>
      <c r="Q74" s="7"/>
    </row>
    <row r="75">
      <c r="A75" s="78">
        <v>1.0</v>
      </c>
      <c r="B75" s="6" t="s">
        <v>10</v>
      </c>
      <c r="C75" s="79"/>
      <c r="D75" s="44" t="s">
        <v>10</v>
      </c>
      <c r="E75" s="37" t="s">
        <v>18</v>
      </c>
      <c r="F75" s="44" t="s">
        <v>10</v>
      </c>
      <c r="G75" s="37" t="s">
        <v>18</v>
      </c>
      <c r="H75" s="37" t="s">
        <v>11</v>
      </c>
      <c r="I75" s="37" t="s">
        <v>13</v>
      </c>
      <c r="J75" s="37" t="s">
        <v>19</v>
      </c>
      <c r="K75" s="44" t="s">
        <v>10</v>
      </c>
      <c r="L75" s="37" t="s">
        <v>18</v>
      </c>
      <c r="M75" s="37" t="s">
        <v>11</v>
      </c>
      <c r="N75" s="37" t="s">
        <v>13</v>
      </c>
      <c r="O75" s="37" t="s">
        <v>19</v>
      </c>
      <c r="P75" s="7"/>
      <c r="Q75" s="7"/>
    </row>
    <row r="76">
      <c r="A76" s="81" t="s">
        <v>179</v>
      </c>
      <c r="B76" s="83">
        <v>2479.0</v>
      </c>
      <c r="C76" s="79"/>
      <c r="D76" s="83">
        <v>2479.0</v>
      </c>
      <c r="E76" s="83">
        <v>2499.0</v>
      </c>
      <c r="F76" s="83">
        <v>2491.0</v>
      </c>
      <c r="G76" s="83">
        <v>2511.0</v>
      </c>
      <c r="H76" s="83">
        <v>2504.0</v>
      </c>
      <c r="I76" s="83">
        <v>2494.0</v>
      </c>
      <c r="J76" s="83">
        <v>2464.0</v>
      </c>
      <c r="K76" s="83">
        <v>2455.0</v>
      </c>
      <c r="L76" s="83">
        <v>2475.0</v>
      </c>
      <c r="M76" s="83">
        <v>2456.0</v>
      </c>
      <c r="N76" s="83">
        <v>2506.0</v>
      </c>
      <c r="O76" s="83">
        <v>2476.0</v>
      </c>
      <c r="P76" s="7"/>
      <c r="Q76" s="7"/>
    </row>
    <row r="77">
      <c r="B77" s="83">
        <v>2539.0</v>
      </c>
      <c r="C77" s="79"/>
      <c r="D77" s="83">
        <v>2539.0</v>
      </c>
      <c r="E77" s="83">
        <v>2559.0</v>
      </c>
      <c r="F77" s="83">
        <v>2551.0</v>
      </c>
      <c r="G77" s="83">
        <v>2571.0</v>
      </c>
      <c r="H77" s="83">
        <v>2564.0</v>
      </c>
      <c r="I77" s="83">
        <v>2554.0</v>
      </c>
      <c r="J77" s="83">
        <v>2524.0</v>
      </c>
      <c r="K77" s="83">
        <v>2515.0</v>
      </c>
      <c r="L77" s="83">
        <v>2535.0</v>
      </c>
      <c r="M77" s="83">
        <v>2516.0</v>
      </c>
      <c r="N77" s="83">
        <v>2566.0</v>
      </c>
      <c r="O77" s="83">
        <v>2536.0</v>
      </c>
      <c r="P77" s="7"/>
      <c r="Q77" s="7"/>
    </row>
    <row r="78">
      <c r="B78" s="83">
        <v>2599.0</v>
      </c>
      <c r="C78" s="79"/>
      <c r="D78" s="83">
        <v>2599.0</v>
      </c>
      <c r="E78" s="83">
        <v>2619.0</v>
      </c>
      <c r="F78" s="83">
        <v>2611.0</v>
      </c>
      <c r="G78" s="83">
        <v>2631.0</v>
      </c>
      <c r="H78" s="83">
        <v>2624.0</v>
      </c>
      <c r="I78" s="83">
        <v>2614.0</v>
      </c>
      <c r="J78" s="83">
        <v>2584.0</v>
      </c>
      <c r="K78" s="83">
        <v>2575.0</v>
      </c>
      <c r="L78" s="83">
        <v>2595.0</v>
      </c>
      <c r="M78" s="83">
        <v>2576.0</v>
      </c>
      <c r="N78" s="83">
        <v>2626.0</v>
      </c>
      <c r="O78" s="83">
        <v>2596.0</v>
      </c>
      <c r="P78" s="7"/>
      <c r="Q78" s="7"/>
    </row>
    <row r="79">
      <c r="A79" s="85"/>
      <c r="B79" s="86"/>
      <c r="C79" s="79"/>
      <c r="D79" s="87"/>
      <c r="E79" s="88"/>
      <c r="F79" s="89"/>
      <c r="G79" s="89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90"/>
      <c r="S79" s="90"/>
      <c r="T79" s="90"/>
      <c r="U79" s="90"/>
      <c r="V79" s="90"/>
      <c r="W79" s="90"/>
      <c r="X79" s="90"/>
      <c r="Y79" s="90"/>
      <c r="Z79" s="90"/>
      <c r="AA79" s="90"/>
    </row>
    <row r="80">
      <c r="A80" s="78" t="s">
        <v>43</v>
      </c>
      <c r="B80" s="10" t="s">
        <v>2</v>
      </c>
      <c r="C80" s="79"/>
      <c r="D80" s="37" t="s">
        <v>0</v>
      </c>
      <c r="E80" s="37" t="s">
        <v>0</v>
      </c>
      <c r="F80" s="37" t="s">
        <v>1</v>
      </c>
      <c r="G80" s="37" t="s">
        <v>1</v>
      </c>
      <c r="H80" s="37" t="s">
        <v>1</v>
      </c>
      <c r="I80" s="37" t="s">
        <v>2</v>
      </c>
      <c r="J80" s="37" t="s">
        <v>2</v>
      </c>
      <c r="K80" s="37" t="s">
        <v>4</v>
      </c>
      <c r="L80" s="37" t="s">
        <v>4</v>
      </c>
      <c r="M80" s="37" t="s">
        <v>7</v>
      </c>
      <c r="N80" s="37" t="s">
        <v>7</v>
      </c>
      <c r="O80" s="37" t="s">
        <v>7</v>
      </c>
      <c r="P80" s="37"/>
      <c r="Q80" s="37"/>
      <c r="R80" s="37"/>
      <c r="S80" s="37"/>
    </row>
    <row r="81">
      <c r="A81" s="78">
        <v>3.0</v>
      </c>
      <c r="B81" s="2" t="s">
        <v>12</v>
      </c>
      <c r="C81" s="79"/>
      <c r="D81" s="37" t="s">
        <v>10</v>
      </c>
      <c r="E81" s="37" t="s">
        <v>14</v>
      </c>
      <c r="F81" s="37" t="s">
        <v>11</v>
      </c>
      <c r="G81" s="37" t="s">
        <v>15</v>
      </c>
      <c r="H81" s="37" t="s">
        <v>17</v>
      </c>
      <c r="I81" s="37" t="s">
        <v>10</v>
      </c>
      <c r="J81" s="37" t="s">
        <v>14</v>
      </c>
      <c r="K81" s="37" t="s">
        <v>10</v>
      </c>
      <c r="L81" s="37" t="s">
        <v>14</v>
      </c>
      <c r="M81" s="37" t="s">
        <v>11</v>
      </c>
      <c r="N81" s="37" t="s">
        <v>15</v>
      </c>
      <c r="O81" s="37" t="s">
        <v>17</v>
      </c>
      <c r="P81" s="37"/>
      <c r="Q81" s="37"/>
      <c r="R81" s="37"/>
      <c r="S81" s="37"/>
    </row>
    <row r="82">
      <c r="A82" s="81" t="s">
        <v>179</v>
      </c>
      <c r="B82" s="83">
        <v>2469.0</v>
      </c>
      <c r="C82" s="79"/>
      <c r="D82" s="83">
        <v>2467.0</v>
      </c>
      <c r="E82" s="83">
        <v>2507.0</v>
      </c>
      <c r="F82" s="83">
        <v>2468.0</v>
      </c>
      <c r="G82" s="83">
        <v>2508.0</v>
      </c>
      <c r="H82" s="83">
        <v>2498.0</v>
      </c>
      <c r="I82" s="83">
        <v>2479.0</v>
      </c>
      <c r="J82" s="83">
        <v>2459.0</v>
      </c>
      <c r="K82" s="83">
        <v>2491.0</v>
      </c>
      <c r="L82" s="83">
        <v>2471.0</v>
      </c>
      <c r="M82" s="83">
        <v>2504.0</v>
      </c>
      <c r="N82" s="83">
        <v>2484.0</v>
      </c>
      <c r="O82" s="83">
        <v>2474.0</v>
      </c>
      <c r="P82" s="7"/>
      <c r="Q82" s="7"/>
    </row>
    <row r="83">
      <c r="B83" s="83">
        <v>2529.0</v>
      </c>
      <c r="C83" s="79"/>
      <c r="D83" s="83">
        <v>2527.0</v>
      </c>
      <c r="E83" s="83">
        <v>2567.0</v>
      </c>
      <c r="F83" s="83">
        <v>2528.0</v>
      </c>
      <c r="G83" s="83">
        <v>2568.0</v>
      </c>
      <c r="H83" s="83">
        <v>2558.0</v>
      </c>
      <c r="I83" s="83">
        <v>2539.0</v>
      </c>
      <c r="J83" s="83">
        <v>2519.0</v>
      </c>
      <c r="K83" s="83">
        <v>2551.0</v>
      </c>
      <c r="L83" s="83">
        <v>2531.0</v>
      </c>
      <c r="M83" s="83">
        <v>2564.0</v>
      </c>
      <c r="N83" s="83">
        <v>2544.0</v>
      </c>
      <c r="O83" s="83">
        <v>2534.0</v>
      </c>
      <c r="P83" s="7"/>
      <c r="Q83" s="7"/>
    </row>
    <row r="84">
      <c r="B84" s="83">
        <v>2589.0</v>
      </c>
      <c r="C84" s="79"/>
      <c r="D84" s="83">
        <v>2587.0</v>
      </c>
      <c r="E84" s="83">
        <v>2627.0</v>
      </c>
      <c r="F84" s="83">
        <v>2588.0</v>
      </c>
      <c r="G84" s="83">
        <v>2628.0</v>
      </c>
      <c r="H84" s="83">
        <v>2618.0</v>
      </c>
      <c r="I84" s="83">
        <v>2599.0</v>
      </c>
      <c r="J84" s="83">
        <v>2579.0</v>
      </c>
      <c r="K84" s="83">
        <v>2611.0</v>
      </c>
      <c r="L84" s="83">
        <v>2591.0</v>
      </c>
      <c r="M84" s="83">
        <v>2624.0</v>
      </c>
      <c r="N84" s="83">
        <v>2604.0</v>
      </c>
      <c r="O84" s="83">
        <v>2594.0</v>
      </c>
      <c r="P84" s="7"/>
      <c r="Q84" s="7"/>
    </row>
    <row r="85">
      <c r="A85" s="85"/>
      <c r="B85" s="86"/>
      <c r="C85" s="79"/>
      <c r="D85" s="87"/>
      <c r="E85" s="88"/>
      <c r="F85" s="89"/>
      <c r="G85" s="89"/>
      <c r="H85" s="88"/>
      <c r="I85" s="86"/>
      <c r="J85" s="88"/>
      <c r="K85" s="88"/>
      <c r="L85" s="88"/>
      <c r="M85" s="88"/>
      <c r="N85" s="88"/>
      <c r="O85" s="88"/>
      <c r="P85" s="88"/>
      <c r="Q85" s="88"/>
      <c r="R85" s="90"/>
      <c r="S85" s="90"/>
      <c r="T85" s="90"/>
      <c r="U85" s="90"/>
      <c r="V85" s="90"/>
      <c r="W85" s="90"/>
      <c r="X85" s="90"/>
      <c r="Y85" s="90"/>
      <c r="Z85" s="90"/>
      <c r="AA85" s="90"/>
    </row>
    <row r="86">
      <c r="A86" s="78" t="s">
        <v>43</v>
      </c>
      <c r="B86" s="10" t="s">
        <v>2</v>
      </c>
      <c r="C86" s="79"/>
      <c r="D86" s="37" t="s">
        <v>1</v>
      </c>
      <c r="E86" s="37" t="s">
        <v>1</v>
      </c>
      <c r="F86" s="37" t="s">
        <v>1</v>
      </c>
      <c r="G86" s="44" t="s">
        <v>2</v>
      </c>
      <c r="H86" s="44" t="s">
        <v>2</v>
      </c>
      <c r="I86" s="37" t="s">
        <v>4</v>
      </c>
      <c r="J86" s="37" t="s">
        <v>4</v>
      </c>
      <c r="K86" s="37" t="s">
        <v>6</v>
      </c>
      <c r="L86" s="37" t="s">
        <v>6</v>
      </c>
      <c r="M86" s="37" t="s">
        <v>7</v>
      </c>
      <c r="N86" s="37" t="s">
        <v>7</v>
      </c>
      <c r="O86" s="37" t="s">
        <v>7</v>
      </c>
      <c r="P86" s="37" t="s">
        <v>8</v>
      </c>
      <c r="Q86" s="37" t="s">
        <v>8</v>
      </c>
      <c r="R86" s="37" t="s">
        <v>9</v>
      </c>
      <c r="S86" s="37" t="s">
        <v>9</v>
      </c>
      <c r="T86" s="37" t="s">
        <v>9</v>
      </c>
    </row>
    <row r="87">
      <c r="A87" s="78">
        <v>5.0</v>
      </c>
      <c r="B87" s="9" t="s">
        <v>14</v>
      </c>
      <c r="C87" s="79"/>
      <c r="D87" s="37" t="s">
        <v>15</v>
      </c>
      <c r="E87" s="37" t="s">
        <v>19</v>
      </c>
      <c r="F87" s="37" t="s">
        <v>21</v>
      </c>
      <c r="G87" s="37" t="s">
        <v>14</v>
      </c>
      <c r="H87" s="37" t="s">
        <v>18</v>
      </c>
      <c r="I87" s="37" t="s">
        <v>14</v>
      </c>
      <c r="J87" s="37" t="s">
        <v>18</v>
      </c>
      <c r="K87" s="37" t="s">
        <v>14</v>
      </c>
      <c r="L87" s="37" t="s">
        <v>18</v>
      </c>
      <c r="M87" s="37" t="s">
        <v>15</v>
      </c>
      <c r="N87" s="37" t="s">
        <v>19</v>
      </c>
      <c r="O87" s="37" t="s">
        <v>21</v>
      </c>
      <c r="P87" s="37" t="s">
        <v>14</v>
      </c>
      <c r="Q87" s="37" t="s">
        <v>18</v>
      </c>
      <c r="R87" s="37" t="s">
        <v>15</v>
      </c>
      <c r="S87" s="37" t="s">
        <v>19</v>
      </c>
      <c r="T87" s="37" t="s">
        <v>21</v>
      </c>
    </row>
    <row r="88">
      <c r="A88" s="81" t="s">
        <v>179</v>
      </c>
      <c r="B88" s="83">
        <v>2459.0</v>
      </c>
      <c r="C88" s="79"/>
      <c r="D88" s="83">
        <v>2508.0</v>
      </c>
      <c r="E88" s="83">
        <v>2488.0</v>
      </c>
      <c r="F88" s="83">
        <v>2478.0</v>
      </c>
      <c r="G88" s="83">
        <v>2459.0</v>
      </c>
      <c r="H88" s="83">
        <v>2499.0</v>
      </c>
      <c r="I88" s="83">
        <v>2471.0</v>
      </c>
      <c r="J88" s="83">
        <v>2511.0</v>
      </c>
      <c r="K88" s="83">
        <v>2483.0</v>
      </c>
      <c r="L88" s="83">
        <v>2463.0</v>
      </c>
      <c r="M88" s="83">
        <v>2484.0</v>
      </c>
      <c r="N88" s="83">
        <v>2464.0</v>
      </c>
      <c r="O88" s="83">
        <v>2454.0</v>
      </c>
      <c r="P88" s="83">
        <v>2495.0</v>
      </c>
      <c r="Q88" s="83">
        <v>2475.0</v>
      </c>
      <c r="R88" s="83">
        <v>2496.0</v>
      </c>
      <c r="S88" s="83">
        <v>2476.0</v>
      </c>
      <c r="T88" s="83">
        <v>2466.0</v>
      </c>
    </row>
    <row r="89">
      <c r="B89" s="83">
        <v>2519.0</v>
      </c>
      <c r="C89" s="79"/>
      <c r="D89" s="83">
        <v>2568.0</v>
      </c>
      <c r="E89" s="83">
        <v>2548.0</v>
      </c>
      <c r="F89" s="83">
        <v>2538.0</v>
      </c>
      <c r="G89" s="83">
        <v>2519.0</v>
      </c>
      <c r="H89" s="83">
        <v>2559.0</v>
      </c>
      <c r="I89" s="83">
        <v>2531.0</v>
      </c>
      <c r="J89" s="83">
        <v>2571.0</v>
      </c>
      <c r="K89" s="83">
        <v>2543.0</v>
      </c>
      <c r="L89" s="83">
        <v>2523.0</v>
      </c>
      <c r="M89" s="83">
        <v>2544.0</v>
      </c>
      <c r="N89" s="83">
        <v>2524.0</v>
      </c>
      <c r="O89" s="83">
        <v>2514.0</v>
      </c>
      <c r="P89" s="83">
        <v>2555.0</v>
      </c>
      <c r="Q89" s="83">
        <v>2535.0</v>
      </c>
      <c r="R89" s="83">
        <v>2556.0</v>
      </c>
      <c r="S89" s="83">
        <v>2536.0</v>
      </c>
      <c r="T89" s="83">
        <v>2526.0</v>
      </c>
    </row>
    <row r="90">
      <c r="B90" s="83">
        <v>2579.0</v>
      </c>
      <c r="C90" s="79"/>
      <c r="D90" s="83">
        <v>2628.0</v>
      </c>
      <c r="E90" s="83">
        <v>2608.0</v>
      </c>
      <c r="F90" s="83">
        <v>2598.0</v>
      </c>
      <c r="G90" s="83">
        <v>2579.0</v>
      </c>
      <c r="H90" s="83">
        <v>2619.0</v>
      </c>
      <c r="I90" s="83">
        <v>2591.0</v>
      </c>
      <c r="J90" s="83">
        <v>2631.0</v>
      </c>
      <c r="K90" s="83">
        <v>2603.0</v>
      </c>
      <c r="L90" s="83">
        <v>2583.0</v>
      </c>
      <c r="M90" s="83">
        <v>2604.0</v>
      </c>
      <c r="N90" s="83">
        <v>2584.0</v>
      </c>
      <c r="O90" s="83">
        <v>2574.0</v>
      </c>
      <c r="P90" s="83">
        <v>2615.0</v>
      </c>
      <c r="Q90" s="83">
        <v>2595.0</v>
      </c>
      <c r="R90" s="83">
        <v>2616.0</v>
      </c>
      <c r="S90" s="83">
        <v>2596.0</v>
      </c>
      <c r="T90" s="83">
        <v>2586.0</v>
      </c>
    </row>
    <row r="91">
      <c r="A91" s="85"/>
      <c r="B91" s="86"/>
      <c r="C91" s="79"/>
      <c r="D91" s="87"/>
      <c r="E91" s="88"/>
      <c r="F91" s="89"/>
      <c r="G91" s="89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90"/>
      <c r="S91" s="90"/>
      <c r="T91" s="90"/>
      <c r="U91" s="90"/>
      <c r="V91" s="90"/>
      <c r="W91" s="90"/>
      <c r="X91" s="90"/>
      <c r="Y91" s="90"/>
      <c r="Z91" s="90"/>
      <c r="AA91" s="90"/>
    </row>
    <row r="92">
      <c r="A92" s="78" t="s">
        <v>43</v>
      </c>
      <c r="B92" s="10" t="s">
        <v>2</v>
      </c>
      <c r="C92" s="79"/>
      <c r="D92" s="37" t="s">
        <v>1</v>
      </c>
      <c r="E92" s="37" t="s">
        <v>1</v>
      </c>
      <c r="F92" s="37" t="s">
        <v>2</v>
      </c>
      <c r="G92" s="37" t="s">
        <v>2</v>
      </c>
      <c r="H92" s="44" t="s">
        <v>3</v>
      </c>
      <c r="I92" s="44" t="s">
        <v>3</v>
      </c>
      <c r="J92" s="37" t="s">
        <v>4</v>
      </c>
      <c r="K92" s="37" t="s">
        <v>4</v>
      </c>
      <c r="L92" s="37" t="s">
        <v>5</v>
      </c>
      <c r="M92" s="37" t="s">
        <v>5</v>
      </c>
      <c r="N92" s="37" t="s">
        <v>8</v>
      </c>
      <c r="O92" s="37" t="s">
        <v>8</v>
      </c>
      <c r="P92" s="7"/>
      <c r="Q92" s="7"/>
    </row>
    <row r="93">
      <c r="A93" s="78">
        <v>7.0</v>
      </c>
      <c r="B93" s="10" t="s">
        <v>16</v>
      </c>
      <c r="C93" s="79"/>
      <c r="D93" s="37" t="s">
        <v>11</v>
      </c>
      <c r="E93" s="37" t="s">
        <v>13</v>
      </c>
      <c r="F93" s="44" t="s">
        <v>10</v>
      </c>
      <c r="G93" s="37" t="s">
        <v>18</v>
      </c>
      <c r="H93" s="37" t="s">
        <v>11</v>
      </c>
      <c r="I93" s="37" t="s">
        <v>13</v>
      </c>
      <c r="J93" s="44" t="s">
        <v>10</v>
      </c>
      <c r="K93" s="37" t="s">
        <v>18</v>
      </c>
      <c r="L93" s="37" t="s">
        <v>11</v>
      </c>
      <c r="M93" s="37" t="s">
        <v>13</v>
      </c>
      <c r="N93" s="44" t="s">
        <v>10</v>
      </c>
      <c r="O93" s="37" t="s">
        <v>18</v>
      </c>
      <c r="P93" s="7"/>
      <c r="Q93" s="7"/>
    </row>
    <row r="94">
      <c r="A94" s="81" t="s">
        <v>179</v>
      </c>
      <c r="B94" s="83">
        <v>2509.0</v>
      </c>
      <c r="C94" s="79"/>
      <c r="D94" s="83">
        <v>2468.0</v>
      </c>
      <c r="E94" s="83">
        <v>2458.0</v>
      </c>
      <c r="F94" s="83">
        <v>2479.0</v>
      </c>
      <c r="G94" s="83">
        <v>2499.0</v>
      </c>
      <c r="H94" s="83">
        <v>2480.0</v>
      </c>
      <c r="I94" s="83">
        <v>2470.0</v>
      </c>
      <c r="J94" s="83">
        <v>2491.0</v>
      </c>
      <c r="K94" s="83">
        <v>2511.0</v>
      </c>
      <c r="L94" s="83">
        <v>2492.0</v>
      </c>
      <c r="M94" s="83">
        <v>2482.0</v>
      </c>
      <c r="N94" s="83">
        <v>2455.0</v>
      </c>
      <c r="O94" s="83">
        <v>2475.0</v>
      </c>
      <c r="P94" s="7"/>
      <c r="Q94" s="7"/>
    </row>
    <row r="95">
      <c r="B95" s="83">
        <v>2569.0</v>
      </c>
      <c r="C95" s="79"/>
      <c r="D95" s="83">
        <v>2528.0</v>
      </c>
      <c r="E95" s="83">
        <v>2518.0</v>
      </c>
      <c r="F95" s="83">
        <v>2539.0</v>
      </c>
      <c r="G95" s="83">
        <v>2559.0</v>
      </c>
      <c r="H95" s="83">
        <v>2540.0</v>
      </c>
      <c r="I95" s="83">
        <v>2530.0</v>
      </c>
      <c r="J95" s="83">
        <v>2551.0</v>
      </c>
      <c r="K95" s="83">
        <v>2571.0</v>
      </c>
      <c r="L95" s="83">
        <v>2552.0</v>
      </c>
      <c r="M95" s="83">
        <v>2542.0</v>
      </c>
      <c r="N95" s="83">
        <v>2515.0</v>
      </c>
      <c r="O95" s="83">
        <v>2535.0</v>
      </c>
      <c r="P95" s="7"/>
      <c r="Q95" s="7"/>
    </row>
    <row r="96">
      <c r="B96" s="83">
        <v>2629.0</v>
      </c>
      <c r="C96" s="79"/>
      <c r="D96" s="83">
        <v>2588.0</v>
      </c>
      <c r="E96" s="83">
        <v>2578.0</v>
      </c>
      <c r="F96" s="83">
        <v>2599.0</v>
      </c>
      <c r="G96" s="83">
        <v>2619.0</v>
      </c>
      <c r="H96" s="83">
        <v>2600.0</v>
      </c>
      <c r="I96" s="83">
        <v>2590.0</v>
      </c>
      <c r="J96" s="83">
        <v>2611.0</v>
      </c>
      <c r="K96" s="83">
        <v>2631.0</v>
      </c>
      <c r="L96" s="83">
        <v>2612.0</v>
      </c>
      <c r="M96" s="83">
        <v>2602.0</v>
      </c>
      <c r="N96" s="83">
        <v>2575.0</v>
      </c>
      <c r="O96" s="83">
        <v>2595.0</v>
      </c>
      <c r="P96" s="7"/>
      <c r="Q96" s="7"/>
    </row>
    <row r="97">
      <c r="A97" s="85"/>
      <c r="B97" s="86"/>
      <c r="C97" s="79"/>
      <c r="D97" s="87"/>
      <c r="E97" s="88"/>
      <c r="F97" s="86"/>
      <c r="G97" s="89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90"/>
      <c r="S97" s="90"/>
      <c r="T97" s="90"/>
      <c r="U97" s="90"/>
      <c r="V97" s="90"/>
      <c r="W97" s="90"/>
      <c r="X97" s="90"/>
      <c r="Y97" s="90"/>
      <c r="Z97" s="90"/>
      <c r="AA97" s="90"/>
    </row>
    <row r="98">
      <c r="A98" s="78" t="s">
        <v>43</v>
      </c>
      <c r="B98" s="10" t="s">
        <v>2</v>
      </c>
      <c r="C98" s="79"/>
      <c r="D98" s="37" t="s">
        <v>1</v>
      </c>
      <c r="E98" s="37" t="s">
        <v>1</v>
      </c>
      <c r="F98" s="37" t="s">
        <v>1</v>
      </c>
      <c r="G98" s="37" t="s">
        <v>6</v>
      </c>
      <c r="H98" s="37" t="s">
        <v>6</v>
      </c>
      <c r="I98" s="37" t="s">
        <v>7</v>
      </c>
      <c r="J98" s="37" t="s">
        <v>7</v>
      </c>
      <c r="K98" s="37" t="s">
        <v>7</v>
      </c>
      <c r="L98" s="37" t="s">
        <v>8</v>
      </c>
      <c r="M98" s="37" t="s">
        <v>8</v>
      </c>
      <c r="N98" s="7"/>
      <c r="O98" s="7"/>
      <c r="P98" s="7"/>
      <c r="Q98" s="7"/>
    </row>
    <row r="99">
      <c r="A99" s="78">
        <v>9.0</v>
      </c>
      <c r="B99" s="5" t="s">
        <v>18</v>
      </c>
      <c r="C99" s="79"/>
      <c r="D99" s="37" t="s">
        <v>11</v>
      </c>
      <c r="E99" s="37" t="s">
        <v>15</v>
      </c>
      <c r="F99" s="37" t="s">
        <v>17</v>
      </c>
      <c r="G99" s="44" t="s">
        <v>10</v>
      </c>
      <c r="H99" s="37" t="s">
        <v>14</v>
      </c>
      <c r="I99" s="37" t="s">
        <v>11</v>
      </c>
      <c r="J99" s="37" t="s">
        <v>15</v>
      </c>
      <c r="K99" s="37" t="s">
        <v>17</v>
      </c>
      <c r="L99" s="44" t="s">
        <v>10</v>
      </c>
      <c r="M99" s="37" t="s">
        <v>14</v>
      </c>
      <c r="N99" s="7"/>
      <c r="O99" s="7"/>
      <c r="P99" s="7"/>
      <c r="Q99" s="7"/>
    </row>
    <row r="100">
      <c r="A100" s="81" t="s">
        <v>179</v>
      </c>
      <c r="B100" s="83">
        <v>2499.0</v>
      </c>
      <c r="C100" s="79"/>
      <c r="D100" s="83">
        <v>2468.0</v>
      </c>
      <c r="E100" s="83">
        <v>2508.0</v>
      </c>
      <c r="F100" s="83">
        <v>2498.0</v>
      </c>
      <c r="G100" s="83">
        <v>2503.0</v>
      </c>
      <c r="H100" s="83">
        <v>2483.0</v>
      </c>
      <c r="I100" s="83">
        <v>2504.0</v>
      </c>
      <c r="J100" s="83">
        <v>2484.0</v>
      </c>
      <c r="K100" s="83">
        <v>2474.0</v>
      </c>
      <c r="L100" s="83">
        <v>2455.0</v>
      </c>
      <c r="M100" s="83">
        <v>2495.0</v>
      </c>
      <c r="N100" s="7"/>
      <c r="O100" s="7"/>
      <c r="P100" s="7"/>
      <c r="Q100" s="7"/>
    </row>
    <row r="101">
      <c r="B101" s="83">
        <v>2559.0</v>
      </c>
      <c r="C101" s="79"/>
      <c r="D101" s="83">
        <v>2528.0</v>
      </c>
      <c r="E101" s="83">
        <v>2568.0</v>
      </c>
      <c r="F101" s="83">
        <v>2558.0</v>
      </c>
      <c r="G101" s="83">
        <v>2563.0</v>
      </c>
      <c r="H101" s="83">
        <v>2543.0</v>
      </c>
      <c r="I101" s="83">
        <v>2564.0</v>
      </c>
      <c r="J101" s="83">
        <v>2544.0</v>
      </c>
      <c r="K101" s="83">
        <v>2534.0</v>
      </c>
      <c r="L101" s="83">
        <v>2515.0</v>
      </c>
      <c r="M101" s="83">
        <v>2555.0</v>
      </c>
      <c r="N101" s="7"/>
      <c r="O101" s="7"/>
      <c r="P101" s="7"/>
      <c r="Q101" s="7"/>
    </row>
    <row r="102">
      <c r="B102" s="83">
        <v>2619.0</v>
      </c>
      <c r="C102" s="79"/>
      <c r="D102" s="83">
        <v>2588.0</v>
      </c>
      <c r="E102" s="83">
        <v>2628.0</v>
      </c>
      <c r="F102" s="83">
        <v>2618.0</v>
      </c>
      <c r="G102" s="83">
        <v>2623.0</v>
      </c>
      <c r="H102" s="83">
        <v>2603.0</v>
      </c>
      <c r="I102" s="83">
        <v>2624.0</v>
      </c>
      <c r="J102" s="83">
        <v>2604.0</v>
      </c>
      <c r="K102" s="83">
        <v>2594.0</v>
      </c>
      <c r="L102" s="83">
        <v>2575.0</v>
      </c>
      <c r="M102" s="83">
        <v>2615.0</v>
      </c>
      <c r="N102" s="7"/>
      <c r="O102" s="7"/>
      <c r="P102" s="7"/>
      <c r="Q102" s="7"/>
    </row>
    <row r="103">
      <c r="A103" s="85"/>
      <c r="B103" s="86"/>
      <c r="C103" s="79"/>
      <c r="D103" s="87"/>
      <c r="E103" s="88"/>
      <c r="F103" s="89"/>
      <c r="G103" s="89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90"/>
      <c r="S103" s="90"/>
      <c r="T103" s="90"/>
      <c r="U103" s="90"/>
      <c r="V103" s="90"/>
      <c r="W103" s="90"/>
      <c r="X103" s="90"/>
      <c r="Y103" s="90"/>
      <c r="Z103" s="90"/>
      <c r="AA103" s="90"/>
    </row>
    <row r="104">
      <c r="A104" s="78" t="s">
        <v>43</v>
      </c>
      <c r="B104" s="10" t="s">
        <v>2</v>
      </c>
      <c r="C104" s="79"/>
      <c r="D104" s="37" t="s">
        <v>0</v>
      </c>
      <c r="E104" s="37" t="s">
        <v>0</v>
      </c>
      <c r="F104" s="37" t="s">
        <v>1</v>
      </c>
      <c r="G104" s="37" t="s">
        <v>1</v>
      </c>
      <c r="H104" s="37" t="s">
        <v>1</v>
      </c>
      <c r="I104" s="37" t="s">
        <v>2</v>
      </c>
      <c r="J104" s="37" t="s">
        <v>2</v>
      </c>
      <c r="K104" s="44" t="s">
        <v>3</v>
      </c>
      <c r="L104" s="44" t="s">
        <v>3</v>
      </c>
      <c r="M104" s="44" t="s">
        <v>3</v>
      </c>
      <c r="N104" s="37" t="s">
        <v>4</v>
      </c>
      <c r="O104" s="37" t="s">
        <v>4</v>
      </c>
      <c r="P104" s="37" t="s">
        <v>5</v>
      </c>
      <c r="Q104" s="37" t="s">
        <v>5</v>
      </c>
      <c r="R104" s="37" t="s">
        <v>5</v>
      </c>
      <c r="S104" s="37" t="s">
        <v>7</v>
      </c>
      <c r="T104" s="37" t="s">
        <v>7</v>
      </c>
      <c r="U104" s="37" t="s">
        <v>7</v>
      </c>
      <c r="V104" s="37" t="s">
        <v>8</v>
      </c>
      <c r="W104" s="37" t="s">
        <v>8</v>
      </c>
    </row>
    <row r="105">
      <c r="A105" s="78">
        <v>11.0</v>
      </c>
      <c r="B105" s="9" t="s">
        <v>20</v>
      </c>
      <c r="C105" s="79"/>
      <c r="D105" s="37" t="s">
        <v>14</v>
      </c>
      <c r="E105" s="37" t="s">
        <v>18</v>
      </c>
      <c r="F105" s="37" t="s">
        <v>15</v>
      </c>
      <c r="G105" s="37" t="s">
        <v>19</v>
      </c>
      <c r="H105" s="37" t="s">
        <v>21</v>
      </c>
      <c r="I105" s="37" t="s">
        <v>14</v>
      </c>
      <c r="J105" s="37" t="s">
        <v>18</v>
      </c>
      <c r="K105" s="37" t="s">
        <v>15</v>
      </c>
      <c r="L105" s="37" t="s">
        <v>19</v>
      </c>
      <c r="M105" s="37" t="s">
        <v>21</v>
      </c>
      <c r="N105" s="37" t="s">
        <v>14</v>
      </c>
      <c r="O105" s="37" t="s">
        <v>18</v>
      </c>
      <c r="P105" s="37" t="s">
        <v>15</v>
      </c>
      <c r="Q105" s="37" t="s">
        <v>19</v>
      </c>
      <c r="R105" s="37" t="s">
        <v>21</v>
      </c>
      <c r="S105" s="37" t="s">
        <v>15</v>
      </c>
      <c r="T105" s="37" t="s">
        <v>19</v>
      </c>
      <c r="U105" s="37" t="s">
        <v>21</v>
      </c>
      <c r="V105" s="37" t="s">
        <v>14</v>
      </c>
      <c r="W105" s="37" t="s">
        <v>18</v>
      </c>
    </row>
    <row r="106">
      <c r="A106" s="81" t="s">
        <v>179</v>
      </c>
      <c r="B106" s="83">
        <v>2489.0</v>
      </c>
      <c r="C106" s="79"/>
      <c r="D106" s="83">
        <v>2507.0</v>
      </c>
      <c r="E106" s="94">
        <v>2487.0</v>
      </c>
      <c r="F106" s="83">
        <v>2508.0</v>
      </c>
      <c r="G106" s="83">
        <v>2488.0</v>
      </c>
      <c r="H106" s="83">
        <v>2478.0</v>
      </c>
      <c r="I106" s="83">
        <v>2459.0</v>
      </c>
      <c r="J106" s="83">
        <v>2499.0</v>
      </c>
      <c r="K106" s="83">
        <v>2460.0</v>
      </c>
      <c r="L106" s="83">
        <v>2500.0</v>
      </c>
      <c r="M106" s="83">
        <v>2490.0</v>
      </c>
      <c r="N106" s="83">
        <v>2471.0</v>
      </c>
      <c r="O106" s="83">
        <v>2511.0</v>
      </c>
      <c r="P106" s="83">
        <v>2472.0</v>
      </c>
      <c r="Q106" s="83">
        <v>2512.0</v>
      </c>
      <c r="R106" s="83">
        <v>2502.0</v>
      </c>
      <c r="S106" s="83">
        <v>2484.0</v>
      </c>
      <c r="T106" s="83">
        <v>2464.0</v>
      </c>
      <c r="U106" s="83">
        <v>2454.0</v>
      </c>
      <c r="V106" s="83">
        <v>2495.0</v>
      </c>
      <c r="W106" s="83">
        <v>2475.0</v>
      </c>
    </row>
    <row r="107">
      <c r="B107" s="83">
        <v>2549.0</v>
      </c>
      <c r="C107" s="79"/>
      <c r="D107" s="83">
        <v>2567.0</v>
      </c>
      <c r="E107" s="94">
        <v>2547.0</v>
      </c>
      <c r="F107" s="83">
        <v>2568.0</v>
      </c>
      <c r="G107" s="83">
        <v>2548.0</v>
      </c>
      <c r="H107" s="83">
        <v>2538.0</v>
      </c>
      <c r="I107" s="83">
        <v>2519.0</v>
      </c>
      <c r="J107" s="83">
        <v>2559.0</v>
      </c>
      <c r="K107" s="83">
        <v>2520.0</v>
      </c>
      <c r="L107" s="83">
        <v>2560.0</v>
      </c>
      <c r="M107" s="83">
        <v>2550.0</v>
      </c>
      <c r="N107" s="83">
        <v>2531.0</v>
      </c>
      <c r="O107" s="83">
        <v>2571.0</v>
      </c>
      <c r="P107" s="83">
        <v>2532.0</v>
      </c>
      <c r="Q107" s="83">
        <v>2572.0</v>
      </c>
      <c r="R107" s="83">
        <v>2562.0</v>
      </c>
      <c r="S107" s="83">
        <v>2544.0</v>
      </c>
      <c r="T107" s="83">
        <v>2524.0</v>
      </c>
      <c r="U107" s="83">
        <v>2514.0</v>
      </c>
      <c r="V107" s="83">
        <v>2555.0</v>
      </c>
      <c r="W107" s="83">
        <v>2535.0</v>
      </c>
    </row>
    <row r="108">
      <c r="B108" s="83">
        <v>2609.0</v>
      </c>
      <c r="C108" s="79"/>
      <c r="D108" s="83">
        <v>2627.0</v>
      </c>
      <c r="E108" s="94">
        <v>2607.0</v>
      </c>
      <c r="F108" s="83">
        <v>2628.0</v>
      </c>
      <c r="G108" s="83">
        <v>2608.0</v>
      </c>
      <c r="H108" s="83">
        <v>2598.0</v>
      </c>
      <c r="I108" s="83">
        <v>2579.0</v>
      </c>
      <c r="J108" s="83">
        <v>2619.0</v>
      </c>
      <c r="K108" s="83">
        <v>2580.0</v>
      </c>
      <c r="L108" s="83">
        <v>2620.0</v>
      </c>
      <c r="M108" s="83">
        <v>2610.0</v>
      </c>
      <c r="N108" s="83">
        <v>2591.0</v>
      </c>
      <c r="O108" s="83">
        <v>2631.0</v>
      </c>
      <c r="P108" s="83">
        <v>2592.0</v>
      </c>
      <c r="Q108" s="83">
        <v>2632.0</v>
      </c>
      <c r="R108" s="83">
        <v>2622.0</v>
      </c>
      <c r="S108" s="83">
        <v>2604.0</v>
      </c>
      <c r="T108" s="83">
        <v>2584.0</v>
      </c>
      <c r="U108" s="83">
        <v>2574.0</v>
      </c>
      <c r="V108" s="83">
        <v>2615.0</v>
      </c>
      <c r="W108" s="83">
        <v>2595.0</v>
      </c>
    </row>
    <row r="109">
      <c r="A109" s="85"/>
      <c r="B109" s="86"/>
      <c r="C109" s="79"/>
      <c r="D109" s="87"/>
      <c r="E109" s="88"/>
      <c r="F109" s="89"/>
      <c r="G109" s="89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90"/>
      <c r="S109" s="90"/>
      <c r="T109" s="90"/>
      <c r="U109" s="90"/>
      <c r="V109" s="90"/>
      <c r="W109" s="90"/>
      <c r="X109" s="90"/>
      <c r="Y109" s="90"/>
      <c r="Z109" s="90"/>
      <c r="AA109" s="90"/>
    </row>
    <row r="110">
      <c r="A110" s="78" t="s">
        <v>56</v>
      </c>
      <c r="B110" s="10" t="s">
        <v>3</v>
      </c>
      <c r="C110" s="79"/>
      <c r="D110" s="37" t="s">
        <v>0</v>
      </c>
      <c r="E110" s="37" t="s">
        <v>0</v>
      </c>
      <c r="F110" s="44" t="s">
        <v>2</v>
      </c>
      <c r="G110" s="44" t="s">
        <v>2</v>
      </c>
      <c r="H110" s="44" t="s">
        <v>3</v>
      </c>
      <c r="I110" s="44" t="s">
        <v>3</v>
      </c>
      <c r="J110" s="44" t="s">
        <v>3</v>
      </c>
      <c r="K110" s="37" t="s">
        <v>4</v>
      </c>
      <c r="L110" s="37" t="s">
        <v>4</v>
      </c>
      <c r="M110" s="37" t="s">
        <v>5</v>
      </c>
      <c r="N110" s="37" t="s">
        <v>5</v>
      </c>
      <c r="O110" s="37" t="s">
        <v>5</v>
      </c>
      <c r="P110" s="37" t="s">
        <v>6</v>
      </c>
      <c r="Q110" s="37" t="s">
        <v>6</v>
      </c>
      <c r="R110" s="37" t="s">
        <v>7</v>
      </c>
      <c r="S110" s="37" t="s">
        <v>7</v>
      </c>
      <c r="T110" s="37" t="s">
        <v>7</v>
      </c>
      <c r="U110" s="37" t="s">
        <v>9</v>
      </c>
      <c r="V110" s="37" t="s">
        <v>9</v>
      </c>
      <c r="W110" s="37" t="s">
        <v>9</v>
      </c>
    </row>
    <row r="111">
      <c r="A111" s="78">
        <v>2.0</v>
      </c>
      <c r="B111" s="9" t="s">
        <v>11</v>
      </c>
      <c r="C111" s="79"/>
      <c r="D111" s="44" t="s">
        <v>12</v>
      </c>
      <c r="E111" s="37" t="s">
        <v>20</v>
      </c>
      <c r="F111" s="44" t="s">
        <v>12</v>
      </c>
      <c r="G111" s="37" t="s">
        <v>20</v>
      </c>
      <c r="H111" s="37" t="s">
        <v>13</v>
      </c>
      <c r="I111" s="37" t="s">
        <v>15</v>
      </c>
      <c r="J111" s="37" t="s">
        <v>21</v>
      </c>
      <c r="K111" s="44" t="s">
        <v>12</v>
      </c>
      <c r="L111" s="37" t="s">
        <v>20</v>
      </c>
      <c r="M111" s="37" t="s">
        <v>13</v>
      </c>
      <c r="N111" s="37" t="s">
        <v>15</v>
      </c>
      <c r="O111" s="37" t="s">
        <v>21</v>
      </c>
      <c r="P111" s="44" t="s">
        <v>12</v>
      </c>
      <c r="Q111" s="37" t="s">
        <v>20</v>
      </c>
      <c r="R111" s="37" t="s">
        <v>13</v>
      </c>
      <c r="S111" s="37" t="s">
        <v>15</v>
      </c>
      <c r="T111" s="37" t="s">
        <v>21</v>
      </c>
      <c r="U111" s="37" t="s">
        <v>13</v>
      </c>
      <c r="V111" s="37" t="s">
        <v>15</v>
      </c>
      <c r="W111" s="37" t="s">
        <v>21</v>
      </c>
    </row>
    <row r="112">
      <c r="A112" s="81" t="s">
        <v>179</v>
      </c>
      <c r="B112" s="83">
        <v>2480.0</v>
      </c>
      <c r="C112" s="79"/>
      <c r="D112" s="83">
        <v>2457.0</v>
      </c>
      <c r="E112" s="83">
        <v>2477.0</v>
      </c>
      <c r="F112" s="83">
        <v>2469.0</v>
      </c>
      <c r="G112" s="83">
        <v>2489.0</v>
      </c>
      <c r="H112" s="83">
        <v>2470.0</v>
      </c>
      <c r="I112" s="83">
        <v>2460.0</v>
      </c>
      <c r="J112" s="83">
        <v>2490.0</v>
      </c>
      <c r="K112" s="83">
        <v>2481.0</v>
      </c>
      <c r="L112" s="83">
        <v>2501.0</v>
      </c>
      <c r="M112" s="83">
        <v>2482.0</v>
      </c>
      <c r="N112" s="83">
        <v>2472.0</v>
      </c>
      <c r="O112" s="83">
        <v>2502.0</v>
      </c>
      <c r="P112" s="95">
        <v>2483.0</v>
      </c>
      <c r="Q112" s="83">
        <v>2453.0</v>
      </c>
      <c r="R112" s="83">
        <v>2494.0</v>
      </c>
      <c r="S112" s="83">
        <v>2484.0</v>
      </c>
      <c r="T112" s="83">
        <v>2454.0</v>
      </c>
      <c r="U112" s="83">
        <v>2506.0</v>
      </c>
      <c r="V112" s="83">
        <v>2496.0</v>
      </c>
      <c r="W112" s="83">
        <v>2466.0</v>
      </c>
    </row>
    <row r="113">
      <c r="B113" s="83">
        <v>2540.0</v>
      </c>
      <c r="C113" s="79"/>
      <c r="D113" s="83">
        <v>2517.0</v>
      </c>
      <c r="E113" s="83">
        <v>2537.0</v>
      </c>
      <c r="F113" s="83">
        <v>2529.0</v>
      </c>
      <c r="G113" s="83">
        <v>2549.0</v>
      </c>
      <c r="H113" s="83">
        <v>2530.0</v>
      </c>
      <c r="I113" s="83">
        <v>2520.0</v>
      </c>
      <c r="J113" s="83">
        <v>2550.0</v>
      </c>
      <c r="K113" s="83">
        <v>2541.0</v>
      </c>
      <c r="L113" s="83">
        <v>2561.0</v>
      </c>
      <c r="M113" s="83">
        <v>2542.0</v>
      </c>
      <c r="N113" s="83">
        <v>2532.0</v>
      </c>
      <c r="O113" s="83">
        <v>2562.0</v>
      </c>
      <c r="P113" s="95">
        <v>2553.0</v>
      </c>
      <c r="Q113" s="83">
        <v>2513.0</v>
      </c>
      <c r="R113" s="83">
        <v>2554.0</v>
      </c>
      <c r="S113" s="83">
        <v>2544.0</v>
      </c>
      <c r="T113" s="83">
        <v>2514.0</v>
      </c>
      <c r="U113" s="83">
        <v>2566.0</v>
      </c>
      <c r="V113" s="83">
        <v>2556.0</v>
      </c>
      <c r="W113" s="83">
        <v>2526.0</v>
      </c>
    </row>
    <row r="114">
      <c r="B114" s="83">
        <v>2600.0</v>
      </c>
      <c r="C114" s="79"/>
      <c r="D114" s="83">
        <v>2577.0</v>
      </c>
      <c r="E114" s="83">
        <v>2597.0</v>
      </c>
      <c r="F114" s="83">
        <v>2589.0</v>
      </c>
      <c r="G114" s="83">
        <v>2609.0</v>
      </c>
      <c r="H114" s="83">
        <v>2590.0</v>
      </c>
      <c r="I114" s="83">
        <v>2580.0</v>
      </c>
      <c r="J114" s="83">
        <v>2610.0</v>
      </c>
      <c r="K114" s="83">
        <v>2601.0</v>
      </c>
      <c r="L114" s="83">
        <v>2621.0</v>
      </c>
      <c r="M114" s="83">
        <v>2602.0</v>
      </c>
      <c r="N114" s="83">
        <v>2592.0</v>
      </c>
      <c r="O114" s="83">
        <v>2622.0</v>
      </c>
      <c r="P114" s="95">
        <v>2613.0</v>
      </c>
      <c r="Q114" s="83">
        <v>2573.0</v>
      </c>
      <c r="R114" s="83">
        <v>2614.0</v>
      </c>
      <c r="S114" s="83">
        <v>2604.0</v>
      </c>
      <c r="T114" s="83">
        <v>2574.0</v>
      </c>
      <c r="U114" s="83">
        <v>2626.0</v>
      </c>
      <c r="V114" s="83">
        <v>2616.0</v>
      </c>
      <c r="W114" s="83">
        <v>2586.0</v>
      </c>
    </row>
    <row r="115">
      <c r="A115" s="85"/>
      <c r="B115" s="86"/>
      <c r="C115" s="79"/>
      <c r="D115" s="87"/>
      <c r="E115" s="88"/>
      <c r="F115" s="89"/>
      <c r="G115" s="89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90"/>
      <c r="S115" s="90"/>
      <c r="T115" s="90"/>
      <c r="U115" s="90"/>
      <c r="V115" s="90"/>
      <c r="W115" s="90"/>
      <c r="X115" s="90"/>
      <c r="Y115" s="90"/>
      <c r="Z115" s="90"/>
      <c r="AA115" s="90"/>
    </row>
    <row r="116">
      <c r="A116" s="78" t="s">
        <v>56</v>
      </c>
      <c r="B116" s="10" t="s">
        <v>3</v>
      </c>
      <c r="C116" s="79"/>
      <c r="D116" s="37" t="s">
        <v>0</v>
      </c>
      <c r="E116" s="37" t="s">
        <v>0</v>
      </c>
      <c r="F116" s="37" t="s">
        <v>1</v>
      </c>
      <c r="G116" s="37" t="s">
        <v>1</v>
      </c>
      <c r="H116" s="37" t="s">
        <v>1</v>
      </c>
      <c r="I116" s="37" t="s">
        <v>6</v>
      </c>
      <c r="J116" s="37" t="s">
        <v>6</v>
      </c>
      <c r="K116" s="37" t="s">
        <v>9</v>
      </c>
      <c r="L116" s="37" t="s">
        <v>9</v>
      </c>
      <c r="M116" s="37" t="s">
        <v>9</v>
      </c>
      <c r="N116" s="7"/>
      <c r="O116" s="7"/>
      <c r="P116" s="7"/>
      <c r="Q116" s="7"/>
    </row>
    <row r="117">
      <c r="A117" s="78">
        <v>4.0</v>
      </c>
      <c r="B117" s="2" t="s">
        <v>13</v>
      </c>
      <c r="C117" s="79"/>
      <c r="D117" s="44" t="s">
        <v>12</v>
      </c>
      <c r="E117" s="37" t="s">
        <v>16</v>
      </c>
      <c r="F117" s="37" t="s">
        <v>13</v>
      </c>
      <c r="G117" s="37" t="s">
        <v>17</v>
      </c>
      <c r="H117" s="37" t="s">
        <v>19</v>
      </c>
      <c r="I117" s="44" t="s">
        <v>12</v>
      </c>
      <c r="J117" s="37" t="s">
        <v>16</v>
      </c>
      <c r="K117" s="37" t="s">
        <v>13</v>
      </c>
      <c r="L117" s="37" t="s">
        <v>17</v>
      </c>
      <c r="M117" s="37" t="s">
        <v>19</v>
      </c>
      <c r="N117" s="7"/>
      <c r="O117" s="7"/>
      <c r="P117" s="7"/>
      <c r="Q117" s="7"/>
    </row>
    <row r="118">
      <c r="A118" s="81" t="s">
        <v>179</v>
      </c>
      <c r="B118" s="83">
        <v>2470.0</v>
      </c>
      <c r="C118" s="79"/>
      <c r="D118" s="83">
        <v>2457.0</v>
      </c>
      <c r="E118" s="83">
        <v>2497.0</v>
      </c>
      <c r="F118" s="83">
        <v>2458.0</v>
      </c>
      <c r="G118" s="83">
        <v>2498.0</v>
      </c>
      <c r="H118" s="83">
        <v>2488.0</v>
      </c>
      <c r="I118" s="95">
        <v>2483.0</v>
      </c>
      <c r="J118" s="83">
        <v>2473.0</v>
      </c>
      <c r="K118" s="83">
        <v>2506.0</v>
      </c>
      <c r="L118" s="83">
        <v>2486.0</v>
      </c>
      <c r="M118" s="83">
        <v>2476.0</v>
      </c>
      <c r="N118" s="7"/>
      <c r="O118" s="7"/>
      <c r="P118" s="7"/>
      <c r="Q118" s="7"/>
    </row>
    <row r="119">
      <c r="B119" s="83">
        <v>2530.0</v>
      </c>
      <c r="C119" s="79"/>
      <c r="D119" s="83">
        <v>2517.0</v>
      </c>
      <c r="E119" s="83">
        <v>2557.0</v>
      </c>
      <c r="F119" s="83">
        <v>2518.0</v>
      </c>
      <c r="G119" s="83">
        <v>2558.0</v>
      </c>
      <c r="H119" s="83">
        <v>2548.0</v>
      </c>
      <c r="I119" s="95">
        <v>2553.0</v>
      </c>
      <c r="J119" s="83">
        <v>2533.0</v>
      </c>
      <c r="K119" s="83">
        <v>2566.0</v>
      </c>
      <c r="L119" s="83">
        <v>2546.0</v>
      </c>
      <c r="M119" s="83">
        <v>2536.0</v>
      </c>
      <c r="N119" s="7"/>
      <c r="O119" s="7"/>
      <c r="P119" s="7"/>
      <c r="Q119" s="7"/>
    </row>
    <row r="120">
      <c r="B120" s="83">
        <v>2590.0</v>
      </c>
      <c r="C120" s="79"/>
      <c r="D120" s="83">
        <v>2577.0</v>
      </c>
      <c r="E120" s="83">
        <v>2617.0</v>
      </c>
      <c r="F120" s="83">
        <v>2578.0</v>
      </c>
      <c r="G120" s="83">
        <v>2618.0</v>
      </c>
      <c r="H120" s="83">
        <v>2608.0</v>
      </c>
      <c r="I120" s="95">
        <v>2613.0</v>
      </c>
      <c r="J120" s="83">
        <v>2593.0</v>
      </c>
      <c r="K120" s="83">
        <v>2626.0</v>
      </c>
      <c r="L120" s="83">
        <v>2606.0</v>
      </c>
      <c r="M120" s="83">
        <v>2596.0</v>
      </c>
      <c r="N120" s="7"/>
      <c r="O120" s="7"/>
      <c r="P120" s="7"/>
      <c r="Q120" s="7"/>
    </row>
    <row r="121">
      <c r="A121" s="85"/>
      <c r="B121" s="86"/>
      <c r="C121" s="79"/>
      <c r="D121" s="87"/>
      <c r="E121" s="88"/>
      <c r="F121" s="89"/>
      <c r="G121" s="89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90"/>
      <c r="S121" s="90"/>
      <c r="T121" s="90"/>
      <c r="U121" s="90"/>
      <c r="V121" s="90"/>
      <c r="W121" s="90"/>
      <c r="X121" s="90"/>
      <c r="Y121" s="90"/>
      <c r="Z121" s="90"/>
      <c r="AA121" s="90"/>
    </row>
    <row r="122">
      <c r="A122" s="78" t="s">
        <v>56</v>
      </c>
      <c r="B122" s="10" t="s">
        <v>3</v>
      </c>
      <c r="C122" s="79"/>
      <c r="D122" s="44" t="s">
        <v>2</v>
      </c>
      <c r="E122" s="44" t="s">
        <v>2</v>
      </c>
      <c r="F122" s="44" t="s">
        <v>3</v>
      </c>
      <c r="G122" s="44" t="s">
        <v>3</v>
      </c>
      <c r="H122" s="44" t="s">
        <v>3</v>
      </c>
      <c r="I122" s="37" t="s">
        <v>4</v>
      </c>
      <c r="J122" s="37" t="s">
        <v>4</v>
      </c>
      <c r="K122" s="37" t="s">
        <v>5</v>
      </c>
      <c r="L122" s="37" t="s">
        <v>5</v>
      </c>
      <c r="M122" s="37" t="s">
        <v>5</v>
      </c>
      <c r="N122" s="37" t="s">
        <v>6</v>
      </c>
      <c r="O122" s="37" t="s">
        <v>6</v>
      </c>
      <c r="P122" s="37" t="s">
        <v>9</v>
      </c>
      <c r="Q122" s="37" t="s">
        <v>9</v>
      </c>
      <c r="R122" s="37" t="s">
        <v>9</v>
      </c>
    </row>
    <row r="123">
      <c r="A123" s="78">
        <v>6.0</v>
      </c>
      <c r="B123" s="10" t="s">
        <v>15</v>
      </c>
      <c r="C123" s="79"/>
      <c r="D123" s="37" t="s">
        <v>16</v>
      </c>
      <c r="E123" s="37" t="s">
        <v>20</v>
      </c>
      <c r="F123" s="37" t="s">
        <v>11</v>
      </c>
      <c r="G123" s="37" t="s">
        <v>17</v>
      </c>
      <c r="H123" s="37" t="s">
        <v>21</v>
      </c>
      <c r="I123" s="37" t="s">
        <v>16</v>
      </c>
      <c r="J123" s="37" t="s">
        <v>20</v>
      </c>
      <c r="K123" s="37" t="s">
        <v>11</v>
      </c>
      <c r="L123" s="37" t="s">
        <v>17</v>
      </c>
      <c r="M123" s="37" t="s">
        <v>21</v>
      </c>
      <c r="N123" s="37" t="s">
        <v>16</v>
      </c>
      <c r="O123" s="37" t="s">
        <v>20</v>
      </c>
      <c r="P123" s="37" t="s">
        <v>11</v>
      </c>
      <c r="Q123" s="37" t="s">
        <v>17</v>
      </c>
      <c r="R123" s="37" t="s">
        <v>21</v>
      </c>
    </row>
    <row r="124">
      <c r="A124" s="81" t="s">
        <v>179</v>
      </c>
      <c r="B124" s="83">
        <v>2460.0</v>
      </c>
      <c r="C124" s="79"/>
      <c r="D124" s="83">
        <v>2509.0</v>
      </c>
      <c r="E124" s="83">
        <v>2489.0</v>
      </c>
      <c r="F124" s="83">
        <v>2480.0</v>
      </c>
      <c r="G124" s="83">
        <v>2510.0</v>
      </c>
      <c r="H124" s="83">
        <v>2490.0</v>
      </c>
      <c r="I124" s="83">
        <v>2461.0</v>
      </c>
      <c r="J124" s="83">
        <v>2501.0</v>
      </c>
      <c r="K124" s="83">
        <v>2492.0</v>
      </c>
      <c r="L124" s="83">
        <v>2473.0</v>
      </c>
      <c r="M124" s="83">
        <v>2502.0</v>
      </c>
      <c r="N124" s="83">
        <v>2473.0</v>
      </c>
      <c r="O124" s="83">
        <v>2453.0</v>
      </c>
      <c r="P124" s="83">
        <v>2456.0</v>
      </c>
      <c r="Q124" s="83">
        <v>2486.0</v>
      </c>
      <c r="R124" s="83">
        <v>2466.0</v>
      </c>
    </row>
    <row r="125">
      <c r="B125" s="83">
        <v>2520.0</v>
      </c>
      <c r="C125" s="79"/>
      <c r="D125" s="83">
        <v>2569.0</v>
      </c>
      <c r="E125" s="83">
        <v>2549.0</v>
      </c>
      <c r="F125" s="83">
        <v>2540.0</v>
      </c>
      <c r="G125" s="83">
        <v>2570.0</v>
      </c>
      <c r="H125" s="83">
        <v>2550.0</v>
      </c>
      <c r="I125" s="83">
        <v>2521.0</v>
      </c>
      <c r="J125" s="83">
        <v>2561.0</v>
      </c>
      <c r="K125" s="83">
        <v>2552.0</v>
      </c>
      <c r="L125" s="83">
        <v>2522.0</v>
      </c>
      <c r="M125" s="83">
        <v>2562.0</v>
      </c>
      <c r="N125" s="83">
        <v>2533.0</v>
      </c>
      <c r="O125" s="83">
        <v>2513.0</v>
      </c>
      <c r="P125" s="83">
        <v>2516.0</v>
      </c>
      <c r="Q125" s="83">
        <v>2546.0</v>
      </c>
      <c r="R125" s="83">
        <v>2526.0</v>
      </c>
    </row>
    <row r="126">
      <c r="B126" s="83">
        <v>2580.0</v>
      </c>
      <c r="C126" s="79"/>
      <c r="D126" s="83">
        <v>2629.0</v>
      </c>
      <c r="E126" s="83">
        <v>2609.0</v>
      </c>
      <c r="F126" s="83">
        <v>2600.0</v>
      </c>
      <c r="G126" s="83">
        <v>2630.0</v>
      </c>
      <c r="H126" s="83">
        <v>2610.0</v>
      </c>
      <c r="I126" s="83">
        <v>2581.0</v>
      </c>
      <c r="J126" s="83">
        <v>2621.0</v>
      </c>
      <c r="K126" s="83">
        <v>2612.0</v>
      </c>
      <c r="L126" s="83">
        <v>2582.0</v>
      </c>
      <c r="M126" s="83">
        <v>2622.0</v>
      </c>
      <c r="N126" s="83">
        <v>2593.0</v>
      </c>
      <c r="O126" s="83">
        <v>2573.0</v>
      </c>
      <c r="P126" s="83">
        <v>2576.0</v>
      </c>
      <c r="Q126" s="83">
        <v>2606.0</v>
      </c>
      <c r="R126" s="83">
        <v>2586.0</v>
      </c>
    </row>
    <row r="127">
      <c r="A127" s="85"/>
      <c r="B127" s="86"/>
      <c r="C127" s="79"/>
      <c r="D127" s="87"/>
      <c r="E127" s="88"/>
      <c r="F127" s="89"/>
      <c r="G127" s="89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90"/>
      <c r="S127" s="90"/>
      <c r="T127" s="90"/>
      <c r="U127" s="90"/>
      <c r="V127" s="90"/>
      <c r="W127" s="90"/>
      <c r="X127" s="90"/>
      <c r="Y127" s="90"/>
      <c r="Z127" s="90"/>
      <c r="AA127" s="90"/>
    </row>
    <row r="128">
      <c r="A128" s="78" t="s">
        <v>56</v>
      </c>
      <c r="B128" s="10" t="s">
        <v>3</v>
      </c>
      <c r="C128" s="79"/>
      <c r="D128" s="37" t="s">
        <v>0</v>
      </c>
      <c r="E128" s="37" t="s">
        <v>0</v>
      </c>
      <c r="F128" s="37" t="s">
        <v>1</v>
      </c>
      <c r="G128" s="37" t="s">
        <v>1</v>
      </c>
      <c r="H128" s="37" t="s">
        <v>1</v>
      </c>
      <c r="I128" s="37" t="s">
        <v>3</v>
      </c>
      <c r="J128" s="37" t="s">
        <v>3</v>
      </c>
      <c r="K128" s="37" t="s">
        <v>3</v>
      </c>
      <c r="L128" s="37" t="s">
        <v>5</v>
      </c>
      <c r="M128" s="37" t="s">
        <v>5</v>
      </c>
      <c r="N128" s="37" t="s">
        <v>5</v>
      </c>
      <c r="O128" s="37" t="s">
        <v>6</v>
      </c>
      <c r="P128" s="37" t="s">
        <v>6</v>
      </c>
      <c r="Q128" s="37" t="s">
        <v>8</v>
      </c>
      <c r="R128" s="37" t="s">
        <v>8</v>
      </c>
      <c r="S128" s="37" t="s">
        <v>9</v>
      </c>
      <c r="T128" s="37" t="s">
        <v>9</v>
      </c>
      <c r="U128" s="37" t="s">
        <v>9</v>
      </c>
    </row>
    <row r="129">
      <c r="A129" s="78">
        <v>8.0</v>
      </c>
      <c r="B129" s="9" t="s">
        <v>17</v>
      </c>
      <c r="C129" s="79"/>
      <c r="D129" s="44" t="s">
        <v>12</v>
      </c>
      <c r="E129" s="37" t="s">
        <v>20</v>
      </c>
      <c r="F129" s="37" t="s">
        <v>13</v>
      </c>
      <c r="G129" s="37" t="s">
        <v>15</v>
      </c>
      <c r="H129" s="37" t="s">
        <v>21</v>
      </c>
      <c r="I129" s="37" t="s">
        <v>13</v>
      </c>
      <c r="J129" s="37" t="s">
        <v>15</v>
      </c>
      <c r="K129" s="37" t="s">
        <v>21</v>
      </c>
      <c r="L129" s="37" t="s">
        <v>13</v>
      </c>
      <c r="M129" s="37" t="s">
        <v>15</v>
      </c>
      <c r="N129" s="37" t="s">
        <v>21</v>
      </c>
      <c r="O129" s="44" t="s">
        <v>12</v>
      </c>
      <c r="P129" s="37" t="s">
        <v>20</v>
      </c>
      <c r="Q129" s="44" t="s">
        <v>12</v>
      </c>
      <c r="R129" s="37" t="s">
        <v>20</v>
      </c>
      <c r="S129" s="37" t="s">
        <v>13</v>
      </c>
      <c r="T129" s="37" t="s">
        <v>15</v>
      </c>
      <c r="U129" s="37" t="s">
        <v>21</v>
      </c>
    </row>
    <row r="130">
      <c r="A130" s="81" t="s">
        <v>179</v>
      </c>
      <c r="B130" s="83">
        <v>2510.0</v>
      </c>
      <c r="C130" s="79"/>
      <c r="D130" s="83">
        <v>2457.0</v>
      </c>
      <c r="E130" s="83">
        <v>2477.0</v>
      </c>
      <c r="F130" s="83">
        <v>2458.0</v>
      </c>
      <c r="G130" s="83">
        <v>2508.0</v>
      </c>
      <c r="H130" s="83">
        <v>2478.0</v>
      </c>
      <c r="I130" s="83">
        <v>2470.0</v>
      </c>
      <c r="J130" s="83">
        <v>2460.0</v>
      </c>
      <c r="K130" s="83">
        <v>2490.0</v>
      </c>
      <c r="L130" s="83">
        <v>2482.0</v>
      </c>
      <c r="M130" s="83">
        <v>2472.0</v>
      </c>
      <c r="N130" s="83">
        <v>2502.0</v>
      </c>
      <c r="O130" s="95">
        <v>2483.0</v>
      </c>
      <c r="P130" s="83">
        <v>2453.0</v>
      </c>
      <c r="Q130" s="83">
        <v>2505.0</v>
      </c>
      <c r="R130" s="83">
        <v>2465.0</v>
      </c>
      <c r="S130" s="83">
        <v>2506.0</v>
      </c>
      <c r="T130" s="83">
        <v>2496.0</v>
      </c>
      <c r="U130" s="83">
        <v>2466.0</v>
      </c>
    </row>
    <row r="131">
      <c r="B131" s="83">
        <v>2570.0</v>
      </c>
      <c r="C131" s="79"/>
      <c r="D131" s="83">
        <v>2517.0</v>
      </c>
      <c r="E131" s="83">
        <v>2537.0</v>
      </c>
      <c r="F131" s="83">
        <v>2518.0</v>
      </c>
      <c r="G131" s="83">
        <v>2568.0</v>
      </c>
      <c r="H131" s="83">
        <v>2538.0</v>
      </c>
      <c r="I131" s="83">
        <v>2530.0</v>
      </c>
      <c r="J131" s="83">
        <v>2520.0</v>
      </c>
      <c r="K131" s="83">
        <v>2550.0</v>
      </c>
      <c r="L131" s="83">
        <v>2542.0</v>
      </c>
      <c r="M131" s="83">
        <v>2532.0</v>
      </c>
      <c r="N131" s="83">
        <v>2562.0</v>
      </c>
      <c r="O131" s="95">
        <v>2553.0</v>
      </c>
      <c r="P131" s="83">
        <v>2513.0</v>
      </c>
      <c r="Q131" s="83">
        <v>2565.0</v>
      </c>
      <c r="R131" s="83">
        <v>2525.0</v>
      </c>
      <c r="S131" s="83">
        <v>2566.0</v>
      </c>
      <c r="T131" s="83">
        <v>2556.0</v>
      </c>
      <c r="U131" s="83">
        <v>2526.0</v>
      </c>
    </row>
    <row r="132">
      <c r="B132" s="83">
        <v>2630.0</v>
      </c>
      <c r="C132" s="79"/>
      <c r="D132" s="83">
        <v>2577.0</v>
      </c>
      <c r="E132" s="83">
        <v>2597.0</v>
      </c>
      <c r="F132" s="83">
        <v>2578.0</v>
      </c>
      <c r="G132" s="83">
        <v>2628.0</v>
      </c>
      <c r="H132" s="83">
        <v>2598.0</v>
      </c>
      <c r="I132" s="83">
        <v>2590.0</v>
      </c>
      <c r="J132" s="83">
        <v>2580.0</v>
      </c>
      <c r="K132" s="83">
        <v>2610.0</v>
      </c>
      <c r="L132" s="83">
        <v>2602.0</v>
      </c>
      <c r="M132" s="83">
        <v>2592.0</v>
      </c>
      <c r="N132" s="83">
        <v>2622.0</v>
      </c>
      <c r="O132" s="95">
        <v>2613.0</v>
      </c>
      <c r="P132" s="83">
        <v>2573.0</v>
      </c>
      <c r="Q132" s="83">
        <v>2625.0</v>
      </c>
      <c r="R132" s="83">
        <v>2585.0</v>
      </c>
      <c r="S132" s="83">
        <v>2626.0</v>
      </c>
      <c r="T132" s="83">
        <v>2616.0</v>
      </c>
      <c r="U132" s="83">
        <v>2586.0</v>
      </c>
    </row>
    <row r="133">
      <c r="A133" s="85"/>
      <c r="B133" s="86"/>
      <c r="C133" s="79"/>
      <c r="D133" s="87"/>
      <c r="E133" s="88"/>
      <c r="F133" s="89"/>
      <c r="G133" s="89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90"/>
      <c r="S133" s="90"/>
      <c r="T133" s="90"/>
      <c r="U133" s="90"/>
      <c r="V133" s="90"/>
      <c r="W133" s="90"/>
      <c r="X133" s="90"/>
      <c r="Y133" s="90"/>
      <c r="Z133" s="90"/>
      <c r="AA133" s="90"/>
    </row>
    <row r="134">
      <c r="A134" s="78" t="s">
        <v>56</v>
      </c>
      <c r="B134" s="10" t="s">
        <v>3</v>
      </c>
      <c r="C134" s="79"/>
      <c r="D134" s="37" t="s">
        <v>0</v>
      </c>
      <c r="E134" s="37" t="s">
        <v>0</v>
      </c>
      <c r="F134" s="44" t="s">
        <v>3</v>
      </c>
      <c r="G134" s="44" t="s">
        <v>3</v>
      </c>
      <c r="H134" s="44" t="s">
        <v>3</v>
      </c>
      <c r="I134" s="37" t="s">
        <v>5</v>
      </c>
      <c r="J134" s="37" t="s">
        <v>5</v>
      </c>
      <c r="K134" s="37" t="s">
        <v>5</v>
      </c>
      <c r="L134" s="37" t="s">
        <v>6</v>
      </c>
      <c r="M134" s="37" t="s">
        <v>6</v>
      </c>
      <c r="N134" s="37" t="s">
        <v>7</v>
      </c>
      <c r="O134" s="37" t="s">
        <v>7</v>
      </c>
      <c r="P134" s="37" t="s">
        <v>7</v>
      </c>
      <c r="Q134" s="7"/>
    </row>
    <row r="135">
      <c r="A135" s="78">
        <v>10.0</v>
      </c>
      <c r="B135" s="5" t="s">
        <v>19</v>
      </c>
      <c r="C135" s="79"/>
      <c r="D135" s="44" t="s">
        <v>12</v>
      </c>
      <c r="E135" s="37" t="s">
        <v>16</v>
      </c>
      <c r="F135" s="37" t="s">
        <v>13</v>
      </c>
      <c r="G135" s="37" t="s">
        <v>17</v>
      </c>
      <c r="H135" s="37" t="s">
        <v>19</v>
      </c>
      <c r="I135" s="37" t="s">
        <v>13</v>
      </c>
      <c r="J135" s="37" t="s">
        <v>17</v>
      </c>
      <c r="K135" s="37" t="s">
        <v>19</v>
      </c>
      <c r="L135" s="44" t="s">
        <v>12</v>
      </c>
      <c r="M135" s="37" t="s">
        <v>16</v>
      </c>
      <c r="N135" s="37" t="s">
        <v>13</v>
      </c>
      <c r="O135" s="37" t="s">
        <v>17</v>
      </c>
      <c r="P135" s="37" t="s">
        <v>19</v>
      </c>
      <c r="Q135" s="7"/>
    </row>
    <row r="136">
      <c r="A136" s="81" t="s">
        <v>179</v>
      </c>
      <c r="B136" s="83">
        <v>2500.0</v>
      </c>
      <c r="C136" s="79"/>
      <c r="D136" s="83">
        <v>2457.0</v>
      </c>
      <c r="E136" s="83">
        <v>2497.0</v>
      </c>
      <c r="F136" s="83">
        <v>2470.0</v>
      </c>
      <c r="G136" s="83">
        <v>2510.0</v>
      </c>
      <c r="H136" s="83">
        <v>2500.0</v>
      </c>
      <c r="I136" s="83">
        <v>2482.0</v>
      </c>
      <c r="J136" s="83">
        <v>2473.0</v>
      </c>
      <c r="K136" s="83">
        <v>2512.0</v>
      </c>
      <c r="L136" s="95">
        <v>2483.0</v>
      </c>
      <c r="M136" s="83">
        <v>2473.0</v>
      </c>
      <c r="N136" s="83">
        <v>2494.0</v>
      </c>
      <c r="O136" s="83">
        <v>2474.0</v>
      </c>
      <c r="P136" s="83">
        <v>2464.0</v>
      </c>
      <c r="Q136" s="7"/>
    </row>
    <row r="137">
      <c r="B137" s="83">
        <v>2560.0</v>
      </c>
      <c r="C137" s="79"/>
      <c r="D137" s="83">
        <v>2517.0</v>
      </c>
      <c r="E137" s="83">
        <v>2557.0</v>
      </c>
      <c r="F137" s="83">
        <v>2530.0</v>
      </c>
      <c r="G137" s="83">
        <v>2570.0</v>
      </c>
      <c r="H137" s="83">
        <v>2560.0</v>
      </c>
      <c r="I137" s="83">
        <v>2542.0</v>
      </c>
      <c r="J137" s="83">
        <v>2522.0</v>
      </c>
      <c r="K137" s="83">
        <v>2572.0</v>
      </c>
      <c r="L137" s="95">
        <v>2553.0</v>
      </c>
      <c r="M137" s="83">
        <v>2533.0</v>
      </c>
      <c r="N137" s="83">
        <v>2554.0</v>
      </c>
      <c r="O137" s="83">
        <v>2534.0</v>
      </c>
      <c r="P137" s="83">
        <v>2524.0</v>
      </c>
      <c r="Q137" s="7"/>
    </row>
    <row r="138">
      <c r="B138" s="83">
        <v>2620.0</v>
      </c>
      <c r="C138" s="79"/>
      <c r="D138" s="83">
        <v>2577.0</v>
      </c>
      <c r="E138" s="83">
        <v>2617.0</v>
      </c>
      <c r="F138" s="83">
        <v>2590.0</v>
      </c>
      <c r="G138" s="83">
        <v>2630.0</v>
      </c>
      <c r="H138" s="83">
        <v>2620.0</v>
      </c>
      <c r="I138" s="83">
        <v>2602.0</v>
      </c>
      <c r="J138" s="83">
        <v>2582.0</v>
      </c>
      <c r="K138" s="83">
        <v>2632.0</v>
      </c>
      <c r="L138" s="95">
        <v>2613.0</v>
      </c>
      <c r="M138" s="83">
        <v>2593.0</v>
      </c>
      <c r="N138" s="83">
        <v>2614.0</v>
      </c>
      <c r="O138" s="83">
        <v>2594.0</v>
      </c>
      <c r="P138" s="83">
        <v>2584.0</v>
      </c>
      <c r="Q138" s="7"/>
    </row>
    <row r="139">
      <c r="A139" s="85"/>
      <c r="B139" s="86"/>
      <c r="C139" s="79"/>
      <c r="D139" s="87"/>
      <c r="E139" s="88"/>
      <c r="F139" s="89"/>
      <c r="G139" s="89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90"/>
      <c r="S139" s="90"/>
      <c r="T139" s="90"/>
      <c r="U139" s="90"/>
      <c r="V139" s="90"/>
      <c r="W139" s="90"/>
      <c r="X139" s="90"/>
      <c r="Y139" s="90"/>
      <c r="Z139" s="90"/>
      <c r="AA139" s="90"/>
    </row>
    <row r="140">
      <c r="A140" s="78" t="s">
        <v>56</v>
      </c>
      <c r="B140" s="10" t="s">
        <v>3</v>
      </c>
      <c r="C140" s="79"/>
      <c r="D140" s="37" t="s">
        <v>0</v>
      </c>
      <c r="E140" s="37" t="s">
        <v>0</v>
      </c>
      <c r="F140" s="44" t="s">
        <v>3</v>
      </c>
      <c r="G140" s="44" t="s">
        <v>3</v>
      </c>
      <c r="H140" s="44" t="s">
        <v>3</v>
      </c>
      <c r="I140" s="37" t="s">
        <v>5</v>
      </c>
      <c r="J140" s="37" t="s">
        <v>5</v>
      </c>
      <c r="K140" s="37" t="s">
        <v>5</v>
      </c>
      <c r="L140" s="37" t="s">
        <v>8</v>
      </c>
      <c r="M140" s="37" t="s">
        <v>8</v>
      </c>
      <c r="N140" s="37" t="s">
        <v>9</v>
      </c>
      <c r="O140" s="37" t="s">
        <v>9</v>
      </c>
      <c r="P140" s="37" t="s">
        <v>9</v>
      </c>
      <c r="Q140" s="37"/>
    </row>
    <row r="141">
      <c r="A141" s="78">
        <v>12.0</v>
      </c>
      <c r="B141" s="6" t="s">
        <v>21</v>
      </c>
      <c r="C141" s="79"/>
      <c r="D141" s="37" t="s">
        <v>16</v>
      </c>
      <c r="E141" s="37" t="s">
        <v>20</v>
      </c>
      <c r="F141" s="37" t="s">
        <v>11</v>
      </c>
      <c r="G141" s="37" t="s">
        <v>17</v>
      </c>
      <c r="H141" s="37" t="s">
        <v>21</v>
      </c>
      <c r="I141" s="37" t="s">
        <v>11</v>
      </c>
      <c r="J141" s="37" t="s">
        <v>17</v>
      </c>
      <c r="K141" s="37" t="s">
        <v>21</v>
      </c>
      <c r="L141" s="37" t="s">
        <v>16</v>
      </c>
      <c r="M141" s="37" t="s">
        <v>20</v>
      </c>
      <c r="N141" s="37" t="s">
        <v>11</v>
      </c>
      <c r="O141" s="37" t="s">
        <v>17</v>
      </c>
      <c r="P141" s="37" t="s">
        <v>21</v>
      </c>
      <c r="Q141" s="7"/>
    </row>
    <row r="142">
      <c r="A142" s="81" t="s">
        <v>179</v>
      </c>
      <c r="B142" s="83">
        <v>2490.0</v>
      </c>
      <c r="C142" s="79"/>
      <c r="D142" s="83">
        <v>2497.0</v>
      </c>
      <c r="E142" s="83">
        <v>2477.0</v>
      </c>
      <c r="F142" s="83">
        <v>2480.0</v>
      </c>
      <c r="G142" s="83">
        <v>2510.0</v>
      </c>
      <c r="H142" s="83">
        <v>2490.0</v>
      </c>
      <c r="I142" s="83">
        <v>2492.0</v>
      </c>
      <c r="J142" s="83">
        <v>2473.0</v>
      </c>
      <c r="K142" s="83">
        <v>2502.0</v>
      </c>
      <c r="L142" s="83">
        <v>2485.0</v>
      </c>
      <c r="M142" s="83">
        <v>2465.0</v>
      </c>
      <c r="N142" s="83">
        <v>2456.0</v>
      </c>
      <c r="O142" s="83">
        <v>2486.0</v>
      </c>
      <c r="P142" s="83">
        <v>2466.0</v>
      </c>
      <c r="Q142" s="7"/>
    </row>
    <row r="143">
      <c r="B143" s="83">
        <v>2550.0</v>
      </c>
      <c r="C143" s="79"/>
      <c r="D143" s="83">
        <v>2557.0</v>
      </c>
      <c r="E143" s="83">
        <v>2537.0</v>
      </c>
      <c r="F143" s="83">
        <v>2540.0</v>
      </c>
      <c r="G143" s="83">
        <v>2570.0</v>
      </c>
      <c r="H143" s="83">
        <v>2550.0</v>
      </c>
      <c r="I143" s="83">
        <v>2552.0</v>
      </c>
      <c r="J143" s="83">
        <v>2522.0</v>
      </c>
      <c r="K143" s="83">
        <v>2562.0</v>
      </c>
      <c r="L143" s="83">
        <v>2545.0</v>
      </c>
      <c r="M143" s="83">
        <v>2525.0</v>
      </c>
      <c r="N143" s="83">
        <v>2516.0</v>
      </c>
      <c r="O143" s="83">
        <v>2546.0</v>
      </c>
      <c r="P143" s="83">
        <v>2526.0</v>
      </c>
      <c r="Q143" s="7"/>
    </row>
    <row r="144">
      <c r="B144" s="83">
        <v>2610.0</v>
      </c>
      <c r="C144" s="79"/>
      <c r="D144" s="83">
        <v>2617.0</v>
      </c>
      <c r="E144" s="83">
        <v>2597.0</v>
      </c>
      <c r="F144" s="83">
        <v>2600.0</v>
      </c>
      <c r="G144" s="83">
        <v>2630.0</v>
      </c>
      <c r="H144" s="83">
        <v>2610.0</v>
      </c>
      <c r="I144" s="83">
        <v>2612.0</v>
      </c>
      <c r="J144" s="83">
        <v>2582.0</v>
      </c>
      <c r="K144" s="83">
        <v>2622.0</v>
      </c>
      <c r="L144" s="83">
        <v>2605.0</v>
      </c>
      <c r="M144" s="83">
        <v>2585.0</v>
      </c>
      <c r="N144" s="83">
        <v>2576.0</v>
      </c>
      <c r="O144" s="83">
        <v>2606.0</v>
      </c>
      <c r="P144" s="83">
        <v>2586.0</v>
      </c>
      <c r="Q144" s="7"/>
    </row>
    <row r="145">
      <c r="A145" s="85"/>
      <c r="B145" s="86"/>
      <c r="C145" s="79"/>
      <c r="D145" s="87"/>
      <c r="E145" s="88"/>
      <c r="F145" s="89"/>
      <c r="G145" s="89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90"/>
      <c r="S145" s="90"/>
      <c r="T145" s="90"/>
      <c r="U145" s="90"/>
      <c r="V145" s="90"/>
      <c r="W145" s="90"/>
      <c r="X145" s="90"/>
      <c r="Y145" s="90"/>
      <c r="Z145" s="90"/>
      <c r="AA145" s="90"/>
    </row>
    <row r="146">
      <c r="A146" s="78" t="s">
        <v>64</v>
      </c>
      <c r="B146" s="9" t="s">
        <v>4</v>
      </c>
      <c r="C146" s="79"/>
      <c r="D146" s="44" t="s">
        <v>2</v>
      </c>
      <c r="E146" s="44" t="s">
        <v>2</v>
      </c>
      <c r="F146" s="37" t="s">
        <v>4</v>
      </c>
      <c r="G146" s="37" t="s">
        <v>4</v>
      </c>
      <c r="H146" s="37" t="s">
        <v>7</v>
      </c>
      <c r="I146" s="37" t="s">
        <v>7</v>
      </c>
      <c r="J146" s="37" t="s">
        <v>7</v>
      </c>
      <c r="K146" s="37" t="s">
        <v>8</v>
      </c>
      <c r="L146" s="37" t="s">
        <v>8</v>
      </c>
      <c r="M146" s="37" t="s">
        <v>9</v>
      </c>
      <c r="N146" s="37" t="s">
        <v>9</v>
      </c>
      <c r="O146" s="37" t="s">
        <v>9</v>
      </c>
      <c r="P146" s="7"/>
      <c r="Q146" s="7"/>
    </row>
    <row r="147">
      <c r="A147" s="78">
        <v>1.0</v>
      </c>
      <c r="B147" s="6" t="s">
        <v>10</v>
      </c>
      <c r="C147" s="79"/>
      <c r="D147" s="44" t="s">
        <v>10</v>
      </c>
      <c r="E147" s="37" t="s">
        <v>18</v>
      </c>
      <c r="F147" s="44" t="s">
        <v>10</v>
      </c>
      <c r="G147" s="37" t="s">
        <v>18</v>
      </c>
      <c r="H147" s="37" t="s">
        <v>11</v>
      </c>
      <c r="I147" s="37" t="s">
        <v>13</v>
      </c>
      <c r="J147" s="37" t="s">
        <v>19</v>
      </c>
      <c r="K147" s="44" t="s">
        <v>10</v>
      </c>
      <c r="L147" s="37" t="s">
        <v>18</v>
      </c>
      <c r="M147" s="37" t="s">
        <v>11</v>
      </c>
      <c r="N147" s="37" t="s">
        <v>13</v>
      </c>
      <c r="O147" s="37" t="s">
        <v>19</v>
      </c>
      <c r="P147" s="7"/>
      <c r="Q147" s="7"/>
    </row>
    <row r="148">
      <c r="A148" s="81" t="s">
        <v>179</v>
      </c>
      <c r="B148" s="83">
        <v>2491.0</v>
      </c>
      <c r="C148" s="79"/>
      <c r="D148" s="83">
        <v>2479.0</v>
      </c>
      <c r="E148" s="83">
        <v>2499.0</v>
      </c>
      <c r="F148" s="83">
        <v>2491.0</v>
      </c>
      <c r="G148" s="83">
        <v>2511.0</v>
      </c>
      <c r="H148" s="83">
        <v>2504.0</v>
      </c>
      <c r="I148" s="83">
        <v>2494.0</v>
      </c>
      <c r="J148" s="83">
        <v>2464.0</v>
      </c>
      <c r="K148" s="83">
        <v>2455.0</v>
      </c>
      <c r="L148" s="83">
        <v>2475.0</v>
      </c>
      <c r="M148" s="83">
        <v>2456.0</v>
      </c>
      <c r="N148" s="83">
        <v>2506.0</v>
      </c>
      <c r="O148" s="83">
        <v>2476.0</v>
      </c>
      <c r="P148" s="7"/>
      <c r="Q148" s="7"/>
    </row>
    <row r="149">
      <c r="B149" s="83">
        <v>2551.0</v>
      </c>
      <c r="C149" s="79"/>
      <c r="D149" s="83">
        <v>2539.0</v>
      </c>
      <c r="E149" s="83">
        <v>2559.0</v>
      </c>
      <c r="F149" s="83">
        <v>2551.0</v>
      </c>
      <c r="G149" s="83">
        <v>2571.0</v>
      </c>
      <c r="H149" s="83">
        <v>2564.0</v>
      </c>
      <c r="I149" s="83">
        <v>2554.0</v>
      </c>
      <c r="J149" s="83">
        <v>2524.0</v>
      </c>
      <c r="K149" s="83">
        <v>2515.0</v>
      </c>
      <c r="L149" s="83">
        <v>2535.0</v>
      </c>
      <c r="M149" s="83">
        <v>2516.0</v>
      </c>
      <c r="N149" s="83">
        <v>2566.0</v>
      </c>
      <c r="O149" s="83">
        <v>2536.0</v>
      </c>
      <c r="P149" s="7"/>
      <c r="Q149" s="7"/>
    </row>
    <row r="150">
      <c r="B150" s="83">
        <v>2611.0</v>
      </c>
      <c r="C150" s="79"/>
      <c r="D150" s="83">
        <v>2599.0</v>
      </c>
      <c r="E150" s="83">
        <v>2619.0</v>
      </c>
      <c r="F150" s="83">
        <v>2611.0</v>
      </c>
      <c r="G150" s="83">
        <v>2631.0</v>
      </c>
      <c r="H150" s="83">
        <v>2624.0</v>
      </c>
      <c r="I150" s="83">
        <v>2614.0</v>
      </c>
      <c r="J150" s="83">
        <v>2584.0</v>
      </c>
      <c r="K150" s="83">
        <v>2575.0</v>
      </c>
      <c r="L150" s="83">
        <v>2595.0</v>
      </c>
      <c r="M150" s="83">
        <v>2576.0</v>
      </c>
      <c r="N150" s="83">
        <v>2626.0</v>
      </c>
      <c r="O150" s="83">
        <v>2596.0</v>
      </c>
      <c r="P150" s="7"/>
      <c r="Q150" s="7"/>
    </row>
    <row r="151">
      <c r="A151" s="85"/>
      <c r="B151" s="86"/>
      <c r="C151" s="79"/>
      <c r="D151" s="86"/>
      <c r="E151" s="88"/>
      <c r="F151" s="89"/>
      <c r="G151" s="89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90"/>
      <c r="S151" s="90"/>
      <c r="T151" s="90"/>
      <c r="U151" s="90"/>
      <c r="V151" s="90"/>
      <c r="W151" s="90"/>
      <c r="X151" s="90"/>
      <c r="Y151" s="90"/>
      <c r="Z151" s="90"/>
      <c r="AA151" s="90"/>
    </row>
    <row r="152">
      <c r="A152" s="78" t="s">
        <v>64</v>
      </c>
      <c r="B152" s="9" t="s">
        <v>4</v>
      </c>
      <c r="C152" s="79"/>
      <c r="D152" s="37" t="s">
        <v>0</v>
      </c>
      <c r="E152" s="37" t="s">
        <v>0</v>
      </c>
      <c r="F152" s="37" t="s">
        <v>1</v>
      </c>
      <c r="G152" s="37" t="s">
        <v>1</v>
      </c>
      <c r="H152" s="37" t="s">
        <v>1</v>
      </c>
      <c r="I152" s="44" t="s">
        <v>2</v>
      </c>
      <c r="J152" s="44" t="s">
        <v>2</v>
      </c>
      <c r="K152" s="37" t="s">
        <v>4</v>
      </c>
      <c r="L152" s="37" t="s">
        <v>4</v>
      </c>
      <c r="M152" s="37" t="s">
        <v>7</v>
      </c>
      <c r="N152" s="37" t="s">
        <v>7</v>
      </c>
      <c r="O152" s="37" t="s">
        <v>7</v>
      </c>
      <c r="P152" s="7"/>
      <c r="Q152" s="7"/>
    </row>
    <row r="153">
      <c r="A153" s="78">
        <v>3.0</v>
      </c>
      <c r="B153" s="2" t="s">
        <v>12</v>
      </c>
      <c r="C153" s="79"/>
      <c r="D153" s="44" t="s">
        <v>10</v>
      </c>
      <c r="E153" s="37" t="s">
        <v>14</v>
      </c>
      <c r="F153" s="37" t="s">
        <v>11</v>
      </c>
      <c r="G153" s="37" t="s">
        <v>15</v>
      </c>
      <c r="H153" s="37" t="s">
        <v>17</v>
      </c>
      <c r="I153" s="44" t="s">
        <v>10</v>
      </c>
      <c r="J153" s="37" t="s">
        <v>14</v>
      </c>
      <c r="K153" s="44" t="s">
        <v>10</v>
      </c>
      <c r="L153" s="37" t="s">
        <v>14</v>
      </c>
      <c r="M153" s="37" t="s">
        <v>11</v>
      </c>
      <c r="N153" s="37" t="s">
        <v>15</v>
      </c>
      <c r="O153" s="37" t="s">
        <v>17</v>
      </c>
      <c r="P153" s="7"/>
      <c r="Q153" s="7"/>
    </row>
    <row r="154">
      <c r="A154" s="81" t="s">
        <v>179</v>
      </c>
      <c r="B154" s="83">
        <v>2481.0</v>
      </c>
      <c r="C154" s="79"/>
      <c r="D154" s="83">
        <v>2467.0</v>
      </c>
      <c r="E154" s="83">
        <v>2507.0</v>
      </c>
      <c r="F154" s="83">
        <v>2468.0</v>
      </c>
      <c r="G154" s="83">
        <v>2508.0</v>
      </c>
      <c r="H154" s="83">
        <v>2498.0</v>
      </c>
      <c r="I154" s="83">
        <v>2479.0</v>
      </c>
      <c r="J154" s="83">
        <v>2459.0</v>
      </c>
      <c r="K154" s="83">
        <v>2491.0</v>
      </c>
      <c r="L154" s="83">
        <v>2471.0</v>
      </c>
      <c r="M154" s="83">
        <v>2504.0</v>
      </c>
      <c r="N154" s="83">
        <v>2484.0</v>
      </c>
      <c r="O154" s="83">
        <v>2474.0</v>
      </c>
      <c r="P154" s="7"/>
      <c r="Q154" s="7"/>
    </row>
    <row r="155">
      <c r="B155" s="83">
        <v>2541.0</v>
      </c>
      <c r="C155" s="79"/>
      <c r="D155" s="83">
        <v>2527.0</v>
      </c>
      <c r="E155" s="83">
        <v>2567.0</v>
      </c>
      <c r="F155" s="83">
        <v>2528.0</v>
      </c>
      <c r="G155" s="83">
        <v>2568.0</v>
      </c>
      <c r="H155" s="83">
        <v>2558.0</v>
      </c>
      <c r="I155" s="83">
        <v>2539.0</v>
      </c>
      <c r="J155" s="83">
        <v>2519.0</v>
      </c>
      <c r="K155" s="83">
        <v>2551.0</v>
      </c>
      <c r="L155" s="83">
        <v>2531.0</v>
      </c>
      <c r="M155" s="83">
        <v>2564.0</v>
      </c>
      <c r="N155" s="83">
        <v>2544.0</v>
      </c>
      <c r="O155" s="83">
        <v>2534.0</v>
      </c>
      <c r="P155" s="7"/>
      <c r="Q155" s="7"/>
    </row>
    <row r="156">
      <c r="B156" s="83">
        <v>2601.0</v>
      </c>
      <c r="C156" s="79"/>
      <c r="D156" s="83">
        <v>2587.0</v>
      </c>
      <c r="E156" s="83">
        <v>2627.0</v>
      </c>
      <c r="F156" s="83">
        <v>2588.0</v>
      </c>
      <c r="G156" s="83">
        <v>2628.0</v>
      </c>
      <c r="H156" s="83">
        <v>2618.0</v>
      </c>
      <c r="I156" s="83">
        <v>2599.0</v>
      </c>
      <c r="J156" s="83">
        <v>2579.0</v>
      </c>
      <c r="K156" s="83">
        <v>2611.0</v>
      </c>
      <c r="L156" s="83">
        <v>2591.0</v>
      </c>
      <c r="M156" s="83">
        <v>2624.0</v>
      </c>
      <c r="N156" s="83">
        <v>2604.0</v>
      </c>
      <c r="O156" s="83">
        <v>2594.0</v>
      </c>
      <c r="P156" s="7"/>
      <c r="Q156" s="7"/>
    </row>
    <row r="157">
      <c r="A157" s="85"/>
      <c r="B157" s="86"/>
      <c r="C157" s="79"/>
      <c r="D157" s="87"/>
      <c r="E157" s="88"/>
      <c r="F157" s="89"/>
      <c r="G157" s="89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90"/>
      <c r="S157" s="90"/>
      <c r="T157" s="90"/>
      <c r="U157" s="90"/>
      <c r="V157" s="90"/>
      <c r="W157" s="90"/>
      <c r="X157" s="90"/>
      <c r="Y157" s="90"/>
      <c r="Z157" s="90"/>
      <c r="AA157" s="90"/>
    </row>
    <row r="158">
      <c r="A158" s="78" t="s">
        <v>64</v>
      </c>
      <c r="B158" s="9" t="s">
        <v>4</v>
      </c>
      <c r="C158" s="79"/>
      <c r="D158" s="37" t="s">
        <v>1</v>
      </c>
      <c r="E158" s="37" t="s">
        <v>1</v>
      </c>
      <c r="F158" s="37" t="s">
        <v>1</v>
      </c>
      <c r="G158" s="44" t="s">
        <v>2</v>
      </c>
      <c r="H158" s="44" t="s">
        <v>2</v>
      </c>
      <c r="I158" s="37" t="s">
        <v>4</v>
      </c>
      <c r="J158" s="37" t="s">
        <v>4</v>
      </c>
      <c r="K158" s="37" t="s">
        <v>6</v>
      </c>
      <c r="L158" s="37" t="s">
        <v>6</v>
      </c>
      <c r="M158" s="37" t="s">
        <v>7</v>
      </c>
      <c r="N158" s="37" t="s">
        <v>7</v>
      </c>
      <c r="O158" s="37" t="s">
        <v>7</v>
      </c>
      <c r="P158" s="37" t="s">
        <v>8</v>
      </c>
      <c r="Q158" s="37" t="s">
        <v>8</v>
      </c>
      <c r="R158" s="37" t="s">
        <v>9</v>
      </c>
      <c r="S158" s="37" t="s">
        <v>9</v>
      </c>
      <c r="T158" s="37" t="s">
        <v>9</v>
      </c>
    </row>
    <row r="159">
      <c r="A159" s="78">
        <v>5.0</v>
      </c>
      <c r="B159" s="9" t="s">
        <v>14</v>
      </c>
      <c r="C159" s="79"/>
      <c r="D159" s="37" t="s">
        <v>15</v>
      </c>
      <c r="E159" s="37" t="s">
        <v>19</v>
      </c>
      <c r="F159" s="37" t="s">
        <v>21</v>
      </c>
      <c r="G159" s="37" t="s">
        <v>14</v>
      </c>
      <c r="H159" s="37" t="s">
        <v>18</v>
      </c>
      <c r="I159" s="37" t="s">
        <v>14</v>
      </c>
      <c r="J159" s="37" t="s">
        <v>18</v>
      </c>
      <c r="K159" s="37" t="s">
        <v>14</v>
      </c>
      <c r="L159" s="37" t="s">
        <v>18</v>
      </c>
      <c r="M159" s="37" t="s">
        <v>15</v>
      </c>
      <c r="N159" s="37" t="s">
        <v>19</v>
      </c>
      <c r="O159" s="37" t="s">
        <v>21</v>
      </c>
      <c r="P159" s="37" t="s">
        <v>14</v>
      </c>
      <c r="Q159" s="37" t="s">
        <v>18</v>
      </c>
      <c r="R159" s="37" t="s">
        <v>15</v>
      </c>
      <c r="S159" s="37" t="s">
        <v>19</v>
      </c>
      <c r="T159" s="37" t="s">
        <v>21</v>
      </c>
    </row>
    <row r="160">
      <c r="A160" s="81" t="s">
        <v>179</v>
      </c>
      <c r="B160" s="83">
        <v>2471.0</v>
      </c>
      <c r="C160" s="79"/>
      <c r="D160" s="83">
        <v>2508.0</v>
      </c>
      <c r="E160" s="83">
        <v>2488.0</v>
      </c>
      <c r="F160" s="83">
        <v>2478.0</v>
      </c>
      <c r="G160" s="83">
        <v>2459.0</v>
      </c>
      <c r="H160" s="83">
        <v>2499.0</v>
      </c>
      <c r="I160" s="83">
        <v>2471.0</v>
      </c>
      <c r="J160" s="83">
        <v>2511.0</v>
      </c>
      <c r="K160" s="83">
        <v>2483.0</v>
      </c>
      <c r="L160" s="83">
        <v>2463.0</v>
      </c>
      <c r="M160" s="83">
        <v>2484.0</v>
      </c>
      <c r="N160" s="83">
        <v>2464.0</v>
      </c>
      <c r="O160" s="83">
        <v>2454.0</v>
      </c>
      <c r="P160" s="83">
        <v>2495.0</v>
      </c>
      <c r="Q160" s="83">
        <v>2475.0</v>
      </c>
      <c r="R160" s="83">
        <v>2496.0</v>
      </c>
      <c r="S160" s="83">
        <v>2476.0</v>
      </c>
      <c r="T160" s="83">
        <v>2466.0</v>
      </c>
    </row>
    <row r="161">
      <c r="B161" s="83">
        <v>2531.0</v>
      </c>
      <c r="C161" s="79"/>
      <c r="D161" s="83">
        <v>2568.0</v>
      </c>
      <c r="E161" s="83">
        <v>2548.0</v>
      </c>
      <c r="F161" s="83">
        <v>2538.0</v>
      </c>
      <c r="G161" s="83">
        <v>2519.0</v>
      </c>
      <c r="H161" s="83">
        <v>2559.0</v>
      </c>
      <c r="I161" s="83">
        <v>2531.0</v>
      </c>
      <c r="J161" s="83">
        <v>2571.0</v>
      </c>
      <c r="K161" s="83">
        <v>2543.0</v>
      </c>
      <c r="L161" s="83">
        <v>2523.0</v>
      </c>
      <c r="M161" s="83">
        <v>2544.0</v>
      </c>
      <c r="N161" s="83">
        <v>2524.0</v>
      </c>
      <c r="O161" s="83">
        <v>2514.0</v>
      </c>
      <c r="P161" s="83">
        <v>2555.0</v>
      </c>
      <c r="Q161" s="83">
        <v>2535.0</v>
      </c>
      <c r="R161" s="83">
        <v>2556.0</v>
      </c>
      <c r="S161" s="83">
        <v>2536.0</v>
      </c>
      <c r="T161" s="83">
        <v>2526.0</v>
      </c>
    </row>
    <row r="162">
      <c r="B162" s="83">
        <v>2591.0</v>
      </c>
      <c r="C162" s="79"/>
      <c r="D162" s="83">
        <v>2628.0</v>
      </c>
      <c r="E162" s="83">
        <v>2608.0</v>
      </c>
      <c r="F162" s="83">
        <v>2598.0</v>
      </c>
      <c r="G162" s="83">
        <v>2579.0</v>
      </c>
      <c r="H162" s="83">
        <v>2619.0</v>
      </c>
      <c r="I162" s="83">
        <v>2591.0</v>
      </c>
      <c r="J162" s="83">
        <v>2631.0</v>
      </c>
      <c r="K162" s="83">
        <v>2603.0</v>
      </c>
      <c r="L162" s="83">
        <v>2583.0</v>
      </c>
      <c r="M162" s="83">
        <v>2604.0</v>
      </c>
      <c r="N162" s="83">
        <v>2584.0</v>
      </c>
      <c r="O162" s="83">
        <v>2574.0</v>
      </c>
      <c r="P162" s="83">
        <v>2615.0</v>
      </c>
      <c r="Q162" s="83">
        <v>2595.0</v>
      </c>
      <c r="R162" s="83">
        <v>2616.0</v>
      </c>
      <c r="S162" s="83">
        <v>2596.0</v>
      </c>
      <c r="T162" s="83">
        <v>2586.0</v>
      </c>
    </row>
    <row r="163">
      <c r="A163" s="85"/>
      <c r="B163" s="86"/>
      <c r="C163" s="79"/>
      <c r="D163" s="87"/>
      <c r="E163" s="88"/>
      <c r="F163" s="89"/>
      <c r="G163" s="89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90"/>
      <c r="S163" s="90"/>
      <c r="T163" s="90"/>
      <c r="U163" s="90"/>
      <c r="V163" s="90"/>
      <c r="W163" s="90"/>
      <c r="X163" s="90"/>
      <c r="Y163" s="90"/>
      <c r="Z163" s="90"/>
      <c r="AA163" s="90"/>
    </row>
    <row r="164">
      <c r="A164" s="78" t="s">
        <v>64</v>
      </c>
      <c r="B164" s="9" t="s">
        <v>4</v>
      </c>
      <c r="C164" s="79"/>
      <c r="D164" s="37" t="s">
        <v>1</v>
      </c>
      <c r="E164" s="37" t="s">
        <v>1</v>
      </c>
      <c r="F164" s="37" t="s">
        <v>1</v>
      </c>
      <c r="G164" s="44" t="s">
        <v>2</v>
      </c>
      <c r="H164" s="44" t="s">
        <v>2</v>
      </c>
      <c r="I164" s="44" t="s">
        <v>3</v>
      </c>
      <c r="J164" s="44" t="s">
        <v>3</v>
      </c>
      <c r="K164" s="44" t="s">
        <v>3</v>
      </c>
      <c r="L164" s="37" t="s">
        <v>4</v>
      </c>
      <c r="M164" s="37" t="s">
        <v>4</v>
      </c>
      <c r="N164" s="37" t="s">
        <v>5</v>
      </c>
      <c r="O164" s="37" t="s">
        <v>5</v>
      </c>
      <c r="P164" s="37" t="s">
        <v>5</v>
      </c>
      <c r="Q164" s="37" t="s">
        <v>8</v>
      </c>
      <c r="R164" s="37" t="s">
        <v>8</v>
      </c>
    </row>
    <row r="165">
      <c r="A165" s="78">
        <v>7.0</v>
      </c>
      <c r="B165" s="10" t="s">
        <v>16</v>
      </c>
      <c r="C165" s="79"/>
      <c r="D165" s="37" t="s">
        <v>11</v>
      </c>
      <c r="E165" s="37" t="s">
        <v>13</v>
      </c>
      <c r="F165" s="37" t="s">
        <v>19</v>
      </c>
      <c r="G165" s="44" t="s">
        <v>10</v>
      </c>
      <c r="H165" s="37" t="s">
        <v>18</v>
      </c>
      <c r="I165" s="37" t="s">
        <v>11</v>
      </c>
      <c r="J165" s="37" t="s">
        <v>13</v>
      </c>
      <c r="K165" s="37" t="s">
        <v>19</v>
      </c>
      <c r="L165" s="44" t="s">
        <v>10</v>
      </c>
      <c r="M165" s="37" t="s">
        <v>18</v>
      </c>
      <c r="N165" s="37" t="s">
        <v>11</v>
      </c>
      <c r="O165" s="37" t="s">
        <v>13</v>
      </c>
      <c r="P165" s="37" t="s">
        <v>19</v>
      </c>
      <c r="Q165" s="44" t="s">
        <v>10</v>
      </c>
      <c r="R165" s="37" t="s">
        <v>18</v>
      </c>
    </row>
    <row r="166">
      <c r="A166" s="81" t="s">
        <v>179</v>
      </c>
      <c r="B166" s="83">
        <v>2461.0</v>
      </c>
      <c r="C166" s="79"/>
      <c r="D166" s="83">
        <v>2468.0</v>
      </c>
      <c r="E166" s="83">
        <v>2458.0</v>
      </c>
      <c r="F166" s="83">
        <v>2488.0</v>
      </c>
      <c r="G166" s="83">
        <v>2479.0</v>
      </c>
      <c r="H166" s="83">
        <v>2499.0</v>
      </c>
      <c r="I166" s="83">
        <v>2480.0</v>
      </c>
      <c r="J166" s="83">
        <v>2470.0</v>
      </c>
      <c r="K166" s="83">
        <v>2500.0</v>
      </c>
      <c r="L166" s="83">
        <v>2491.0</v>
      </c>
      <c r="M166" s="83">
        <v>2511.0</v>
      </c>
      <c r="N166" s="83">
        <v>2492.0</v>
      </c>
      <c r="O166" s="83">
        <v>2482.0</v>
      </c>
      <c r="P166" s="83">
        <v>2512.0</v>
      </c>
      <c r="Q166" s="83">
        <v>2455.0</v>
      </c>
      <c r="R166" s="83">
        <v>2475.0</v>
      </c>
    </row>
    <row r="167">
      <c r="B167" s="83">
        <v>2521.0</v>
      </c>
      <c r="C167" s="79"/>
      <c r="D167" s="83">
        <v>2528.0</v>
      </c>
      <c r="E167" s="83">
        <v>2518.0</v>
      </c>
      <c r="F167" s="83">
        <v>2548.0</v>
      </c>
      <c r="G167" s="83">
        <v>2539.0</v>
      </c>
      <c r="H167" s="83">
        <v>2559.0</v>
      </c>
      <c r="I167" s="83">
        <v>2540.0</v>
      </c>
      <c r="J167" s="83">
        <v>2530.0</v>
      </c>
      <c r="K167" s="83">
        <v>2560.0</v>
      </c>
      <c r="L167" s="83">
        <v>2551.0</v>
      </c>
      <c r="M167" s="83">
        <v>2571.0</v>
      </c>
      <c r="N167" s="83">
        <v>2552.0</v>
      </c>
      <c r="O167" s="83">
        <v>2542.0</v>
      </c>
      <c r="P167" s="83">
        <v>2572.0</v>
      </c>
      <c r="Q167" s="83">
        <v>2515.0</v>
      </c>
      <c r="R167" s="83">
        <v>2535.0</v>
      </c>
    </row>
    <row r="168">
      <c r="B168" s="83">
        <v>2581.0</v>
      </c>
      <c r="C168" s="79"/>
      <c r="D168" s="83">
        <v>2588.0</v>
      </c>
      <c r="E168" s="83">
        <v>2578.0</v>
      </c>
      <c r="F168" s="83">
        <v>2608.0</v>
      </c>
      <c r="G168" s="83">
        <v>2599.0</v>
      </c>
      <c r="H168" s="83">
        <v>2619.0</v>
      </c>
      <c r="I168" s="83">
        <v>2600.0</v>
      </c>
      <c r="J168" s="83">
        <v>2590.0</v>
      </c>
      <c r="K168" s="83">
        <v>2620.0</v>
      </c>
      <c r="L168" s="83">
        <v>2611.0</v>
      </c>
      <c r="M168" s="83">
        <v>2631.0</v>
      </c>
      <c r="N168" s="83">
        <v>2612.0</v>
      </c>
      <c r="O168" s="83">
        <v>2602.0</v>
      </c>
      <c r="P168" s="83">
        <v>2632.0</v>
      </c>
      <c r="Q168" s="83">
        <v>2575.0</v>
      </c>
      <c r="R168" s="83">
        <v>2595.0</v>
      </c>
    </row>
    <row r="169">
      <c r="A169" s="85"/>
      <c r="B169" s="86"/>
      <c r="C169" s="79"/>
      <c r="D169" s="87"/>
      <c r="E169" s="88"/>
      <c r="F169" s="89"/>
      <c r="G169" s="89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90"/>
      <c r="S169" s="90"/>
      <c r="T169" s="90"/>
      <c r="U169" s="90"/>
      <c r="V169" s="90"/>
      <c r="W169" s="90"/>
      <c r="X169" s="90"/>
      <c r="Y169" s="90"/>
      <c r="Z169" s="90"/>
      <c r="AA169" s="90"/>
    </row>
    <row r="170">
      <c r="A170" s="78" t="s">
        <v>64</v>
      </c>
      <c r="B170" s="9" t="s">
        <v>4</v>
      </c>
      <c r="C170" s="79"/>
      <c r="D170" s="37" t="s">
        <v>1</v>
      </c>
      <c r="E170" s="37" t="s">
        <v>1</v>
      </c>
      <c r="F170" s="37" t="s">
        <v>1</v>
      </c>
      <c r="G170" s="37" t="s">
        <v>6</v>
      </c>
      <c r="H170" s="37" t="s">
        <v>6</v>
      </c>
      <c r="I170" s="37" t="s">
        <v>7</v>
      </c>
      <c r="J170" s="37" t="s">
        <v>7</v>
      </c>
      <c r="K170" s="37" t="s">
        <v>7</v>
      </c>
      <c r="L170" s="37" t="s">
        <v>8</v>
      </c>
      <c r="M170" s="37" t="s">
        <v>8</v>
      </c>
      <c r="N170" s="7"/>
      <c r="O170" s="7"/>
      <c r="P170" s="7"/>
      <c r="Q170" s="7"/>
    </row>
    <row r="171">
      <c r="A171" s="78">
        <v>9.0</v>
      </c>
      <c r="B171" s="5" t="s">
        <v>18</v>
      </c>
      <c r="C171" s="79"/>
      <c r="D171" s="37" t="s">
        <v>11</v>
      </c>
      <c r="E171" s="37" t="s">
        <v>15</v>
      </c>
      <c r="F171" s="37" t="s">
        <v>17</v>
      </c>
      <c r="G171" s="44" t="s">
        <v>10</v>
      </c>
      <c r="H171" s="37" t="s">
        <v>14</v>
      </c>
      <c r="I171" s="37" t="s">
        <v>11</v>
      </c>
      <c r="J171" s="37" t="s">
        <v>15</v>
      </c>
      <c r="K171" s="37" t="s">
        <v>17</v>
      </c>
      <c r="L171" s="44" t="s">
        <v>10</v>
      </c>
      <c r="M171" s="37" t="s">
        <v>14</v>
      </c>
      <c r="N171" s="7"/>
      <c r="O171" s="7"/>
      <c r="P171" s="7"/>
      <c r="Q171" s="7"/>
    </row>
    <row r="172">
      <c r="A172" s="81" t="s">
        <v>179</v>
      </c>
      <c r="B172" s="83">
        <v>2511.0</v>
      </c>
      <c r="C172" s="79"/>
      <c r="D172" s="83">
        <v>2468.0</v>
      </c>
      <c r="E172" s="83">
        <v>2508.0</v>
      </c>
      <c r="F172" s="83">
        <v>2498.0</v>
      </c>
      <c r="G172" s="83">
        <v>2503.0</v>
      </c>
      <c r="H172" s="83">
        <v>2483.0</v>
      </c>
      <c r="I172" s="83">
        <v>2504.0</v>
      </c>
      <c r="J172" s="83">
        <v>2484.0</v>
      </c>
      <c r="K172" s="83">
        <v>2474.0</v>
      </c>
      <c r="L172" s="83">
        <v>2455.0</v>
      </c>
      <c r="M172" s="83">
        <v>2495.0</v>
      </c>
      <c r="N172" s="7"/>
      <c r="O172" s="7"/>
      <c r="P172" s="7"/>
      <c r="Q172" s="7"/>
    </row>
    <row r="173">
      <c r="B173" s="83">
        <v>2571.0</v>
      </c>
      <c r="C173" s="79"/>
      <c r="D173" s="83">
        <v>2528.0</v>
      </c>
      <c r="E173" s="83">
        <v>2568.0</v>
      </c>
      <c r="F173" s="83">
        <v>2558.0</v>
      </c>
      <c r="G173" s="83">
        <v>2563.0</v>
      </c>
      <c r="H173" s="83">
        <v>2543.0</v>
      </c>
      <c r="I173" s="83">
        <v>2564.0</v>
      </c>
      <c r="J173" s="83">
        <v>2544.0</v>
      </c>
      <c r="K173" s="83">
        <v>2534.0</v>
      </c>
      <c r="L173" s="83">
        <v>2515.0</v>
      </c>
      <c r="M173" s="83">
        <v>2555.0</v>
      </c>
      <c r="N173" s="7"/>
      <c r="O173" s="7"/>
      <c r="P173" s="7"/>
      <c r="Q173" s="7"/>
    </row>
    <row r="174">
      <c r="B174" s="83">
        <v>2631.0</v>
      </c>
      <c r="C174" s="79"/>
      <c r="D174" s="83">
        <v>2588.0</v>
      </c>
      <c r="E174" s="83">
        <v>2628.0</v>
      </c>
      <c r="F174" s="83">
        <v>2618.0</v>
      </c>
      <c r="G174" s="83">
        <v>2623.0</v>
      </c>
      <c r="H174" s="83">
        <v>2603.0</v>
      </c>
      <c r="I174" s="83">
        <v>2624.0</v>
      </c>
      <c r="J174" s="83">
        <v>2604.0</v>
      </c>
      <c r="K174" s="83">
        <v>2594.0</v>
      </c>
      <c r="L174" s="83">
        <v>2575.0</v>
      </c>
      <c r="M174" s="83">
        <v>2615.0</v>
      </c>
      <c r="N174" s="7"/>
      <c r="O174" s="7"/>
      <c r="P174" s="7"/>
      <c r="Q174" s="7"/>
    </row>
    <row r="175">
      <c r="A175" s="85"/>
      <c r="B175" s="86"/>
      <c r="C175" s="79"/>
      <c r="D175" s="87"/>
      <c r="E175" s="88"/>
      <c r="F175" s="89"/>
      <c r="G175" s="89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90"/>
      <c r="S175" s="90"/>
      <c r="T175" s="90"/>
      <c r="U175" s="90"/>
      <c r="V175" s="90"/>
      <c r="W175" s="90"/>
      <c r="X175" s="90"/>
      <c r="Y175" s="90"/>
      <c r="Z175" s="90"/>
      <c r="AA175" s="90"/>
    </row>
    <row r="176">
      <c r="A176" s="78" t="s">
        <v>64</v>
      </c>
      <c r="B176" s="9" t="s">
        <v>4</v>
      </c>
      <c r="C176" s="79"/>
      <c r="D176" s="37" t="s">
        <v>0</v>
      </c>
      <c r="E176" s="37" t="s">
        <v>0</v>
      </c>
      <c r="F176" s="37" t="s">
        <v>1</v>
      </c>
      <c r="G176" s="37" t="s">
        <v>1</v>
      </c>
      <c r="H176" s="37" t="s">
        <v>1</v>
      </c>
      <c r="I176" s="44" t="s">
        <v>2</v>
      </c>
      <c r="J176" s="44" t="s">
        <v>2</v>
      </c>
      <c r="K176" s="44" t="s">
        <v>3</v>
      </c>
      <c r="L176" s="44" t="s">
        <v>3</v>
      </c>
      <c r="M176" s="44" t="s">
        <v>3</v>
      </c>
      <c r="N176" s="37" t="s">
        <v>4</v>
      </c>
      <c r="O176" s="37" t="s">
        <v>4</v>
      </c>
      <c r="P176" s="37" t="s">
        <v>5</v>
      </c>
      <c r="Q176" s="37" t="s">
        <v>5</v>
      </c>
      <c r="R176" s="37" t="s">
        <v>5</v>
      </c>
      <c r="S176" s="37" t="s">
        <v>7</v>
      </c>
      <c r="T176" s="37" t="s">
        <v>7</v>
      </c>
      <c r="U176" s="37" t="s">
        <v>7</v>
      </c>
      <c r="V176" s="37" t="s">
        <v>8</v>
      </c>
      <c r="W176" s="37" t="s">
        <v>8</v>
      </c>
    </row>
    <row r="177">
      <c r="A177" s="78">
        <v>11.0</v>
      </c>
      <c r="B177" s="9" t="s">
        <v>20</v>
      </c>
      <c r="C177" s="79"/>
      <c r="D177" s="37" t="s">
        <v>14</v>
      </c>
      <c r="E177" s="37" t="s">
        <v>18</v>
      </c>
      <c r="F177" s="37" t="s">
        <v>15</v>
      </c>
      <c r="G177" s="37" t="s">
        <v>19</v>
      </c>
      <c r="H177" s="37" t="s">
        <v>21</v>
      </c>
      <c r="I177" s="37" t="s">
        <v>14</v>
      </c>
      <c r="J177" s="37" t="s">
        <v>18</v>
      </c>
      <c r="K177" s="37" t="s">
        <v>15</v>
      </c>
      <c r="L177" s="37" t="s">
        <v>19</v>
      </c>
      <c r="M177" s="37" t="s">
        <v>21</v>
      </c>
      <c r="N177" s="37" t="s">
        <v>14</v>
      </c>
      <c r="O177" s="37" t="s">
        <v>18</v>
      </c>
      <c r="P177" s="37" t="s">
        <v>15</v>
      </c>
      <c r="Q177" s="37" t="s">
        <v>19</v>
      </c>
      <c r="R177" s="37" t="s">
        <v>21</v>
      </c>
      <c r="S177" s="37" t="s">
        <v>15</v>
      </c>
      <c r="T177" s="37" t="s">
        <v>19</v>
      </c>
      <c r="U177" s="37" t="s">
        <v>21</v>
      </c>
      <c r="V177" s="37" t="s">
        <v>14</v>
      </c>
      <c r="W177" s="37" t="s">
        <v>18</v>
      </c>
    </row>
    <row r="178">
      <c r="A178" s="81" t="s">
        <v>179</v>
      </c>
      <c r="B178" s="83">
        <v>2501.0</v>
      </c>
      <c r="C178" s="79"/>
      <c r="D178" s="83">
        <v>2507.0</v>
      </c>
      <c r="E178" s="94">
        <v>2487.0</v>
      </c>
      <c r="F178" s="83">
        <v>2508.0</v>
      </c>
      <c r="G178" s="83">
        <v>2488.0</v>
      </c>
      <c r="H178" s="83">
        <v>2478.0</v>
      </c>
      <c r="I178" s="83">
        <v>2459.0</v>
      </c>
      <c r="J178" s="83">
        <v>2499.0</v>
      </c>
      <c r="K178" s="83">
        <v>2460.0</v>
      </c>
      <c r="L178" s="83">
        <v>2500.0</v>
      </c>
      <c r="M178" s="83">
        <v>2490.0</v>
      </c>
      <c r="N178" s="83">
        <v>2471.0</v>
      </c>
      <c r="O178" s="83">
        <v>2511.0</v>
      </c>
      <c r="P178" s="83">
        <v>2472.0</v>
      </c>
      <c r="Q178" s="83">
        <v>2512.0</v>
      </c>
      <c r="R178" s="83">
        <v>2502.0</v>
      </c>
      <c r="S178" s="83">
        <v>2484.0</v>
      </c>
      <c r="T178" s="83">
        <v>2464.0</v>
      </c>
      <c r="U178" s="83">
        <v>2454.0</v>
      </c>
      <c r="V178" s="83">
        <v>2495.0</v>
      </c>
      <c r="W178" s="83">
        <v>2475.0</v>
      </c>
    </row>
    <row r="179">
      <c r="B179" s="83">
        <v>2561.0</v>
      </c>
      <c r="C179" s="79"/>
      <c r="D179" s="83">
        <v>2567.0</v>
      </c>
      <c r="E179" s="94">
        <v>2547.0</v>
      </c>
      <c r="F179" s="83">
        <v>2568.0</v>
      </c>
      <c r="G179" s="83">
        <v>2548.0</v>
      </c>
      <c r="H179" s="83">
        <v>2538.0</v>
      </c>
      <c r="I179" s="83">
        <v>2519.0</v>
      </c>
      <c r="J179" s="83">
        <v>2559.0</v>
      </c>
      <c r="K179" s="83">
        <v>2520.0</v>
      </c>
      <c r="L179" s="83">
        <v>2560.0</v>
      </c>
      <c r="M179" s="83">
        <v>2550.0</v>
      </c>
      <c r="N179" s="83">
        <v>2531.0</v>
      </c>
      <c r="O179" s="83">
        <v>2571.0</v>
      </c>
      <c r="P179" s="83">
        <v>2532.0</v>
      </c>
      <c r="Q179" s="83">
        <v>2572.0</v>
      </c>
      <c r="R179" s="83">
        <v>2562.0</v>
      </c>
      <c r="S179" s="83">
        <v>2544.0</v>
      </c>
      <c r="T179" s="83">
        <v>2524.0</v>
      </c>
      <c r="U179" s="83">
        <v>2514.0</v>
      </c>
      <c r="V179" s="83">
        <v>2555.0</v>
      </c>
      <c r="W179" s="83">
        <v>2535.0</v>
      </c>
    </row>
    <row r="180">
      <c r="B180" s="83">
        <v>2621.0</v>
      </c>
      <c r="C180" s="79"/>
      <c r="D180" s="83">
        <v>2627.0</v>
      </c>
      <c r="E180" s="94">
        <v>2607.0</v>
      </c>
      <c r="F180" s="83">
        <v>2628.0</v>
      </c>
      <c r="G180" s="83">
        <v>2608.0</v>
      </c>
      <c r="H180" s="83">
        <v>2598.0</v>
      </c>
      <c r="I180" s="83">
        <v>2579.0</v>
      </c>
      <c r="J180" s="83">
        <v>2619.0</v>
      </c>
      <c r="K180" s="83">
        <v>2580.0</v>
      </c>
      <c r="L180" s="83">
        <v>2620.0</v>
      </c>
      <c r="M180" s="83">
        <v>2610.0</v>
      </c>
      <c r="N180" s="83">
        <v>2591.0</v>
      </c>
      <c r="O180" s="83">
        <v>2631.0</v>
      </c>
      <c r="P180" s="83">
        <v>2592.0</v>
      </c>
      <c r="Q180" s="83">
        <v>2632.0</v>
      </c>
      <c r="R180" s="83">
        <v>2622.0</v>
      </c>
      <c r="S180" s="83">
        <v>2604.0</v>
      </c>
      <c r="T180" s="83">
        <v>2584.0</v>
      </c>
      <c r="U180" s="83">
        <v>2574.0</v>
      </c>
      <c r="V180" s="83">
        <v>2615.0</v>
      </c>
      <c r="W180" s="83">
        <v>2595.0</v>
      </c>
    </row>
    <row r="181">
      <c r="A181" s="85"/>
      <c r="B181" s="86"/>
      <c r="C181" s="79"/>
      <c r="D181" s="87"/>
      <c r="E181" s="88"/>
      <c r="F181" s="89"/>
      <c r="G181" s="89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90"/>
      <c r="S181" s="90"/>
      <c r="T181" s="90"/>
      <c r="U181" s="90"/>
      <c r="V181" s="90"/>
      <c r="W181" s="90"/>
      <c r="X181" s="90"/>
      <c r="Y181" s="90"/>
      <c r="Z181" s="90"/>
      <c r="AA181" s="90"/>
    </row>
    <row r="182">
      <c r="A182" s="97" t="s">
        <v>71</v>
      </c>
      <c r="B182" s="9" t="s">
        <v>5</v>
      </c>
      <c r="C182" s="79"/>
      <c r="D182" s="37" t="s">
        <v>0</v>
      </c>
      <c r="E182" s="37" t="s">
        <v>0</v>
      </c>
      <c r="F182" s="44" t="s">
        <v>2</v>
      </c>
      <c r="G182" s="44" t="s">
        <v>2</v>
      </c>
      <c r="H182" s="44" t="s">
        <v>3</v>
      </c>
      <c r="I182" s="44" t="s">
        <v>3</v>
      </c>
      <c r="J182" s="44" t="s">
        <v>3</v>
      </c>
      <c r="K182" s="37" t="s">
        <v>4</v>
      </c>
      <c r="L182" s="37" t="s">
        <v>4</v>
      </c>
      <c r="M182" s="37" t="s">
        <v>5</v>
      </c>
      <c r="N182" s="37" t="s">
        <v>5</v>
      </c>
      <c r="O182" s="37" t="s">
        <v>5</v>
      </c>
      <c r="P182" s="37" t="s">
        <v>6</v>
      </c>
      <c r="Q182" s="37" t="s">
        <v>6</v>
      </c>
      <c r="R182" s="37" t="s">
        <v>7</v>
      </c>
      <c r="S182" s="37" t="s">
        <v>7</v>
      </c>
      <c r="T182" s="37" t="s">
        <v>7</v>
      </c>
      <c r="U182" s="37" t="s">
        <v>9</v>
      </c>
      <c r="V182" s="37" t="s">
        <v>9</v>
      </c>
      <c r="W182" s="37" t="s">
        <v>9</v>
      </c>
    </row>
    <row r="183">
      <c r="A183" s="97">
        <v>2.0</v>
      </c>
      <c r="B183" s="9" t="s">
        <v>11</v>
      </c>
      <c r="C183" s="79"/>
      <c r="D183" s="44" t="s">
        <v>12</v>
      </c>
      <c r="E183" s="37" t="s">
        <v>20</v>
      </c>
      <c r="F183" s="44" t="s">
        <v>12</v>
      </c>
      <c r="G183" s="37" t="s">
        <v>20</v>
      </c>
      <c r="H183" s="37" t="s">
        <v>13</v>
      </c>
      <c r="I183" s="37" t="s">
        <v>15</v>
      </c>
      <c r="J183" s="37" t="s">
        <v>21</v>
      </c>
      <c r="K183" s="44" t="s">
        <v>12</v>
      </c>
      <c r="L183" s="37" t="s">
        <v>20</v>
      </c>
      <c r="M183" s="37" t="s">
        <v>13</v>
      </c>
      <c r="N183" s="37" t="s">
        <v>15</v>
      </c>
      <c r="O183" s="37" t="s">
        <v>21</v>
      </c>
      <c r="P183" s="44" t="s">
        <v>12</v>
      </c>
      <c r="Q183" s="37" t="s">
        <v>20</v>
      </c>
      <c r="R183" s="37" t="s">
        <v>13</v>
      </c>
      <c r="S183" s="37" t="s">
        <v>15</v>
      </c>
      <c r="T183" s="37" t="s">
        <v>21</v>
      </c>
      <c r="U183" s="37" t="s">
        <v>13</v>
      </c>
      <c r="V183" s="37" t="s">
        <v>15</v>
      </c>
      <c r="W183" s="37" t="s">
        <v>21</v>
      </c>
    </row>
    <row r="184">
      <c r="A184" s="98" t="s">
        <v>179</v>
      </c>
      <c r="B184" s="83">
        <v>2492.0</v>
      </c>
      <c r="C184" s="79"/>
      <c r="D184" s="83">
        <v>2457.0</v>
      </c>
      <c r="E184" s="83">
        <v>2477.0</v>
      </c>
      <c r="F184" s="83">
        <v>2469.0</v>
      </c>
      <c r="G184" s="83">
        <v>2489.0</v>
      </c>
      <c r="H184" s="83">
        <v>2470.0</v>
      </c>
      <c r="I184" s="83">
        <v>2460.0</v>
      </c>
      <c r="J184" s="83">
        <v>2490.0</v>
      </c>
      <c r="K184" s="83">
        <v>2481.0</v>
      </c>
      <c r="L184" s="83">
        <v>2501.0</v>
      </c>
      <c r="M184" s="83">
        <v>2482.0</v>
      </c>
      <c r="N184" s="83">
        <v>2472.0</v>
      </c>
      <c r="O184" s="83">
        <v>2502.0</v>
      </c>
      <c r="P184" s="95">
        <v>2483.0</v>
      </c>
      <c r="Q184" s="83">
        <v>2453.0</v>
      </c>
      <c r="R184" s="83">
        <v>2494.0</v>
      </c>
      <c r="S184" s="83">
        <v>2484.0</v>
      </c>
      <c r="T184" s="83">
        <v>2454.0</v>
      </c>
      <c r="U184" s="83">
        <v>2506.0</v>
      </c>
      <c r="V184" s="83">
        <v>2496.0</v>
      </c>
      <c r="W184" s="83">
        <v>2466.0</v>
      </c>
    </row>
    <row r="185">
      <c r="B185" s="83">
        <v>2552.0</v>
      </c>
      <c r="C185" s="79"/>
      <c r="D185" s="83">
        <v>2517.0</v>
      </c>
      <c r="E185" s="83">
        <v>2537.0</v>
      </c>
      <c r="F185" s="83">
        <v>2529.0</v>
      </c>
      <c r="G185" s="83">
        <v>2549.0</v>
      </c>
      <c r="H185" s="83">
        <v>2530.0</v>
      </c>
      <c r="I185" s="83">
        <v>2520.0</v>
      </c>
      <c r="J185" s="83">
        <v>2550.0</v>
      </c>
      <c r="K185" s="83">
        <v>2541.0</v>
      </c>
      <c r="L185" s="83">
        <v>2561.0</v>
      </c>
      <c r="M185" s="83">
        <v>2542.0</v>
      </c>
      <c r="N185" s="83">
        <v>2532.0</v>
      </c>
      <c r="O185" s="83">
        <v>2562.0</v>
      </c>
      <c r="P185" s="95">
        <v>2553.0</v>
      </c>
      <c r="Q185" s="83">
        <v>2513.0</v>
      </c>
      <c r="R185" s="83">
        <v>2554.0</v>
      </c>
      <c r="S185" s="83">
        <v>2544.0</v>
      </c>
      <c r="T185" s="83">
        <v>2514.0</v>
      </c>
      <c r="U185" s="83">
        <v>2566.0</v>
      </c>
      <c r="V185" s="83">
        <v>2556.0</v>
      </c>
      <c r="W185" s="83">
        <v>2526.0</v>
      </c>
    </row>
    <row r="186">
      <c r="B186" s="83">
        <v>2612.0</v>
      </c>
      <c r="C186" s="79"/>
      <c r="D186" s="83">
        <v>2577.0</v>
      </c>
      <c r="E186" s="83">
        <v>2597.0</v>
      </c>
      <c r="F186" s="83">
        <v>2589.0</v>
      </c>
      <c r="G186" s="83">
        <v>2609.0</v>
      </c>
      <c r="H186" s="83">
        <v>2590.0</v>
      </c>
      <c r="I186" s="83">
        <v>2580.0</v>
      </c>
      <c r="J186" s="83">
        <v>2610.0</v>
      </c>
      <c r="K186" s="83">
        <v>2601.0</v>
      </c>
      <c r="L186" s="83">
        <v>2621.0</v>
      </c>
      <c r="M186" s="83">
        <v>2602.0</v>
      </c>
      <c r="N186" s="83">
        <v>2592.0</v>
      </c>
      <c r="O186" s="83">
        <v>2622.0</v>
      </c>
      <c r="P186" s="95">
        <v>2613.0</v>
      </c>
      <c r="Q186" s="83">
        <v>2573.0</v>
      </c>
      <c r="R186" s="83">
        <v>2614.0</v>
      </c>
      <c r="S186" s="83">
        <v>2604.0</v>
      </c>
      <c r="T186" s="83">
        <v>2574.0</v>
      </c>
      <c r="U186" s="83">
        <v>2626.0</v>
      </c>
      <c r="V186" s="83">
        <v>2616.0</v>
      </c>
      <c r="W186" s="83">
        <v>2586.0</v>
      </c>
    </row>
    <row r="187">
      <c r="A187" s="85"/>
      <c r="B187" s="86"/>
      <c r="C187" s="79"/>
      <c r="D187" s="87"/>
      <c r="E187" s="88"/>
      <c r="F187" s="89"/>
      <c r="G187" s="89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90"/>
      <c r="S187" s="90"/>
      <c r="T187" s="90"/>
      <c r="U187" s="90"/>
      <c r="V187" s="90"/>
      <c r="W187" s="90"/>
      <c r="X187" s="90"/>
      <c r="Y187" s="90"/>
      <c r="Z187" s="90"/>
      <c r="AA187" s="90"/>
    </row>
    <row r="188">
      <c r="A188" s="78" t="s">
        <v>71</v>
      </c>
      <c r="B188" s="9" t="s">
        <v>5</v>
      </c>
      <c r="C188" s="79"/>
      <c r="D188" s="37" t="s">
        <v>0</v>
      </c>
      <c r="E188" s="37" t="s">
        <v>0</v>
      </c>
      <c r="F188" s="37" t="s">
        <v>1</v>
      </c>
      <c r="G188" s="37" t="s">
        <v>1</v>
      </c>
      <c r="H188" s="37" t="s">
        <v>1</v>
      </c>
      <c r="I188" s="37" t="s">
        <v>6</v>
      </c>
      <c r="J188" s="37" t="s">
        <v>6</v>
      </c>
      <c r="K188" s="37" t="s">
        <v>9</v>
      </c>
      <c r="L188" s="37" t="s">
        <v>9</v>
      </c>
      <c r="M188" s="37" t="s">
        <v>9</v>
      </c>
      <c r="N188" s="7"/>
      <c r="O188" s="7"/>
      <c r="P188" s="7"/>
      <c r="Q188" s="7"/>
    </row>
    <row r="189">
      <c r="A189" s="78">
        <v>4.0</v>
      </c>
      <c r="B189" s="99" t="s">
        <v>13</v>
      </c>
      <c r="C189" s="79"/>
      <c r="D189" s="44" t="s">
        <v>12</v>
      </c>
      <c r="E189" s="37" t="s">
        <v>16</v>
      </c>
      <c r="F189" s="37" t="s">
        <v>13</v>
      </c>
      <c r="G189" s="37" t="s">
        <v>17</v>
      </c>
      <c r="H189" s="37" t="s">
        <v>19</v>
      </c>
      <c r="I189" s="44" t="s">
        <v>12</v>
      </c>
      <c r="J189" s="37" t="s">
        <v>16</v>
      </c>
      <c r="K189" s="37" t="s">
        <v>13</v>
      </c>
      <c r="L189" s="37" t="s">
        <v>17</v>
      </c>
      <c r="M189" s="37" t="s">
        <v>19</v>
      </c>
      <c r="N189" s="7"/>
      <c r="O189" s="7"/>
      <c r="P189" s="7"/>
      <c r="Q189" s="7"/>
    </row>
    <row r="190">
      <c r="A190" s="81" t="s">
        <v>179</v>
      </c>
      <c r="B190" s="83">
        <v>2482.0</v>
      </c>
      <c r="C190" s="79"/>
      <c r="D190" s="83">
        <v>2457.0</v>
      </c>
      <c r="E190" s="83">
        <v>2497.0</v>
      </c>
      <c r="F190" s="83">
        <v>2458.0</v>
      </c>
      <c r="G190" s="83">
        <v>2498.0</v>
      </c>
      <c r="H190" s="83">
        <v>2488.0</v>
      </c>
      <c r="I190" s="95">
        <v>2483.0</v>
      </c>
      <c r="J190" s="83">
        <v>2473.0</v>
      </c>
      <c r="K190" s="83">
        <v>2506.0</v>
      </c>
      <c r="L190" s="83">
        <v>2486.0</v>
      </c>
      <c r="M190" s="83">
        <v>2476.0</v>
      </c>
      <c r="N190" s="7"/>
      <c r="O190" s="7"/>
      <c r="P190" s="7"/>
      <c r="Q190" s="7"/>
    </row>
    <row r="191">
      <c r="B191" s="83">
        <v>2542.0</v>
      </c>
      <c r="C191" s="79"/>
      <c r="D191" s="83">
        <v>2517.0</v>
      </c>
      <c r="E191" s="83">
        <v>2557.0</v>
      </c>
      <c r="F191" s="83">
        <v>2518.0</v>
      </c>
      <c r="G191" s="83">
        <v>2558.0</v>
      </c>
      <c r="H191" s="83">
        <v>2548.0</v>
      </c>
      <c r="I191" s="95">
        <v>2553.0</v>
      </c>
      <c r="J191" s="83">
        <v>2533.0</v>
      </c>
      <c r="K191" s="83">
        <v>2566.0</v>
      </c>
      <c r="L191" s="83">
        <v>2546.0</v>
      </c>
      <c r="M191" s="83">
        <v>2536.0</v>
      </c>
      <c r="N191" s="7"/>
      <c r="O191" s="7"/>
      <c r="P191" s="7"/>
      <c r="Q191" s="7"/>
    </row>
    <row r="192">
      <c r="B192" s="83">
        <v>2602.0</v>
      </c>
      <c r="C192" s="79"/>
      <c r="D192" s="83">
        <v>2577.0</v>
      </c>
      <c r="E192" s="83">
        <v>2617.0</v>
      </c>
      <c r="F192" s="83">
        <v>2578.0</v>
      </c>
      <c r="G192" s="83">
        <v>2618.0</v>
      </c>
      <c r="H192" s="83">
        <v>2608.0</v>
      </c>
      <c r="I192" s="95">
        <v>2613.0</v>
      </c>
      <c r="J192" s="83">
        <v>2593.0</v>
      </c>
      <c r="K192" s="83">
        <v>2626.0</v>
      </c>
      <c r="L192" s="83">
        <v>2606.0</v>
      </c>
      <c r="M192" s="83">
        <v>2596.0</v>
      </c>
      <c r="N192" s="7"/>
      <c r="O192" s="7"/>
      <c r="P192" s="7"/>
      <c r="Q192" s="7"/>
    </row>
    <row r="193">
      <c r="A193" s="85"/>
      <c r="B193" s="86"/>
      <c r="C193" s="79"/>
      <c r="D193" s="87"/>
      <c r="E193" s="88"/>
      <c r="F193" s="89"/>
      <c r="G193" s="89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90"/>
      <c r="S193" s="90"/>
      <c r="T193" s="90"/>
      <c r="U193" s="90"/>
      <c r="V193" s="90"/>
      <c r="W193" s="90"/>
      <c r="X193" s="90"/>
      <c r="Y193" s="90"/>
      <c r="Z193" s="90"/>
      <c r="AA193" s="90"/>
    </row>
    <row r="194">
      <c r="A194" s="78" t="s">
        <v>71</v>
      </c>
      <c r="B194" s="9" t="s">
        <v>5</v>
      </c>
      <c r="C194" s="79"/>
      <c r="D194" s="44" t="s">
        <v>2</v>
      </c>
      <c r="E194" s="44" t="s">
        <v>2</v>
      </c>
      <c r="F194" s="44" t="s">
        <v>3</v>
      </c>
      <c r="G194" s="44" t="s">
        <v>3</v>
      </c>
      <c r="H194" s="44" t="s">
        <v>3</v>
      </c>
      <c r="I194" s="37" t="s">
        <v>4</v>
      </c>
      <c r="J194" s="37" t="s">
        <v>4</v>
      </c>
      <c r="K194" s="37" t="s">
        <v>5</v>
      </c>
      <c r="L194" s="37" t="s">
        <v>5</v>
      </c>
      <c r="M194" s="37" t="s">
        <v>5</v>
      </c>
      <c r="N194" s="37" t="s">
        <v>6</v>
      </c>
      <c r="O194" s="37" t="s">
        <v>6</v>
      </c>
      <c r="P194" s="37" t="s">
        <v>9</v>
      </c>
      <c r="Q194" s="37" t="s">
        <v>9</v>
      </c>
      <c r="R194" s="37" t="s">
        <v>9</v>
      </c>
    </row>
    <row r="195">
      <c r="A195" s="78">
        <v>6.0</v>
      </c>
      <c r="B195" s="10" t="s">
        <v>15</v>
      </c>
      <c r="C195" s="79"/>
      <c r="D195" s="37" t="s">
        <v>16</v>
      </c>
      <c r="E195" s="37" t="s">
        <v>20</v>
      </c>
      <c r="F195" s="37" t="s">
        <v>11</v>
      </c>
      <c r="G195" s="37" t="s">
        <v>17</v>
      </c>
      <c r="H195" s="37" t="s">
        <v>21</v>
      </c>
      <c r="I195" s="37" t="s">
        <v>16</v>
      </c>
      <c r="J195" s="37" t="s">
        <v>20</v>
      </c>
      <c r="K195" s="37" t="s">
        <v>11</v>
      </c>
      <c r="L195" s="37" t="s">
        <v>17</v>
      </c>
      <c r="M195" s="37" t="s">
        <v>21</v>
      </c>
      <c r="N195" s="37" t="s">
        <v>16</v>
      </c>
      <c r="O195" s="37" t="s">
        <v>20</v>
      </c>
      <c r="P195" s="37" t="s">
        <v>11</v>
      </c>
      <c r="Q195" s="37" t="s">
        <v>17</v>
      </c>
      <c r="R195" s="37" t="s">
        <v>21</v>
      </c>
    </row>
    <row r="196">
      <c r="A196" s="81" t="s">
        <v>179</v>
      </c>
      <c r="B196" s="83">
        <v>2472.0</v>
      </c>
      <c r="C196" s="79"/>
      <c r="D196" s="83">
        <v>2509.0</v>
      </c>
      <c r="E196" s="83">
        <v>2489.0</v>
      </c>
      <c r="F196" s="83">
        <v>2480.0</v>
      </c>
      <c r="G196" s="83">
        <v>2510.0</v>
      </c>
      <c r="H196" s="83">
        <v>2490.0</v>
      </c>
      <c r="I196" s="83">
        <v>2461.0</v>
      </c>
      <c r="J196" s="83">
        <v>2501.0</v>
      </c>
      <c r="K196" s="83">
        <v>2492.0</v>
      </c>
      <c r="L196" s="83">
        <v>2473.0</v>
      </c>
      <c r="M196" s="83">
        <v>2502.0</v>
      </c>
      <c r="N196" s="83">
        <v>2473.0</v>
      </c>
      <c r="O196" s="83">
        <v>2453.0</v>
      </c>
      <c r="P196" s="83">
        <v>2456.0</v>
      </c>
      <c r="Q196" s="83">
        <v>2486.0</v>
      </c>
      <c r="R196" s="83">
        <v>2466.0</v>
      </c>
    </row>
    <row r="197">
      <c r="B197" s="83">
        <v>2532.0</v>
      </c>
      <c r="C197" s="79"/>
      <c r="D197" s="83">
        <v>2569.0</v>
      </c>
      <c r="E197" s="83">
        <v>2549.0</v>
      </c>
      <c r="F197" s="83">
        <v>2540.0</v>
      </c>
      <c r="G197" s="83">
        <v>2570.0</v>
      </c>
      <c r="H197" s="83">
        <v>2550.0</v>
      </c>
      <c r="I197" s="83">
        <v>2521.0</v>
      </c>
      <c r="J197" s="83">
        <v>2561.0</v>
      </c>
      <c r="K197" s="83">
        <v>2552.0</v>
      </c>
      <c r="L197" s="83">
        <v>2522.0</v>
      </c>
      <c r="M197" s="83">
        <v>2562.0</v>
      </c>
      <c r="N197" s="83">
        <v>2533.0</v>
      </c>
      <c r="O197" s="83">
        <v>2513.0</v>
      </c>
      <c r="P197" s="83">
        <v>2516.0</v>
      </c>
      <c r="Q197" s="83">
        <v>2546.0</v>
      </c>
      <c r="R197" s="83">
        <v>2526.0</v>
      </c>
    </row>
    <row r="198">
      <c r="B198" s="83">
        <v>2592.0</v>
      </c>
      <c r="C198" s="79"/>
      <c r="D198" s="83">
        <v>2629.0</v>
      </c>
      <c r="E198" s="83">
        <v>2609.0</v>
      </c>
      <c r="F198" s="83">
        <v>2600.0</v>
      </c>
      <c r="G198" s="83">
        <v>2630.0</v>
      </c>
      <c r="H198" s="83">
        <v>2610.0</v>
      </c>
      <c r="I198" s="83">
        <v>2581.0</v>
      </c>
      <c r="J198" s="83">
        <v>2621.0</v>
      </c>
      <c r="K198" s="83">
        <v>2612.0</v>
      </c>
      <c r="L198" s="83">
        <v>2582.0</v>
      </c>
      <c r="M198" s="83">
        <v>2622.0</v>
      </c>
      <c r="N198" s="83">
        <v>2593.0</v>
      </c>
      <c r="O198" s="83">
        <v>2573.0</v>
      </c>
      <c r="P198" s="83">
        <v>2576.0</v>
      </c>
      <c r="Q198" s="83">
        <v>2606.0</v>
      </c>
      <c r="R198" s="83">
        <v>2586.0</v>
      </c>
    </row>
    <row r="199">
      <c r="A199" s="85"/>
      <c r="B199" s="86"/>
      <c r="C199" s="79"/>
      <c r="D199" s="87"/>
      <c r="E199" s="88"/>
      <c r="F199" s="89"/>
      <c r="G199" s="89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90"/>
      <c r="S199" s="90"/>
      <c r="T199" s="90"/>
      <c r="U199" s="90"/>
      <c r="V199" s="90"/>
      <c r="W199" s="90"/>
      <c r="X199" s="90"/>
      <c r="Y199" s="90"/>
      <c r="Z199" s="90"/>
      <c r="AA199" s="90"/>
    </row>
    <row r="200">
      <c r="A200" s="78" t="s">
        <v>71</v>
      </c>
      <c r="B200" s="9" t="s">
        <v>5</v>
      </c>
      <c r="C200" s="79"/>
      <c r="D200" s="37" t="s">
        <v>0</v>
      </c>
      <c r="E200" s="37" t="s">
        <v>0</v>
      </c>
      <c r="F200" s="37" t="s">
        <v>1</v>
      </c>
      <c r="G200" s="37" t="s">
        <v>1</v>
      </c>
      <c r="H200" s="37" t="s">
        <v>1</v>
      </c>
      <c r="I200" s="37" t="s">
        <v>3</v>
      </c>
      <c r="J200" s="37" t="s">
        <v>3</v>
      </c>
      <c r="K200" s="37" t="s">
        <v>3</v>
      </c>
      <c r="L200" s="37" t="s">
        <v>5</v>
      </c>
      <c r="M200" s="37" t="s">
        <v>5</v>
      </c>
      <c r="N200" s="37" t="s">
        <v>5</v>
      </c>
      <c r="O200" s="37" t="s">
        <v>6</v>
      </c>
      <c r="P200" s="37" t="s">
        <v>6</v>
      </c>
      <c r="Q200" s="37" t="s">
        <v>8</v>
      </c>
      <c r="R200" s="37" t="s">
        <v>8</v>
      </c>
      <c r="S200" s="37" t="s">
        <v>9</v>
      </c>
      <c r="T200" s="37" t="s">
        <v>9</v>
      </c>
      <c r="U200" s="37" t="s">
        <v>9</v>
      </c>
    </row>
    <row r="201">
      <c r="A201" s="78">
        <v>8.0</v>
      </c>
      <c r="B201" s="9" t="s">
        <v>17</v>
      </c>
      <c r="C201" s="79"/>
      <c r="D201" s="44" t="s">
        <v>12</v>
      </c>
      <c r="E201" s="37" t="s">
        <v>20</v>
      </c>
      <c r="F201" s="37" t="s">
        <v>13</v>
      </c>
      <c r="G201" s="37" t="s">
        <v>15</v>
      </c>
      <c r="H201" s="37" t="s">
        <v>21</v>
      </c>
      <c r="I201" s="37" t="s">
        <v>13</v>
      </c>
      <c r="J201" s="37" t="s">
        <v>15</v>
      </c>
      <c r="K201" s="37" t="s">
        <v>21</v>
      </c>
      <c r="L201" s="37" t="s">
        <v>13</v>
      </c>
      <c r="M201" s="37" t="s">
        <v>15</v>
      </c>
      <c r="N201" s="37" t="s">
        <v>21</v>
      </c>
      <c r="O201" s="44" t="s">
        <v>12</v>
      </c>
      <c r="P201" s="37" t="s">
        <v>20</v>
      </c>
      <c r="Q201" s="44" t="s">
        <v>12</v>
      </c>
      <c r="R201" s="37" t="s">
        <v>20</v>
      </c>
      <c r="S201" s="37" t="s">
        <v>13</v>
      </c>
      <c r="T201" s="37" t="s">
        <v>15</v>
      </c>
      <c r="U201" s="37" t="s">
        <v>21</v>
      </c>
    </row>
    <row r="202">
      <c r="A202" s="81" t="s">
        <v>179</v>
      </c>
      <c r="B202" s="83">
        <v>2473.0</v>
      </c>
      <c r="C202" s="79"/>
      <c r="D202" s="83">
        <v>2457.0</v>
      </c>
      <c r="E202" s="83">
        <v>2477.0</v>
      </c>
      <c r="F202" s="83">
        <v>2458.0</v>
      </c>
      <c r="G202" s="83">
        <v>2508.0</v>
      </c>
      <c r="H202" s="83">
        <v>2478.0</v>
      </c>
      <c r="I202" s="83">
        <v>2470.0</v>
      </c>
      <c r="J202" s="83">
        <v>2460.0</v>
      </c>
      <c r="K202" s="83">
        <v>2490.0</v>
      </c>
      <c r="L202" s="83">
        <v>2482.0</v>
      </c>
      <c r="M202" s="83">
        <v>2472.0</v>
      </c>
      <c r="N202" s="83">
        <v>2502.0</v>
      </c>
      <c r="O202" s="95">
        <v>2483.0</v>
      </c>
      <c r="P202" s="83">
        <v>2453.0</v>
      </c>
      <c r="Q202" s="83">
        <v>2505.0</v>
      </c>
      <c r="R202" s="83">
        <v>2465.0</v>
      </c>
      <c r="S202" s="83">
        <v>2506.0</v>
      </c>
      <c r="T202" s="83">
        <v>2496.0</v>
      </c>
      <c r="U202" s="83">
        <v>2466.0</v>
      </c>
    </row>
    <row r="203">
      <c r="B203" s="83">
        <v>2522.0</v>
      </c>
      <c r="C203" s="79"/>
      <c r="D203" s="83">
        <v>2517.0</v>
      </c>
      <c r="E203" s="83">
        <v>2537.0</v>
      </c>
      <c r="F203" s="83">
        <v>2518.0</v>
      </c>
      <c r="G203" s="83">
        <v>2568.0</v>
      </c>
      <c r="H203" s="83">
        <v>2538.0</v>
      </c>
      <c r="I203" s="83">
        <v>2530.0</v>
      </c>
      <c r="J203" s="83">
        <v>2520.0</v>
      </c>
      <c r="K203" s="83">
        <v>2550.0</v>
      </c>
      <c r="L203" s="83">
        <v>2542.0</v>
      </c>
      <c r="M203" s="83">
        <v>2532.0</v>
      </c>
      <c r="N203" s="83">
        <v>2562.0</v>
      </c>
      <c r="O203" s="95">
        <v>2553.0</v>
      </c>
      <c r="P203" s="83">
        <v>2513.0</v>
      </c>
      <c r="Q203" s="83">
        <v>2565.0</v>
      </c>
      <c r="R203" s="83">
        <v>2525.0</v>
      </c>
      <c r="S203" s="83">
        <v>2566.0</v>
      </c>
      <c r="T203" s="83">
        <v>2556.0</v>
      </c>
      <c r="U203" s="83">
        <v>2526.0</v>
      </c>
    </row>
    <row r="204">
      <c r="B204" s="83">
        <v>2582.0</v>
      </c>
      <c r="C204" s="79"/>
      <c r="D204" s="83">
        <v>2577.0</v>
      </c>
      <c r="E204" s="83">
        <v>2597.0</v>
      </c>
      <c r="F204" s="83">
        <v>2578.0</v>
      </c>
      <c r="G204" s="83">
        <v>2628.0</v>
      </c>
      <c r="H204" s="83">
        <v>2598.0</v>
      </c>
      <c r="I204" s="83">
        <v>2590.0</v>
      </c>
      <c r="J204" s="83">
        <v>2580.0</v>
      </c>
      <c r="K204" s="83">
        <v>2610.0</v>
      </c>
      <c r="L204" s="83">
        <v>2602.0</v>
      </c>
      <c r="M204" s="83">
        <v>2592.0</v>
      </c>
      <c r="N204" s="83">
        <v>2622.0</v>
      </c>
      <c r="O204" s="95">
        <v>2613.0</v>
      </c>
      <c r="P204" s="83">
        <v>2573.0</v>
      </c>
      <c r="Q204" s="83">
        <v>2625.0</v>
      </c>
      <c r="R204" s="83">
        <v>2585.0</v>
      </c>
      <c r="S204" s="83">
        <v>2626.0</v>
      </c>
      <c r="T204" s="83">
        <v>2616.0</v>
      </c>
      <c r="U204" s="83">
        <v>2586.0</v>
      </c>
    </row>
    <row r="205">
      <c r="A205" s="85"/>
      <c r="B205" s="86"/>
      <c r="C205" s="79"/>
      <c r="D205" s="87"/>
      <c r="E205" s="88"/>
      <c r="F205" s="89"/>
      <c r="G205" s="89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90"/>
      <c r="S205" s="90"/>
      <c r="T205" s="90"/>
      <c r="U205" s="90"/>
      <c r="V205" s="90"/>
      <c r="W205" s="90"/>
      <c r="X205" s="90"/>
      <c r="Y205" s="90"/>
      <c r="Z205" s="90"/>
      <c r="AA205" s="90"/>
    </row>
    <row r="206">
      <c r="A206" s="78" t="s">
        <v>71</v>
      </c>
      <c r="B206" s="9" t="s">
        <v>5</v>
      </c>
      <c r="C206" s="79"/>
      <c r="D206" s="37" t="s">
        <v>0</v>
      </c>
      <c r="E206" s="37" t="s">
        <v>0</v>
      </c>
      <c r="F206" s="44" t="s">
        <v>3</v>
      </c>
      <c r="G206" s="44" t="s">
        <v>3</v>
      </c>
      <c r="H206" s="44" t="s">
        <v>3</v>
      </c>
      <c r="I206" s="37" t="s">
        <v>5</v>
      </c>
      <c r="J206" s="37" t="s">
        <v>5</v>
      </c>
      <c r="K206" s="37" t="s">
        <v>5</v>
      </c>
      <c r="L206" s="37" t="s">
        <v>6</v>
      </c>
      <c r="M206" s="37" t="s">
        <v>6</v>
      </c>
      <c r="N206" s="37" t="s">
        <v>7</v>
      </c>
      <c r="O206" s="37" t="s">
        <v>7</v>
      </c>
      <c r="P206" s="37" t="s">
        <v>7</v>
      </c>
      <c r="Q206" s="7"/>
    </row>
    <row r="207">
      <c r="A207" s="78">
        <v>10.0</v>
      </c>
      <c r="B207" s="5" t="s">
        <v>19</v>
      </c>
      <c r="C207" s="79"/>
      <c r="D207" s="44" t="s">
        <v>12</v>
      </c>
      <c r="E207" s="37" t="s">
        <v>16</v>
      </c>
      <c r="F207" s="37" t="s">
        <v>13</v>
      </c>
      <c r="G207" s="37" t="s">
        <v>17</v>
      </c>
      <c r="H207" s="37" t="s">
        <v>19</v>
      </c>
      <c r="I207" s="37" t="s">
        <v>13</v>
      </c>
      <c r="J207" s="37" t="s">
        <v>17</v>
      </c>
      <c r="K207" s="37" t="s">
        <v>19</v>
      </c>
      <c r="L207" s="44" t="s">
        <v>12</v>
      </c>
      <c r="M207" s="37" t="s">
        <v>16</v>
      </c>
      <c r="N207" s="37" t="s">
        <v>13</v>
      </c>
      <c r="O207" s="37" t="s">
        <v>17</v>
      </c>
      <c r="P207" s="37" t="s">
        <v>19</v>
      </c>
      <c r="Q207" s="7"/>
    </row>
    <row r="208">
      <c r="A208" s="81" t="s">
        <v>179</v>
      </c>
      <c r="B208" s="83">
        <v>2512.0</v>
      </c>
      <c r="C208" s="79"/>
      <c r="D208" s="83">
        <v>2457.0</v>
      </c>
      <c r="E208" s="83">
        <v>2497.0</v>
      </c>
      <c r="F208" s="83">
        <v>2470.0</v>
      </c>
      <c r="G208" s="83">
        <v>2510.0</v>
      </c>
      <c r="H208" s="83">
        <v>2500.0</v>
      </c>
      <c r="I208" s="83">
        <v>2482.0</v>
      </c>
      <c r="J208" s="83">
        <v>2473.0</v>
      </c>
      <c r="K208" s="83">
        <v>2512.0</v>
      </c>
      <c r="L208" s="95">
        <v>2483.0</v>
      </c>
      <c r="M208" s="83">
        <v>2473.0</v>
      </c>
      <c r="N208" s="83">
        <v>2494.0</v>
      </c>
      <c r="O208" s="83">
        <v>2474.0</v>
      </c>
      <c r="P208" s="83">
        <v>2464.0</v>
      </c>
      <c r="Q208" s="7"/>
    </row>
    <row r="209">
      <c r="B209" s="83">
        <v>2572.0</v>
      </c>
      <c r="C209" s="79"/>
      <c r="D209" s="83">
        <v>2517.0</v>
      </c>
      <c r="E209" s="83">
        <v>2557.0</v>
      </c>
      <c r="F209" s="83">
        <v>2530.0</v>
      </c>
      <c r="G209" s="83">
        <v>2570.0</v>
      </c>
      <c r="H209" s="83">
        <v>2560.0</v>
      </c>
      <c r="I209" s="83">
        <v>2542.0</v>
      </c>
      <c r="J209" s="83">
        <v>2522.0</v>
      </c>
      <c r="K209" s="83">
        <v>2572.0</v>
      </c>
      <c r="L209" s="95">
        <v>2553.0</v>
      </c>
      <c r="M209" s="83">
        <v>2533.0</v>
      </c>
      <c r="N209" s="83">
        <v>2554.0</v>
      </c>
      <c r="O209" s="83">
        <v>2534.0</v>
      </c>
      <c r="P209" s="83">
        <v>2524.0</v>
      </c>
      <c r="Q209" s="7"/>
    </row>
    <row r="210">
      <c r="B210" s="83">
        <v>2632.0</v>
      </c>
      <c r="C210" s="79"/>
      <c r="D210" s="83">
        <v>2577.0</v>
      </c>
      <c r="E210" s="83">
        <v>2617.0</v>
      </c>
      <c r="F210" s="83">
        <v>2590.0</v>
      </c>
      <c r="G210" s="83">
        <v>2630.0</v>
      </c>
      <c r="H210" s="83">
        <v>2620.0</v>
      </c>
      <c r="I210" s="83">
        <v>2602.0</v>
      </c>
      <c r="J210" s="83">
        <v>2582.0</v>
      </c>
      <c r="K210" s="83">
        <v>2632.0</v>
      </c>
      <c r="L210" s="95">
        <v>2613.0</v>
      </c>
      <c r="M210" s="83">
        <v>2593.0</v>
      </c>
      <c r="N210" s="83">
        <v>2614.0</v>
      </c>
      <c r="O210" s="83">
        <v>2594.0</v>
      </c>
      <c r="P210" s="83">
        <v>2584.0</v>
      </c>
      <c r="Q210" s="7"/>
    </row>
    <row r="211">
      <c r="A211" s="85"/>
      <c r="B211" s="86"/>
      <c r="C211" s="79"/>
      <c r="D211" s="87"/>
      <c r="E211" s="88"/>
      <c r="F211" s="89"/>
      <c r="G211" s="89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90"/>
      <c r="S211" s="90"/>
      <c r="T211" s="90"/>
      <c r="U211" s="90"/>
      <c r="V211" s="90"/>
      <c r="W211" s="90"/>
      <c r="X211" s="90"/>
      <c r="Y211" s="90"/>
      <c r="Z211" s="90"/>
      <c r="AA211" s="90"/>
    </row>
    <row r="212">
      <c r="A212" s="78" t="s">
        <v>71</v>
      </c>
      <c r="B212" s="9" t="s">
        <v>5</v>
      </c>
      <c r="C212" s="79"/>
      <c r="D212" s="37" t="s">
        <v>0</v>
      </c>
      <c r="E212" s="37" t="s">
        <v>0</v>
      </c>
      <c r="F212" s="44" t="s">
        <v>3</v>
      </c>
      <c r="G212" s="44" t="s">
        <v>3</v>
      </c>
      <c r="H212" s="44" t="s">
        <v>3</v>
      </c>
      <c r="I212" s="37" t="s">
        <v>5</v>
      </c>
      <c r="J212" s="37" t="s">
        <v>5</v>
      </c>
      <c r="K212" s="37" t="s">
        <v>5</v>
      </c>
      <c r="L212" s="37" t="s">
        <v>8</v>
      </c>
      <c r="M212" s="37" t="s">
        <v>8</v>
      </c>
      <c r="N212" s="37" t="s">
        <v>9</v>
      </c>
      <c r="O212" s="37" t="s">
        <v>9</v>
      </c>
      <c r="P212" s="37" t="s">
        <v>9</v>
      </c>
      <c r="Q212" s="7"/>
    </row>
    <row r="213">
      <c r="A213" s="78">
        <v>12.0</v>
      </c>
      <c r="B213" s="6" t="s">
        <v>21</v>
      </c>
      <c r="C213" s="79"/>
      <c r="D213" s="37" t="s">
        <v>16</v>
      </c>
      <c r="E213" s="37" t="s">
        <v>20</v>
      </c>
      <c r="F213" s="37" t="s">
        <v>11</v>
      </c>
      <c r="G213" s="37" t="s">
        <v>17</v>
      </c>
      <c r="H213" s="37" t="s">
        <v>21</v>
      </c>
      <c r="I213" s="37" t="s">
        <v>11</v>
      </c>
      <c r="J213" s="37" t="s">
        <v>17</v>
      </c>
      <c r="K213" s="37" t="s">
        <v>21</v>
      </c>
      <c r="L213" s="37" t="s">
        <v>16</v>
      </c>
      <c r="M213" s="37" t="s">
        <v>20</v>
      </c>
      <c r="N213" s="37" t="s">
        <v>11</v>
      </c>
      <c r="O213" s="37" t="s">
        <v>17</v>
      </c>
      <c r="P213" s="37" t="s">
        <v>21</v>
      </c>
      <c r="Q213" s="7"/>
    </row>
    <row r="214">
      <c r="A214" s="81" t="s">
        <v>179</v>
      </c>
      <c r="B214" s="83">
        <v>2502.0</v>
      </c>
      <c r="C214" s="79"/>
      <c r="D214" s="83">
        <v>2497.0</v>
      </c>
      <c r="E214" s="83">
        <v>2477.0</v>
      </c>
      <c r="F214" s="83">
        <v>2480.0</v>
      </c>
      <c r="G214" s="83">
        <v>2510.0</v>
      </c>
      <c r="H214" s="83">
        <v>2490.0</v>
      </c>
      <c r="I214" s="83">
        <v>2492.0</v>
      </c>
      <c r="J214" s="83">
        <v>2473.0</v>
      </c>
      <c r="K214" s="83">
        <v>2502.0</v>
      </c>
      <c r="L214" s="83">
        <v>2485.0</v>
      </c>
      <c r="M214" s="83">
        <v>2465.0</v>
      </c>
      <c r="N214" s="83">
        <v>2456.0</v>
      </c>
      <c r="O214" s="83">
        <v>2486.0</v>
      </c>
      <c r="P214" s="83">
        <v>2466.0</v>
      </c>
      <c r="Q214" s="7"/>
    </row>
    <row r="215">
      <c r="B215" s="83">
        <v>2562.0</v>
      </c>
      <c r="C215" s="79"/>
      <c r="D215" s="83">
        <v>2557.0</v>
      </c>
      <c r="E215" s="83">
        <v>2537.0</v>
      </c>
      <c r="F215" s="83">
        <v>2540.0</v>
      </c>
      <c r="G215" s="83">
        <v>2570.0</v>
      </c>
      <c r="H215" s="83">
        <v>2550.0</v>
      </c>
      <c r="I215" s="83">
        <v>2552.0</v>
      </c>
      <c r="J215" s="83">
        <v>2522.0</v>
      </c>
      <c r="K215" s="83">
        <v>2562.0</v>
      </c>
      <c r="L215" s="83">
        <v>2545.0</v>
      </c>
      <c r="M215" s="83">
        <v>2525.0</v>
      </c>
      <c r="N215" s="83">
        <v>2516.0</v>
      </c>
      <c r="O215" s="83">
        <v>2546.0</v>
      </c>
      <c r="P215" s="83">
        <v>2526.0</v>
      </c>
      <c r="Q215" s="7"/>
    </row>
    <row r="216">
      <c r="B216" s="83">
        <v>2622.0</v>
      </c>
      <c r="C216" s="79"/>
      <c r="D216" s="83">
        <v>2617.0</v>
      </c>
      <c r="E216" s="83">
        <v>2597.0</v>
      </c>
      <c r="F216" s="83">
        <v>2600.0</v>
      </c>
      <c r="G216" s="83">
        <v>2630.0</v>
      </c>
      <c r="H216" s="83">
        <v>2610.0</v>
      </c>
      <c r="I216" s="83">
        <v>2612.0</v>
      </c>
      <c r="J216" s="83">
        <v>2582.0</v>
      </c>
      <c r="K216" s="83">
        <v>2622.0</v>
      </c>
      <c r="L216" s="83">
        <v>2605.0</v>
      </c>
      <c r="M216" s="83">
        <v>2585.0</v>
      </c>
      <c r="N216" s="83">
        <v>2576.0</v>
      </c>
      <c r="O216" s="83">
        <v>2606.0</v>
      </c>
      <c r="P216" s="83">
        <v>2586.0</v>
      </c>
      <c r="Q216" s="7"/>
    </row>
    <row r="217">
      <c r="A217" s="85"/>
      <c r="B217" s="86"/>
      <c r="C217" s="79"/>
      <c r="D217" s="87"/>
      <c r="E217" s="88"/>
      <c r="F217" s="89"/>
      <c r="G217" s="89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90"/>
      <c r="S217" s="90"/>
      <c r="T217" s="90"/>
      <c r="U217" s="90"/>
      <c r="V217" s="90"/>
      <c r="W217" s="90"/>
      <c r="X217" s="90"/>
      <c r="Y217" s="90"/>
      <c r="Z217" s="90"/>
      <c r="AA217" s="90"/>
    </row>
    <row r="218">
      <c r="A218" s="78" t="s">
        <v>78</v>
      </c>
      <c r="B218" s="5" t="s">
        <v>6</v>
      </c>
      <c r="C218" s="79"/>
      <c r="D218" s="44" t="s">
        <v>2</v>
      </c>
      <c r="E218" s="44" t="s">
        <v>2</v>
      </c>
      <c r="F218" s="37" t="s">
        <v>4</v>
      </c>
      <c r="G218" s="37" t="s">
        <v>4</v>
      </c>
      <c r="H218" s="37" t="s">
        <v>7</v>
      </c>
      <c r="I218" s="37" t="s">
        <v>7</v>
      </c>
      <c r="J218" s="37" t="s">
        <v>7</v>
      </c>
      <c r="K218" s="37" t="s">
        <v>8</v>
      </c>
      <c r="L218" s="37" t="s">
        <v>8</v>
      </c>
      <c r="M218" s="37" t="s">
        <v>9</v>
      </c>
      <c r="N218" s="37" t="s">
        <v>9</v>
      </c>
      <c r="O218" s="37" t="s">
        <v>9</v>
      </c>
      <c r="P218" s="7"/>
      <c r="Q218" s="7"/>
    </row>
    <row r="219">
      <c r="A219" s="78">
        <v>1.0</v>
      </c>
      <c r="B219" s="6" t="s">
        <v>10</v>
      </c>
      <c r="C219" s="79"/>
      <c r="D219" s="44" t="s">
        <v>10</v>
      </c>
      <c r="E219" s="37" t="s">
        <v>18</v>
      </c>
      <c r="F219" s="44" t="s">
        <v>10</v>
      </c>
      <c r="G219" s="37" t="s">
        <v>18</v>
      </c>
      <c r="H219" s="37" t="s">
        <v>11</v>
      </c>
      <c r="I219" s="37" t="s">
        <v>13</v>
      </c>
      <c r="J219" s="37" t="s">
        <v>19</v>
      </c>
      <c r="K219" s="44" t="s">
        <v>10</v>
      </c>
      <c r="L219" s="37" t="s">
        <v>18</v>
      </c>
      <c r="M219" s="37" t="s">
        <v>11</v>
      </c>
      <c r="N219" s="37" t="s">
        <v>13</v>
      </c>
      <c r="O219" s="37" t="s">
        <v>19</v>
      </c>
      <c r="P219" s="7"/>
      <c r="Q219" s="7"/>
    </row>
    <row r="220">
      <c r="A220" s="81" t="s">
        <v>179</v>
      </c>
      <c r="B220" s="83">
        <v>2503.0</v>
      </c>
      <c r="C220" s="79"/>
      <c r="D220" s="83">
        <v>2479.0</v>
      </c>
      <c r="E220" s="83">
        <v>2499.0</v>
      </c>
      <c r="F220" s="83">
        <v>2491.0</v>
      </c>
      <c r="G220" s="83">
        <v>2511.0</v>
      </c>
      <c r="H220" s="83">
        <v>2504.0</v>
      </c>
      <c r="I220" s="83">
        <v>2494.0</v>
      </c>
      <c r="J220" s="83">
        <v>2464.0</v>
      </c>
      <c r="K220" s="83">
        <v>2455.0</v>
      </c>
      <c r="L220" s="83">
        <v>2475.0</v>
      </c>
      <c r="M220" s="83">
        <v>2456.0</v>
      </c>
      <c r="N220" s="83">
        <v>2506.0</v>
      </c>
      <c r="O220" s="83">
        <v>2476.0</v>
      </c>
      <c r="P220" s="7"/>
      <c r="Q220" s="7"/>
    </row>
    <row r="221">
      <c r="B221" s="83">
        <v>2563.0</v>
      </c>
      <c r="C221" s="79"/>
      <c r="D221" s="83">
        <v>2539.0</v>
      </c>
      <c r="E221" s="83">
        <v>2559.0</v>
      </c>
      <c r="F221" s="83">
        <v>2551.0</v>
      </c>
      <c r="G221" s="83">
        <v>2571.0</v>
      </c>
      <c r="H221" s="83">
        <v>2564.0</v>
      </c>
      <c r="I221" s="83">
        <v>2554.0</v>
      </c>
      <c r="J221" s="83">
        <v>2524.0</v>
      </c>
      <c r="K221" s="83">
        <v>2515.0</v>
      </c>
      <c r="L221" s="83">
        <v>2535.0</v>
      </c>
      <c r="M221" s="83">
        <v>2516.0</v>
      </c>
      <c r="N221" s="83">
        <v>2566.0</v>
      </c>
      <c r="O221" s="83">
        <v>2536.0</v>
      </c>
      <c r="P221" s="7"/>
      <c r="Q221" s="7"/>
    </row>
    <row r="222">
      <c r="B222" s="83">
        <v>2623.0</v>
      </c>
      <c r="C222" s="79"/>
      <c r="D222" s="83">
        <v>2599.0</v>
      </c>
      <c r="E222" s="83">
        <v>2619.0</v>
      </c>
      <c r="F222" s="83">
        <v>2611.0</v>
      </c>
      <c r="G222" s="83">
        <v>2631.0</v>
      </c>
      <c r="H222" s="83">
        <v>2624.0</v>
      </c>
      <c r="I222" s="83">
        <v>2614.0</v>
      </c>
      <c r="J222" s="83">
        <v>2584.0</v>
      </c>
      <c r="K222" s="83">
        <v>2575.0</v>
      </c>
      <c r="L222" s="83">
        <v>2595.0</v>
      </c>
      <c r="M222" s="83">
        <v>2576.0</v>
      </c>
      <c r="N222" s="83">
        <v>2626.0</v>
      </c>
      <c r="O222" s="83">
        <v>2596.0</v>
      </c>
      <c r="P222" s="7"/>
      <c r="Q222" s="7"/>
    </row>
    <row r="223">
      <c r="A223" s="85"/>
      <c r="B223" s="86"/>
      <c r="C223" s="79"/>
      <c r="D223" s="87"/>
      <c r="E223" s="88"/>
      <c r="F223" s="89"/>
      <c r="G223" s="89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90"/>
      <c r="S223" s="90"/>
      <c r="T223" s="90"/>
      <c r="U223" s="90"/>
      <c r="V223" s="90"/>
      <c r="W223" s="90"/>
      <c r="X223" s="90"/>
      <c r="Y223" s="90"/>
      <c r="Z223" s="90"/>
      <c r="AA223" s="90"/>
    </row>
    <row r="224">
      <c r="A224" s="78" t="s">
        <v>78</v>
      </c>
      <c r="B224" s="5" t="s">
        <v>6</v>
      </c>
      <c r="C224" s="79"/>
      <c r="D224" s="37" t="s">
        <v>0</v>
      </c>
      <c r="E224" s="37" t="s">
        <v>0</v>
      </c>
      <c r="F224" s="37" t="s">
        <v>1</v>
      </c>
      <c r="G224" s="37" t="s">
        <v>1</v>
      </c>
      <c r="H224" s="37" t="s">
        <v>1</v>
      </c>
      <c r="I224" s="44" t="s">
        <v>2</v>
      </c>
      <c r="J224" s="44" t="s">
        <v>2</v>
      </c>
      <c r="K224" s="37" t="s">
        <v>4</v>
      </c>
      <c r="L224" s="37" t="s">
        <v>4</v>
      </c>
      <c r="M224" s="37" t="s">
        <v>7</v>
      </c>
      <c r="N224" s="37" t="s">
        <v>7</v>
      </c>
      <c r="O224" s="37" t="s">
        <v>7</v>
      </c>
      <c r="P224" s="7"/>
      <c r="Q224" s="7"/>
    </row>
    <row r="225">
      <c r="A225" s="78">
        <v>3.0</v>
      </c>
      <c r="B225" s="2" t="s">
        <v>12</v>
      </c>
      <c r="C225" s="79"/>
      <c r="D225" s="44" t="s">
        <v>10</v>
      </c>
      <c r="E225" s="37" t="s">
        <v>14</v>
      </c>
      <c r="F225" s="37" t="s">
        <v>11</v>
      </c>
      <c r="G225" s="37" t="s">
        <v>15</v>
      </c>
      <c r="H225" s="37" t="s">
        <v>17</v>
      </c>
      <c r="I225" s="44" t="s">
        <v>10</v>
      </c>
      <c r="J225" s="37" t="s">
        <v>14</v>
      </c>
      <c r="K225" s="44" t="s">
        <v>10</v>
      </c>
      <c r="L225" s="37" t="s">
        <v>14</v>
      </c>
      <c r="M225" s="37" t="s">
        <v>11</v>
      </c>
      <c r="N225" s="37" t="s">
        <v>15</v>
      </c>
      <c r="O225" s="37" t="s">
        <v>17</v>
      </c>
      <c r="P225" s="7"/>
      <c r="Q225" s="7"/>
    </row>
    <row r="226">
      <c r="A226" s="81" t="s">
        <v>179</v>
      </c>
      <c r="B226" s="95">
        <v>2483.0</v>
      </c>
      <c r="C226" s="79"/>
      <c r="D226" s="83">
        <v>2467.0</v>
      </c>
      <c r="E226" s="83">
        <v>2507.0</v>
      </c>
      <c r="F226" s="83">
        <v>2468.0</v>
      </c>
      <c r="G226" s="83">
        <v>2508.0</v>
      </c>
      <c r="H226" s="83">
        <v>2498.0</v>
      </c>
      <c r="I226" s="83">
        <v>2479.0</v>
      </c>
      <c r="J226" s="83">
        <v>2459.0</v>
      </c>
      <c r="K226" s="83">
        <v>2491.0</v>
      </c>
      <c r="L226" s="83">
        <v>2471.0</v>
      </c>
      <c r="M226" s="83">
        <v>2504.0</v>
      </c>
      <c r="N226" s="83">
        <v>2484.0</v>
      </c>
      <c r="O226" s="83">
        <v>2474.0</v>
      </c>
      <c r="P226" s="7"/>
      <c r="Q226" s="7"/>
    </row>
    <row r="227">
      <c r="B227" s="95">
        <v>2553.0</v>
      </c>
      <c r="C227" s="79"/>
      <c r="D227" s="83">
        <v>2527.0</v>
      </c>
      <c r="E227" s="83">
        <v>2567.0</v>
      </c>
      <c r="F227" s="83">
        <v>2528.0</v>
      </c>
      <c r="G227" s="83">
        <v>2568.0</v>
      </c>
      <c r="H227" s="83">
        <v>2558.0</v>
      </c>
      <c r="I227" s="83">
        <v>2539.0</v>
      </c>
      <c r="J227" s="83">
        <v>2519.0</v>
      </c>
      <c r="K227" s="83">
        <v>2551.0</v>
      </c>
      <c r="L227" s="83">
        <v>2531.0</v>
      </c>
      <c r="M227" s="83">
        <v>2564.0</v>
      </c>
      <c r="N227" s="83">
        <v>2544.0</v>
      </c>
      <c r="O227" s="83">
        <v>2534.0</v>
      </c>
      <c r="P227" s="7"/>
      <c r="Q227" s="7"/>
    </row>
    <row r="228">
      <c r="B228" s="95">
        <v>2613.0</v>
      </c>
      <c r="C228" s="79"/>
      <c r="D228" s="83">
        <v>2587.0</v>
      </c>
      <c r="E228" s="83">
        <v>2627.0</v>
      </c>
      <c r="F228" s="83">
        <v>2588.0</v>
      </c>
      <c r="G228" s="83">
        <v>2628.0</v>
      </c>
      <c r="H228" s="83">
        <v>2618.0</v>
      </c>
      <c r="I228" s="83">
        <v>2599.0</v>
      </c>
      <c r="J228" s="83">
        <v>2579.0</v>
      </c>
      <c r="K228" s="83">
        <v>2611.0</v>
      </c>
      <c r="L228" s="83">
        <v>2591.0</v>
      </c>
      <c r="M228" s="83">
        <v>2624.0</v>
      </c>
      <c r="N228" s="83">
        <v>2604.0</v>
      </c>
      <c r="O228" s="83">
        <v>2594.0</v>
      </c>
      <c r="P228" s="7"/>
      <c r="Q228" s="7"/>
    </row>
    <row r="229">
      <c r="A229" s="85"/>
      <c r="B229" s="86"/>
      <c r="C229" s="79"/>
      <c r="D229" s="87"/>
      <c r="E229" s="88"/>
      <c r="F229" s="89"/>
      <c r="G229" s="89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90"/>
      <c r="S229" s="90"/>
      <c r="T229" s="90"/>
      <c r="U229" s="90"/>
      <c r="V229" s="90"/>
      <c r="W229" s="90"/>
      <c r="X229" s="90"/>
      <c r="Y229" s="90"/>
      <c r="Z229" s="90"/>
      <c r="AA229" s="90"/>
    </row>
    <row r="230">
      <c r="A230" s="78" t="s">
        <v>78</v>
      </c>
      <c r="B230" s="5" t="s">
        <v>6</v>
      </c>
      <c r="C230" s="79"/>
      <c r="D230" s="37" t="s">
        <v>1</v>
      </c>
      <c r="E230" s="37" t="s">
        <v>1</v>
      </c>
      <c r="F230" s="37" t="s">
        <v>1</v>
      </c>
      <c r="G230" s="44" t="s">
        <v>2</v>
      </c>
      <c r="H230" s="44" t="s">
        <v>2</v>
      </c>
      <c r="I230" s="37" t="s">
        <v>4</v>
      </c>
      <c r="J230" s="37" t="s">
        <v>4</v>
      </c>
      <c r="K230" s="37" t="s">
        <v>6</v>
      </c>
      <c r="L230" s="37" t="s">
        <v>6</v>
      </c>
      <c r="M230" s="37" t="s">
        <v>7</v>
      </c>
      <c r="N230" s="37" t="s">
        <v>7</v>
      </c>
      <c r="O230" s="37" t="s">
        <v>7</v>
      </c>
      <c r="P230" s="37" t="s">
        <v>8</v>
      </c>
      <c r="Q230" s="37" t="s">
        <v>8</v>
      </c>
      <c r="R230" s="37" t="s">
        <v>9</v>
      </c>
      <c r="S230" s="37" t="s">
        <v>9</v>
      </c>
      <c r="T230" s="37" t="s">
        <v>9</v>
      </c>
    </row>
    <row r="231">
      <c r="A231" s="78">
        <v>5.0</v>
      </c>
      <c r="B231" s="9" t="s">
        <v>14</v>
      </c>
      <c r="C231" s="79"/>
      <c r="D231" s="37" t="s">
        <v>15</v>
      </c>
      <c r="E231" s="37" t="s">
        <v>19</v>
      </c>
      <c r="F231" s="37" t="s">
        <v>21</v>
      </c>
      <c r="G231" s="37" t="s">
        <v>14</v>
      </c>
      <c r="H231" s="37" t="s">
        <v>18</v>
      </c>
      <c r="I231" s="37" t="s">
        <v>14</v>
      </c>
      <c r="J231" s="37" t="s">
        <v>18</v>
      </c>
      <c r="K231" s="37" t="s">
        <v>14</v>
      </c>
      <c r="L231" s="37" t="s">
        <v>18</v>
      </c>
      <c r="M231" s="37" t="s">
        <v>15</v>
      </c>
      <c r="N231" s="37" t="s">
        <v>19</v>
      </c>
      <c r="O231" s="37" t="s">
        <v>21</v>
      </c>
      <c r="P231" s="37" t="s">
        <v>14</v>
      </c>
      <c r="Q231" s="37" t="s">
        <v>18</v>
      </c>
      <c r="R231" s="37" t="s">
        <v>15</v>
      </c>
      <c r="S231" s="37" t="s">
        <v>19</v>
      </c>
      <c r="T231" s="37" t="s">
        <v>21</v>
      </c>
    </row>
    <row r="232">
      <c r="A232" s="81" t="s">
        <v>179</v>
      </c>
      <c r="B232" s="83">
        <v>2483.0</v>
      </c>
      <c r="C232" s="79"/>
      <c r="D232" s="83">
        <v>2508.0</v>
      </c>
      <c r="E232" s="83">
        <v>2488.0</v>
      </c>
      <c r="F232" s="83">
        <v>2478.0</v>
      </c>
      <c r="G232" s="83">
        <v>2459.0</v>
      </c>
      <c r="H232" s="83">
        <v>2499.0</v>
      </c>
      <c r="I232" s="83">
        <v>2471.0</v>
      </c>
      <c r="J232" s="83">
        <v>2511.0</v>
      </c>
      <c r="K232" s="83">
        <v>2483.0</v>
      </c>
      <c r="L232" s="83">
        <v>2463.0</v>
      </c>
      <c r="M232" s="83">
        <v>2484.0</v>
      </c>
      <c r="N232" s="83">
        <v>2464.0</v>
      </c>
      <c r="O232" s="83">
        <v>2454.0</v>
      </c>
      <c r="P232" s="83">
        <v>2495.0</v>
      </c>
      <c r="Q232" s="83">
        <v>2475.0</v>
      </c>
      <c r="R232" s="83">
        <v>2496.0</v>
      </c>
      <c r="S232" s="83">
        <v>2476.0</v>
      </c>
      <c r="T232" s="83">
        <v>2466.0</v>
      </c>
    </row>
    <row r="233">
      <c r="B233" s="83">
        <v>2543.0</v>
      </c>
      <c r="C233" s="79"/>
      <c r="D233" s="83">
        <v>2568.0</v>
      </c>
      <c r="E233" s="83">
        <v>2548.0</v>
      </c>
      <c r="F233" s="83">
        <v>2538.0</v>
      </c>
      <c r="G233" s="83">
        <v>2519.0</v>
      </c>
      <c r="H233" s="83">
        <v>2559.0</v>
      </c>
      <c r="I233" s="83">
        <v>2531.0</v>
      </c>
      <c r="J233" s="83">
        <v>2571.0</v>
      </c>
      <c r="K233" s="83">
        <v>2543.0</v>
      </c>
      <c r="L233" s="83">
        <v>2523.0</v>
      </c>
      <c r="M233" s="83">
        <v>2544.0</v>
      </c>
      <c r="N233" s="83">
        <v>2524.0</v>
      </c>
      <c r="O233" s="83">
        <v>2514.0</v>
      </c>
      <c r="P233" s="83">
        <v>2555.0</v>
      </c>
      <c r="Q233" s="83">
        <v>2535.0</v>
      </c>
      <c r="R233" s="83">
        <v>2556.0</v>
      </c>
      <c r="S233" s="83">
        <v>2536.0</v>
      </c>
      <c r="T233" s="83">
        <v>2526.0</v>
      </c>
    </row>
    <row r="234">
      <c r="B234" s="83">
        <v>2603.0</v>
      </c>
      <c r="C234" s="79"/>
      <c r="D234" s="83">
        <v>2628.0</v>
      </c>
      <c r="E234" s="83">
        <v>2608.0</v>
      </c>
      <c r="F234" s="83">
        <v>2598.0</v>
      </c>
      <c r="G234" s="83">
        <v>2579.0</v>
      </c>
      <c r="H234" s="83">
        <v>2619.0</v>
      </c>
      <c r="I234" s="83">
        <v>2591.0</v>
      </c>
      <c r="J234" s="83">
        <v>2631.0</v>
      </c>
      <c r="K234" s="83">
        <v>2603.0</v>
      </c>
      <c r="L234" s="83">
        <v>2583.0</v>
      </c>
      <c r="M234" s="83">
        <v>2604.0</v>
      </c>
      <c r="N234" s="83">
        <v>2584.0</v>
      </c>
      <c r="O234" s="83">
        <v>2574.0</v>
      </c>
      <c r="P234" s="83">
        <v>2615.0</v>
      </c>
      <c r="Q234" s="83">
        <v>2595.0</v>
      </c>
      <c r="R234" s="83">
        <v>2616.0</v>
      </c>
      <c r="S234" s="83">
        <v>2596.0</v>
      </c>
      <c r="T234" s="83">
        <v>2586.0</v>
      </c>
    </row>
    <row r="235">
      <c r="A235" s="85"/>
      <c r="B235" s="86"/>
      <c r="C235" s="79"/>
      <c r="D235" s="87"/>
      <c r="E235" s="88"/>
      <c r="F235" s="89"/>
      <c r="G235" s="89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90"/>
      <c r="S235" s="90"/>
      <c r="T235" s="90"/>
      <c r="U235" s="90"/>
      <c r="V235" s="90"/>
      <c r="W235" s="90"/>
      <c r="X235" s="90"/>
      <c r="Y235" s="90"/>
      <c r="Z235" s="90"/>
      <c r="AA235" s="90"/>
    </row>
    <row r="236">
      <c r="A236" s="78" t="s">
        <v>78</v>
      </c>
      <c r="B236" s="5" t="s">
        <v>6</v>
      </c>
      <c r="C236" s="79"/>
      <c r="D236" s="37" t="s">
        <v>1</v>
      </c>
      <c r="E236" s="37" t="s">
        <v>1</v>
      </c>
      <c r="F236" s="37" t="s">
        <v>1</v>
      </c>
      <c r="G236" s="44" t="s">
        <v>2</v>
      </c>
      <c r="H236" s="44" t="s">
        <v>2</v>
      </c>
      <c r="I236" s="44" t="s">
        <v>3</v>
      </c>
      <c r="J236" s="44" t="s">
        <v>3</v>
      </c>
      <c r="K236" s="44" t="s">
        <v>3</v>
      </c>
      <c r="L236" s="37" t="s">
        <v>4</v>
      </c>
      <c r="M236" s="37" t="s">
        <v>4</v>
      </c>
      <c r="N236" s="37" t="s">
        <v>5</v>
      </c>
      <c r="O236" s="37" t="s">
        <v>5</v>
      </c>
      <c r="P236" s="37" t="s">
        <v>5</v>
      </c>
      <c r="Q236" s="37" t="s">
        <v>8</v>
      </c>
      <c r="R236" s="37" t="s">
        <v>8</v>
      </c>
    </row>
    <row r="237">
      <c r="A237" s="78">
        <v>7.0</v>
      </c>
      <c r="B237" s="10" t="s">
        <v>16</v>
      </c>
      <c r="C237" s="79"/>
      <c r="D237" s="37" t="s">
        <v>11</v>
      </c>
      <c r="E237" s="37" t="s">
        <v>13</v>
      </c>
      <c r="F237" s="37" t="s">
        <v>19</v>
      </c>
      <c r="G237" s="44" t="s">
        <v>10</v>
      </c>
      <c r="H237" s="37" t="s">
        <v>18</v>
      </c>
      <c r="I237" s="37" t="s">
        <v>11</v>
      </c>
      <c r="J237" s="37" t="s">
        <v>13</v>
      </c>
      <c r="K237" s="37" t="s">
        <v>19</v>
      </c>
      <c r="L237" s="44" t="s">
        <v>10</v>
      </c>
      <c r="M237" s="37" t="s">
        <v>18</v>
      </c>
      <c r="N237" s="37" t="s">
        <v>11</v>
      </c>
      <c r="O237" s="37" t="s">
        <v>13</v>
      </c>
      <c r="P237" s="37" t="s">
        <v>19</v>
      </c>
      <c r="Q237" s="44" t="s">
        <v>10</v>
      </c>
      <c r="R237" s="37" t="s">
        <v>18</v>
      </c>
    </row>
    <row r="238">
      <c r="A238" s="81" t="s">
        <v>179</v>
      </c>
      <c r="B238" s="83">
        <v>2473.0</v>
      </c>
      <c r="C238" s="79"/>
      <c r="D238" s="83">
        <v>2468.0</v>
      </c>
      <c r="E238" s="83">
        <v>2458.0</v>
      </c>
      <c r="F238" s="83">
        <v>2488.0</v>
      </c>
      <c r="G238" s="83">
        <v>2479.0</v>
      </c>
      <c r="H238" s="83">
        <v>2499.0</v>
      </c>
      <c r="I238" s="83">
        <v>2480.0</v>
      </c>
      <c r="J238" s="83">
        <v>2470.0</v>
      </c>
      <c r="K238" s="83">
        <v>2500.0</v>
      </c>
      <c r="L238" s="83">
        <v>2491.0</v>
      </c>
      <c r="M238" s="83">
        <v>2511.0</v>
      </c>
      <c r="N238" s="83">
        <v>2492.0</v>
      </c>
      <c r="O238" s="83">
        <v>2482.0</v>
      </c>
      <c r="P238" s="83">
        <v>2512.0</v>
      </c>
      <c r="Q238" s="83">
        <v>2455.0</v>
      </c>
      <c r="R238" s="83">
        <v>2475.0</v>
      </c>
    </row>
    <row r="239">
      <c r="B239" s="83">
        <v>2533.0</v>
      </c>
      <c r="C239" s="79"/>
      <c r="D239" s="83">
        <v>2528.0</v>
      </c>
      <c r="E239" s="83">
        <v>2518.0</v>
      </c>
      <c r="F239" s="83">
        <v>2548.0</v>
      </c>
      <c r="G239" s="83">
        <v>2539.0</v>
      </c>
      <c r="H239" s="83">
        <v>2559.0</v>
      </c>
      <c r="I239" s="83">
        <v>2540.0</v>
      </c>
      <c r="J239" s="83">
        <v>2530.0</v>
      </c>
      <c r="K239" s="83">
        <v>2560.0</v>
      </c>
      <c r="L239" s="83">
        <v>2551.0</v>
      </c>
      <c r="M239" s="83">
        <v>2571.0</v>
      </c>
      <c r="N239" s="83">
        <v>2552.0</v>
      </c>
      <c r="O239" s="83">
        <v>2542.0</v>
      </c>
      <c r="P239" s="83">
        <v>2572.0</v>
      </c>
      <c r="Q239" s="83">
        <v>2515.0</v>
      </c>
      <c r="R239" s="83">
        <v>2535.0</v>
      </c>
    </row>
    <row r="240">
      <c r="B240" s="83">
        <v>2593.0</v>
      </c>
      <c r="C240" s="79"/>
      <c r="D240" s="83">
        <v>2588.0</v>
      </c>
      <c r="E240" s="83">
        <v>2578.0</v>
      </c>
      <c r="F240" s="83">
        <v>2608.0</v>
      </c>
      <c r="G240" s="83">
        <v>2599.0</v>
      </c>
      <c r="H240" s="83">
        <v>2619.0</v>
      </c>
      <c r="I240" s="83">
        <v>2600.0</v>
      </c>
      <c r="J240" s="83">
        <v>2590.0</v>
      </c>
      <c r="K240" s="83">
        <v>2620.0</v>
      </c>
      <c r="L240" s="83">
        <v>2611.0</v>
      </c>
      <c r="M240" s="83">
        <v>2631.0</v>
      </c>
      <c r="N240" s="83">
        <v>2612.0</v>
      </c>
      <c r="O240" s="83">
        <v>2602.0</v>
      </c>
      <c r="P240" s="83">
        <v>2632.0</v>
      </c>
      <c r="Q240" s="83">
        <v>2575.0</v>
      </c>
      <c r="R240" s="83">
        <v>2595.0</v>
      </c>
    </row>
    <row r="241">
      <c r="A241" s="85"/>
      <c r="B241" s="86"/>
      <c r="C241" s="79"/>
      <c r="D241" s="87"/>
      <c r="E241" s="88"/>
      <c r="F241" s="89"/>
      <c r="G241" s="89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90"/>
      <c r="S241" s="90"/>
      <c r="T241" s="90"/>
      <c r="U241" s="90"/>
      <c r="V241" s="90"/>
      <c r="W241" s="90"/>
      <c r="X241" s="90"/>
      <c r="Y241" s="90"/>
      <c r="Z241" s="90"/>
      <c r="AA241" s="90"/>
    </row>
    <row r="242">
      <c r="A242" s="78" t="s">
        <v>78</v>
      </c>
      <c r="B242" s="5" t="s">
        <v>6</v>
      </c>
      <c r="C242" s="79"/>
      <c r="D242" s="37" t="s">
        <v>1</v>
      </c>
      <c r="E242" s="37" t="s">
        <v>1</v>
      </c>
      <c r="F242" s="37" t="s">
        <v>1</v>
      </c>
      <c r="G242" s="37" t="s">
        <v>6</v>
      </c>
      <c r="H242" s="37" t="s">
        <v>6</v>
      </c>
      <c r="I242" s="37" t="s">
        <v>7</v>
      </c>
      <c r="J242" s="37" t="s">
        <v>7</v>
      </c>
      <c r="K242" s="37" t="s">
        <v>7</v>
      </c>
      <c r="L242" s="37" t="s">
        <v>8</v>
      </c>
      <c r="M242" s="37" t="s">
        <v>8</v>
      </c>
      <c r="N242" s="7"/>
      <c r="O242" s="7"/>
      <c r="P242" s="7"/>
      <c r="Q242" s="7"/>
    </row>
    <row r="243">
      <c r="A243" s="78">
        <v>9.0</v>
      </c>
      <c r="B243" s="5" t="s">
        <v>18</v>
      </c>
      <c r="C243" s="79"/>
      <c r="D243" s="37" t="s">
        <v>11</v>
      </c>
      <c r="E243" s="37" t="s">
        <v>15</v>
      </c>
      <c r="F243" s="37" t="s">
        <v>17</v>
      </c>
      <c r="G243" s="44" t="s">
        <v>10</v>
      </c>
      <c r="H243" s="37" t="s">
        <v>14</v>
      </c>
      <c r="I243" s="37" t="s">
        <v>11</v>
      </c>
      <c r="J243" s="37" t="s">
        <v>15</v>
      </c>
      <c r="K243" s="37" t="s">
        <v>17</v>
      </c>
      <c r="L243" s="44" t="s">
        <v>10</v>
      </c>
      <c r="M243" s="37" t="s">
        <v>14</v>
      </c>
      <c r="N243" s="7"/>
      <c r="O243" s="7"/>
      <c r="P243" s="7"/>
      <c r="Q243" s="7"/>
    </row>
    <row r="244">
      <c r="A244" s="81" t="s">
        <v>179</v>
      </c>
      <c r="B244" s="83">
        <v>2463.0</v>
      </c>
      <c r="C244" s="79"/>
      <c r="D244" s="83">
        <v>2468.0</v>
      </c>
      <c r="E244" s="83">
        <v>2508.0</v>
      </c>
      <c r="F244" s="83">
        <v>2498.0</v>
      </c>
      <c r="G244" s="83">
        <v>2503.0</v>
      </c>
      <c r="H244" s="83">
        <v>2483.0</v>
      </c>
      <c r="I244" s="83">
        <v>2504.0</v>
      </c>
      <c r="J244" s="83">
        <v>2484.0</v>
      </c>
      <c r="K244" s="83">
        <v>2474.0</v>
      </c>
      <c r="L244" s="83">
        <v>2455.0</v>
      </c>
      <c r="M244" s="83">
        <v>2495.0</v>
      </c>
      <c r="N244" s="7"/>
      <c r="O244" s="7"/>
      <c r="P244" s="7"/>
      <c r="Q244" s="7"/>
    </row>
    <row r="245">
      <c r="B245" s="83">
        <v>2523.0</v>
      </c>
      <c r="C245" s="79"/>
      <c r="D245" s="83">
        <v>2528.0</v>
      </c>
      <c r="E245" s="83">
        <v>2568.0</v>
      </c>
      <c r="F245" s="83">
        <v>2558.0</v>
      </c>
      <c r="G245" s="83">
        <v>2563.0</v>
      </c>
      <c r="H245" s="83">
        <v>2543.0</v>
      </c>
      <c r="I245" s="83">
        <v>2564.0</v>
      </c>
      <c r="J245" s="83">
        <v>2544.0</v>
      </c>
      <c r="K245" s="83">
        <v>2534.0</v>
      </c>
      <c r="L245" s="83">
        <v>2515.0</v>
      </c>
      <c r="M245" s="83">
        <v>2555.0</v>
      </c>
      <c r="N245" s="7"/>
      <c r="O245" s="7"/>
      <c r="P245" s="7"/>
      <c r="Q245" s="7"/>
    </row>
    <row r="246">
      <c r="B246" s="83">
        <v>2583.0</v>
      </c>
      <c r="C246" s="79"/>
      <c r="D246" s="83">
        <v>2588.0</v>
      </c>
      <c r="E246" s="83">
        <v>2628.0</v>
      </c>
      <c r="F246" s="83">
        <v>2618.0</v>
      </c>
      <c r="G246" s="83">
        <v>2623.0</v>
      </c>
      <c r="H246" s="83">
        <v>2603.0</v>
      </c>
      <c r="I246" s="83">
        <v>2624.0</v>
      </c>
      <c r="J246" s="83">
        <v>2604.0</v>
      </c>
      <c r="K246" s="83">
        <v>2594.0</v>
      </c>
      <c r="L246" s="83">
        <v>2575.0</v>
      </c>
      <c r="M246" s="83">
        <v>2615.0</v>
      </c>
      <c r="N246" s="7"/>
      <c r="O246" s="7"/>
      <c r="P246" s="7"/>
      <c r="Q246" s="7"/>
    </row>
    <row r="247">
      <c r="A247" s="85"/>
      <c r="B247" s="86"/>
      <c r="C247" s="79"/>
      <c r="D247" s="87"/>
      <c r="E247" s="88"/>
      <c r="F247" s="89"/>
      <c r="G247" s="89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90"/>
      <c r="S247" s="90"/>
      <c r="T247" s="90"/>
      <c r="U247" s="90"/>
      <c r="V247" s="90"/>
      <c r="W247" s="90"/>
      <c r="X247" s="90"/>
      <c r="Y247" s="90"/>
      <c r="Z247" s="90"/>
      <c r="AA247" s="90"/>
    </row>
    <row r="248">
      <c r="A248" s="78" t="s">
        <v>78</v>
      </c>
      <c r="B248" s="93" t="s">
        <v>6</v>
      </c>
      <c r="C248" s="79"/>
      <c r="D248" s="37" t="s">
        <v>0</v>
      </c>
      <c r="E248" s="37" t="s">
        <v>0</v>
      </c>
      <c r="F248" s="37" t="s">
        <v>1</v>
      </c>
      <c r="G248" s="37" t="s">
        <v>1</v>
      </c>
      <c r="H248" s="37" t="s">
        <v>1</v>
      </c>
      <c r="I248" s="44" t="s">
        <v>2</v>
      </c>
      <c r="J248" s="44" t="s">
        <v>2</v>
      </c>
      <c r="K248" s="44" t="s">
        <v>3</v>
      </c>
      <c r="L248" s="44" t="s">
        <v>3</v>
      </c>
      <c r="M248" s="44" t="s">
        <v>3</v>
      </c>
      <c r="N248" s="37" t="s">
        <v>4</v>
      </c>
      <c r="O248" s="37" t="s">
        <v>4</v>
      </c>
      <c r="P248" s="37" t="s">
        <v>5</v>
      </c>
      <c r="Q248" s="37" t="s">
        <v>5</v>
      </c>
      <c r="R248" s="37" t="s">
        <v>5</v>
      </c>
      <c r="S248" s="37" t="s">
        <v>7</v>
      </c>
      <c r="T248" s="37" t="s">
        <v>7</v>
      </c>
      <c r="U248" s="37" t="s">
        <v>7</v>
      </c>
      <c r="V248" s="37" t="s">
        <v>8</v>
      </c>
      <c r="W248" s="37" t="s">
        <v>8</v>
      </c>
    </row>
    <row r="249">
      <c r="A249" s="78">
        <v>11.0</v>
      </c>
      <c r="B249" s="9" t="s">
        <v>20</v>
      </c>
      <c r="C249" s="79"/>
      <c r="D249" s="37" t="s">
        <v>14</v>
      </c>
      <c r="E249" s="37" t="s">
        <v>18</v>
      </c>
      <c r="F249" s="37" t="s">
        <v>15</v>
      </c>
      <c r="G249" s="37" t="s">
        <v>19</v>
      </c>
      <c r="H249" s="37" t="s">
        <v>21</v>
      </c>
      <c r="I249" s="37" t="s">
        <v>14</v>
      </c>
      <c r="J249" s="37" t="s">
        <v>18</v>
      </c>
      <c r="K249" s="37" t="s">
        <v>15</v>
      </c>
      <c r="L249" s="37" t="s">
        <v>19</v>
      </c>
      <c r="M249" s="37" t="s">
        <v>21</v>
      </c>
      <c r="N249" s="37" t="s">
        <v>14</v>
      </c>
      <c r="O249" s="37" t="s">
        <v>18</v>
      </c>
      <c r="P249" s="37" t="s">
        <v>15</v>
      </c>
      <c r="Q249" s="37" t="s">
        <v>19</v>
      </c>
      <c r="R249" s="37" t="s">
        <v>21</v>
      </c>
      <c r="S249" s="37" t="s">
        <v>15</v>
      </c>
      <c r="T249" s="37" t="s">
        <v>19</v>
      </c>
      <c r="U249" s="37" t="s">
        <v>21</v>
      </c>
      <c r="V249" s="37" t="s">
        <v>14</v>
      </c>
      <c r="W249" s="37" t="s">
        <v>18</v>
      </c>
    </row>
    <row r="250">
      <c r="A250" s="81" t="s">
        <v>179</v>
      </c>
      <c r="B250" s="83">
        <v>2453.0</v>
      </c>
      <c r="C250" s="79"/>
      <c r="D250" s="83">
        <v>2507.0</v>
      </c>
      <c r="E250" s="94">
        <v>2487.0</v>
      </c>
      <c r="F250" s="83">
        <v>2508.0</v>
      </c>
      <c r="G250" s="83">
        <v>2488.0</v>
      </c>
      <c r="H250" s="83">
        <v>2478.0</v>
      </c>
      <c r="I250" s="83">
        <v>2459.0</v>
      </c>
      <c r="J250" s="83">
        <v>2499.0</v>
      </c>
      <c r="K250" s="83">
        <v>2460.0</v>
      </c>
      <c r="L250" s="83">
        <v>2500.0</v>
      </c>
      <c r="M250" s="83">
        <v>2490.0</v>
      </c>
      <c r="N250" s="83">
        <v>2471.0</v>
      </c>
      <c r="O250" s="83">
        <v>2511.0</v>
      </c>
      <c r="P250" s="83">
        <v>2472.0</v>
      </c>
      <c r="Q250" s="83">
        <v>2512.0</v>
      </c>
      <c r="R250" s="83">
        <v>2502.0</v>
      </c>
      <c r="S250" s="83">
        <v>2484.0</v>
      </c>
      <c r="T250" s="83">
        <v>2464.0</v>
      </c>
      <c r="U250" s="83">
        <v>2454.0</v>
      </c>
      <c r="V250" s="83">
        <v>2495.0</v>
      </c>
      <c r="W250" s="83">
        <v>2475.0</v>
      </c>
    </row>
    <row r="251">
      <c r="B251" s="83">
        <v>2513.0</v>
      </c>
      <c r="C251" s="79"/>
      <c r="D251" s="83">
        <v>2567.0</v>
      </c>
      <c r="E251" s="94">
        <v>2547.0</v>
      </c>
      <c r="F251" s="83">
        <v>2568.0</v>
      </c>
      <c r="G251" s="83">
        <v>2548.0</v>
      </c>
      <c r="H251" s="83">
        <v>2538.0</v>
      </c>
      <c r="I251" s="83">
        <v>2519.0</v>
      </c>
      <c r="J251" s="83">
        <v>2559.0</v>
      </c>
      <c r="K251" s="83">
        <v>2520.0</v>
      </c>
      <c r="L251" s="83">
        <v>2560.0</v>
      </c>
      <c r="M251" s="83">
        <v>2550.0</v>
      </c>
      <c r="N251" s="83">
        <v>2531.0</v>
      </c>
      <c r="O251" s="83">
        <v>2571.0</v>
      </c>
      <c r="P251" s="83">
        <v>2532.0</v>
      </c>
      <c r="Q251" s="83">
        <v>2572.0</v>
      </c>
      <c r="R251" s="83">
        <v>2562.0</v>
      </c>
      <c r="S251" s="83">
        <v>2544.0</v>
      </c>
      <c r="T251" s="83">
        <v>2524.0</v>
      </c>
      <c r="U251" s="83">
        <v>2514.0</v>
      </c>
      <c r="V251" s="83">
        <v>2555.0</v>
      </c>
      <c r="W251" s="83">
        <v>2535.0</v>
      </c>
    </row>
    <row r="252">
      <c r="B252" s="83">
        <v>2573.0</v>
      </c>
      <c r="C252" s="79"/>
      <c r="D252" s="83">
        <v>2627.0</v>
      </c>
      <c r="E252" s="94">
        <v>2607.0</v>
      </c>
      <c r="F252" s="83">
        <v>2628.0</v>
      </c>
      <c r="G252" s="83">
        <v>2608.0</v>
      </c>
      <c r="H252" s="83">
        <v>2598.0</v>
      </c>
      <c r="I252" s="83">
        <v>2579.0</v>
      </c>
      <c r="J252" s="83">
        <v>2619.0</v>
      </c>
      <c r="K252" s="83">
        <v>2580.0</v>
      </c>
      <c r="L252" s="83">
        <v>2620.0</v>
      </c>
      <c r="M252" s="83">
        <v>2610.0</v>
      </c>
      <c r="N252" s="83">
        <v>2591.0</v>
      </c>
      <c r="O252" s="83">
        <v>2631.0</v>
      </c>
      <c r="P252" s="83">
        <v>2592.0</v>
      </c>
      <c r="Q252" s="83">
        <v>2632.0</v>
      </c>
      <c r="R252" s="83">
        <v>2622.0</v>
      </c>
      <c r="S252" s="83">
        <v>2604.0</v>
      </c>
      <c r="T252" s="83">
        <v>2584.0</v>
      </c>
      <c r="U252" s="83">
        <v>2574.0</v>
      </c>
      <c r="V252" s="83">
        <v>2615.0</v>
      </c>
      <c r="W252" s="83">
        <v>2595.0</v>
      </c>
    </row>
    <row r="253">
      <c r="A253" s="85"/>
      <c r="B253" s="86"/>
      <c r="C253" s="79"/>
      <c r="D253" s="87"/>
      <c r="E253" s="88"/>
      <c r="F253" s="89"/>
      <c r="G253" s="89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90"/>
      <c r="S253" s="90"/>
      <c r="T253" s="90"/>
      <c r="U253" s="90"/>
      <c r="V253" s="90"/>
      <c r="W253" s="90"/>
      <c r="X253" s="90"/>
      <c r="Y253" s="90"/>
      <c r="Z253" s="90"/>
      <c r="AA253" s="90"/>
    </row>
    <row r="254">
      <c r="A254" s="78" t="s">
        <v>85</v>
      </c>
      <c r="B254" s="5" t="s">
        <v>7</v>
      </c>
      <c r="C254" s="79"/>
      <c r="D254" s="37" t="s">
        <v>0</v>
      </c>
      <c r="E254" s="37" t="s">
        <v>0</v>
      </c>
      <c r="F254" s="44" t="s">
        <v>2</v>
      </c>
      <c r="G254" s="44" t="s">
        <v>2</v>
      </c>
      <c r="H254" s="44" t="s">
        <v>3</v>
      </c>
      <c r="I254" s="44" t="s">
        <v>3</v>
      </c>
      <c r="J254" s="44" t="s">
        <v>3</v>
      </c>
      <c r="K254" s="37" t="s">
        <v>4</v>
      </c>
      <c r="L254" s="37" t="s">
        <v>4</v>
      </c>
      <c r="M254" s="37" t="s">
        <v>5</v>
      </c>
      <c r="N254" s="37" t="s">
        <v>5</v>
      </c>
      <c r="O254" s="37" t="s">
        <v>5</v>
      </c>
      <c r="P254" s="37" t="s">
        <v>6</v>
      </c>
      <c r="Q254" s="37" t="s">
        <v>6</v>
      </c>
      <c r="R254" s="37" t="s">
        <v>7</v>
      </c>
      <c r="S254" s="37" t="s">
        <v>7</v>
      </c>
      <c r="T254" s="37" t="s">
        <v>7</v>
      </c>
      <c r="U254" s="37" t="s">
        <v>9</v>
      </c>
      <c r="V254" s="37" t="s">
        <v>9</v>
      </c>
      <c r="W254" s="37" t="s">
        <v>9</v>
      </c>
    </row>
    <row r="255">
      <c r="A255" s="78">
        <v>2.0</v>
      </c>
      <c r="B255" s="9" t="s">
        <v>11</v>
      </c>
      <c r="C255" s="79"/>
      <c r="D255" s="44" t="s">
        <v>12</v>
      </c>
      <c r="E255" s="37" t="s">
        <v>20</v>
      </c>
      <c r="F255" s="44" t="s">
        <v>12</v>
      </c>
      <c r="G255" s="37" t="s">
        <v>20</v>
      </c>
      <c r="H255" s="37" t="s">
        <v>13</v>
      </c>
      <c r="I255" s="37" t="s">
        <v>15</v>
      </c>
      <c r="J255" s="37" t="s">
        <v>21</v>
      </c>
      <c r="K255" s="44" t="s">
        <v>12</v>
      </c>
      <c r="L255" s="37" t="s">
        <v>20</v>
      </c>
      <c r="M255" s="37" t="s">
        <v>13</v>
      </c>
      <c r="N255" s="37" t="s">
        <v>15</v>
      </c>
      <c r="O255" s="37" t="s">
        <v>21</v>
      </c>
      <c r="P255" s="44" t="s">
        <v>12</v>
      </c>
      <c r="Q255" s="37" t="s">
        <v>20</v>
      </c>
      <c r="R255" s="37" t="s">
        <v>13</v>
      </c>
      <c r="S255" s="37" t="s">
        <v>15</v>
      </c>
      <c r="T255" s="37" t="s">
        <v>21</v>
      </c>
      <c r="U255" s="37" t="s">
        <v>13</v>
      </c>
      <c r="V255" s="37" t="s">
        <v>15</v>
      </c>
      <c r="W255" s="37" t="s">
        <v>21</v>
      </c>
    </row>
    <row r="256">
      <c r="A256" s="81" t="s">
        <v>179</v>
      </c>
      <c r="B256" s="83">
        <v>2504.0</v>
      </c>
      <c r="C256" s="79"/>
      <c r="D256" s="83">
        <v>2457.0</v>
      </c>
      <c r="E256" s="83">
        <v>2477.0</v>
      </c>
      <c r="F256" s="83">
        <v>2469.0</v>
      </c>
      <c r="G256" s="83">
        <v>2489.0</v>
      </c>
      <c r="H256" s="83">
        <v>2470.0</v>
      </c>
      <c r="I256" s="83">
        <v>2460.0</v>
      </c>
      <c r="J256" s="83">
        <v>2490.0</v>
      </c>
      <c r="K256" s="83">
        <v>2481.0</v>
      </c>
      <c r="L256" s="83">
        <v>2501.0</v>
      </c>
      <c r="M256" s="83">
        <v>2482.0</v>
      </c>
      <c r="N256" s="83">
        <v>2472.0</v>
      </c>
      <c r="O256" s="83">
        <v>2502.0</v>
      </c>
      <c r="P256" s="95">
        <v>2483.0</v>
      </c>
      <c r="Q256" s="83">
        <v>2453.0</v>
      </c>
      <c r="R256" s="83">
        <v>2494.0</v>
      </c>
      <c r="S256" s="83">
        <v>2484.0</v>
      </c>
      <c r="T256" s="83">
        <v>2454.0</v>
      </c>
      <c r="U256" s="83">
        <v>2506.0</v>
      </c>
      <c r="V256" s="83">
        <v>2496.0</v>
      </c>
      <c r="W256" s="83">
        <v>2466.0</v>
      </c>
    </row>
    <row r="257">
      <c r="B257" s="83">
        <v>2564.0</v>
      </c>
      <c r="C257" s="79"/>
      <c r="D257" s="83">
        <v>2517.0</v>
      </c>
      <c r="E257" s="83">
        <v>2537.0</v>
      </c>
      <c r="F257" s="83">
        <v>2529.0</v>
      </c>
      <c r="G257" s="83">
        <v>2549.0</v>
      </c>
      <c r="H257" s="83">
        <v>2530.0</v>
      </c>
      <c r="I257" s="83">
        <v>2520.0</v>
      </c>
      <c r="J257" s="83">
        <v>2550.0</v>
      </c>
      <c r="K257" s="83">
        <v>2541.0</v>
      </c>
      <c r="L257" s="83">
        <v>2561.0</v>
      </c>
      <c r="M257" s="83">
        <v>2542.0</v>
      </c>
      <c r="N257" s="83">
        <v>2532.0</v>
      </c>
      <c r="O257" s="83">
        <v>2562.0</v>
      </c>
      <c r="P257" s="95">
        <v>2553.0</v>
      </c>
      <c r="Q257" s="83">
        <v>2513.0</v>
      </c>
      <c r="R257" s="83">
        <v>2554.0</v>
      </c>
      <c r="S257" s="83">
        <v>2544.0</v>
      </c>
      <c r="T257" s="83">
        <v>2514.0</v>
      </c>
      <c r="U257" s="83">
        <v>2566.0</v>
      </c>
      <c r="V257" s="83">
        <v>2556.0</v>
      </c>
      <c r="W257" s="83">
        <v>2526.0</v>
      </c>
    </row>
    <row r="258">
      <c r="B258" s="83">
        <v>2624.0</v>
      </c>
      <c r="C258" s="79"/>
      <c r="D258" s="83">
        <v>2577.0</v>
      </c>
      <c r="E258" s="83">
        <v>2597.0</v>
      </c>
      <c r="F258" s="83">
        <v>2589.0</v>
      </c>
      <c r="G258" s="83">
        <v>2609.0</v>
      </c>
      <c r="H258" s="83">
        <v>2590.0</v>
      </c>
      <c r="I258" s="83">
        <v>2580.0</v>
      </c>
      <c r="J258" s="83">
        <v>2610.0</v>
      </c>
      <c r="K258" s="83">
        <v>2601.0</v>
      </c>
      <c r="L258" s="83">
        <v>2621.0</v>
      </c>
      <c r="M258" s="83">
        <v>2602.0</v>
      </c>
      <c r="N258" s="83">
        <v>2592.0</v>
      </c>
      <c r="O258" s="83">
        <v>2622.0</v>
      </c>
      <c r="P258" s="95">
        <v>2613.0</v>
      </c>
      <c r="Q258" s="83">
        <v>2573.0</v>
      </c>
      <c r="R258" s="83">
        <v>2614.0</v>
      </c>
      <c r="S258" s="83">
        <v>2604.0</v>
      </c>
      <c r="T258" s="83">
        <v>2574.0</v>
      </c>
      <c r="U258" s="83">
        <v>2626.0</v>
      </c>
      <c r="V258" s="83">
        <v>2616.0</v>
      </c>
      <c r="W258" s="83">
        <v>2586.0</v>
      </c>
    </row>
    <row r="259">
      <c r="A259" s="85"/>
      <c r="B259" s="86"/>
      <c r="C259" s="79"/>
      <c r="D259" s="87"/>
      <c r="E259" s="88"/>
      <c r="F259" s="89"/>
      <c r="G259" s="89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90"/>
      <c r="S259" s="90"/>
      <c r="T259" s="90"/>
      <c r="U259" s="90"/>
      <c r="V259" s="90"/>
      <c r="W259" s="90"/>
      <c r="X259" s="90"/>
      <c r="Y259" s="90"/>
      <c r="Z259" s="90"/>
      <c r="AA259" s="90"/>
    </row>
    <row r="260">
      <c r="A260" s="78" t="s">
        <v>85</v>
      </c>
      <c r="B260" s="5" t="s">
        <v>7</v>
      </c>
      <c r="C260" s="79"/>
      <c r="D260" s="37" t="s">
        <v>0</v>
      </c>
      <c r="E260" s="37" t="s">
        <v>0</v>
      </c>
      <c r="F260" s="37" t="s">
        <v>1</v>
      </c>
      <c r="G260" s="37" t="s">
        <v>1</v>
      </c>
      <c r="H260" s="37" t="s">
        <v>1</v>
      </c>
      <c r="I260" s="37" t="s">
        <v>6</v>
      </c>
      <c r="J260" s="37" t="s">
        <v>6</v>
      </c>
      <c r="K260" s="37" t="s">
        <v>9</v>
      </c>
      <c r="L260" s="37" t="s">
        <v>9</v>
      </c>
      <c r="M260" s="37" t="s">
        <v>9</v>
      </c>
      <c r="N260" s="7"/>
      <c r="O260" s="7"/>
      <c r="P260" s="7"/>
      <c r="Q260" s="7"/>
    </row>
    <row r="261">
      <c r="A261" s="78">
        <v>4.0</v>
      </c>
      <c r="B261" s="2" t="s">
        <v>13</v>
      </c>
      <c r="C261" s="79"/>
      <c r="D261" s="44" t="s">
        <v>12</v>
      </c>
      <c r="E261" s="37" t="s">
        <v>16</v>
      </c>
      <c r="F261" s="37" t="s">
        <v>13</v>
      </c>
      <c r="G261" s="37" t="s">
        <v>17</v>
      </c>
      <c r="H261" s="37" t="s">
        <v>19</v>
      </c>
      <c r="I261" s="44" t="s">
        <v>12</v>
      </c>
      <c r="J261" s="37" t="s">
        <v>16</v>
      </c>
      <c r="K261" s="37" t="s">
        <v>13</v>
      </c>
      <c r="L261" s="37" t="s">
        <v>17</v>
      </c>
      <c r="M261" s="37" t="s">
        <v>19</v>
      </c>
      <c r="N261" s="7"/>
      <c r="O261" s="7"/>
      <c r="P261" s="7"/>
      <c r="Q261" s="7"/>
    </row>
    <row r="262">
      <c r="A262" s="81" t="s">
        <v>179</v>
      </c>
      <c r="B262" s="83">
        <v>2494.0</v>
      </c>
      <c r="C262" s="79"/>
      <c r="D262" s="83">
        <v>2457.0</v>
      </c>
      <c r="E262" s="83">
        <v>2497.0</v>
      </c>
      <c r="F262" s="83">
        <v>2458.0</v>
      </c>
      <c r="G262" s="83">
        <v>2498.0</v>
      </c>
      <c r="H262" s="83">
        <v>2488.0</v>
      </c>
      <c r="I262" s="95">
        <v>2483.0</v>
      </c>
      <c r="J262" s="83">
        <v>2473.0</v>
      </c>
      <c r="K262" s="83">
        <v>2506.0</v>
      </c>
      <c r="L262" s="83">
        <v>2486.0</v>
      </c>
      <c r="M262" s="83">
        <v>2476.0</v>
      </c>
      <c r="N262" s="7"/>
      <c r="O262" s="7"/>
      <c r="P262" s="7"/>
      <c r="Q262" s="7"/>
    </row>
    <row r="263">
      <c r="B263" s="83">
        <v>2554.0</v>
      </c>
      <c r="C263" s="79"/>
      <c r="D263" s="83">
        <v>2517.0</v>
      </c>
      <c r="E263" s="83">
        <v>2557.0</v>
      </c>
      <c r="F263" s="83">
        <v>2518.0</v>
      </c>
      <c r="G263" s="83">
        <v>2558.0</v>
      </c>
      <c r="H263" s="83">
        <v>2548.0</v>
      </c>
      <c r="I263" s="95">
        <v>2553.0</v>
      </c>
      <c r="J263" s="83">
        <v>2533.0</v>
      </c>
      <c r="K263" s="83">
        <v>2566.0</v>
      </c>
      <c r="L263" s="83">
        <v>2546.0</v>
      </c>
      <c r="M263" s="83">
        <v>2536.0</v>
      </c>
      <c r="N263" s="7"/>
      <c r="O263" s="7"/>
      <c r="P263" s="7"/>
      <c r="Q263" s="7"/>
    </row>
    <row r="264">
      <c r="B264" s="83">
        <v>2614.0</v>
      </c>
      <c r="C264" s="79"/>
      <c r="D264" s="83">
        <v>2577.0</v>
      </c>
      <c r="E264" s="83">
        <v>2617.0</v>
      </c>
      <c r="F264" s="83">
        <v>2578.0</v>
      </c>
      <c r="G264" s="83">
        <v>2618.0</v>
      </c>
      <c r="H264" s="83">
        <v>2608.0</v>
      </c>
      <c r="I264" s="95">
        <v>2613.0</v>
      </c>
      <c r="J264" s="83">
        <v>2593.0</v>
      </c>
      <c r="K264" s="83">
        <v>2626.0</v>
      </c>
      <c r="L264" s="83">
        <v>2606.0</v>
      </c>
      <c r="M264" s="83">
        <v>2596.0</v>
      </c>
      <c r="N264" s="7"/>
      <c r="O264" s="7"/>
      <c r="P264" s="7"/>
      <c r="Q264" s="7"/>
    </row>
    <row r="265">
      <c r="A265" s="85"/>
      <c r="B265" s="86"/>
      <c r="C265" s="79"/>
      <c r="D265" s="87"/>
      <c r="E265" s="88"/>
      <c r="F265" s="89"/>
      <c r="G265" s="89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90"/>
      <c r="S265" s="90"/>
      <c r="T265" s="90"/>
      <c r="U265" s="90"/>
      <c r="V265" s="90"/>
      <c r="W265" s="90"/>
      <c r="X265" s="90"/>
      <c r="Y265" s="90"/>
      <c r="Z265" s="90"/>
      <c r="AA265" s="90"/>
    </row>
    <row r="266">
      <c r="A266" s="78" t="s">
        <v>85</v>
      </c>
      <c r="B266" s="5" t="s">
        <v>7</v>
      </c>
      <c r="C266" s="79"/>
      <c r="D266" s="44" t="s">
        <v>2</v>
      </c>
      <c r="E266" s="44" t="s">
        <v>2</v>
      </c>
      <c r="F266" s="44" t="s">
        <v>3</v>
      </c>
      <c r="G266" s="44" t="s">
        <v>3</v>
      </c>
      <c r="H266" s="44" t="s">
        <v>3</v>
      </c>
      <c r="I266" s="37" t="s">
        <v>4</v>
      </c>
      <c r="J266" s="37" t="s">
        <v>4</v>
      </c>
      <c r="K266" s="37" t="s">
        <v>5</v>
      </c>
      <c r="L266" s="37" t="s">
        <v>5</v>
      </c>
      <c r="M266" s="37" t="s">
        <v>5</v>
      </c>
      <c r="N266" s="37" t="s">
        <v>6</v>
      </c>
      <c r="O266" s="37" t="s">
        <v>6</v>
      </c>
      <c r="P266" s="37" t="s">
        <v>9</v>
      </c>
      <c r="Q266" s="37" t="s">
        <v>9</v>
      </c>
      <c r="R266" s="37" t="s">
        <v>9</v>
      </c>
    </row>
    <row r="267">
      <c r="A267" s="78">
        <v>6.0</v>
      </c>
      <c r="B267" s="10" t="s">
        <v>15</v>
      </c>
      <c r="C267" s="79"/>
      <c r="D267" s="37" t="s">
        <v>16</v>
      </c>
      <c r="E267" s="37" t="s">
        <v>20</v>
      </c>
      <c r="F267" s="37" t="s">
        <v>11</v>
      </c>
      <c r="G267" s="37" t="s">
        <v>17</v>
      </c>
      <c r="H267" s="37" t="s">
        <v>21</v>
      </c>
      <c r="I267" s="37" t="s">
        <v>16</v>
      </c>
      <c r="J267" s="37" t="s">
        <v>20</v>
      </c>
      <c r="K267" s="37" t="s">
        <v>11</v>
      </c>
      <c r="L267" s="37" t="s">
        <v>17</v>
      </c>
      <c r="M267" s="37" t="s">
        <v>21</v>
      </c>
      <c r="N267" s="37" t="s">
        <v>16</v>
      </c>
      <c r="O267" s="37" t="s">
        <v>20</v>
      </c>
      <c r="P267" s="37" t="s">
        <v>11</v>
      </c>
      <c r="Q267" s="37" t="s">
        <v>17</v>
      </c>
      <c r="R267" s="37" t="s">
        <v>21</v>
      </c>
    </row>
    <row r="268">
      <c r="A268" s="81" t="s">
        <v>179</v>
      </c>
      <c r="B268" s="83">
        <v>2484.0</v>
      </c>
      <c r="C268" s="79"/>
      <c r="D268" s="83">
        <v>2509.0</v>
      </c>
      <c r="E268" s="83">
        <v>2489.0</v>
      </c>
      <c r="F268" s="83">
        <v>2480.0</v>
      </c>
      <c r="G268" s="83">
        <v>2510.0</v>
      </c>
      <c r="H268" s="83">
        <v>2490.0</v>
      </c>
      <c r="I268" s="83">
        <v>2461.0</v>
      </c>
      <c r="J268" s="83">
        <v>2501.0</v>
      </c>
      <c r="K268" s="83">
        <v>2492.0</v>
      </c>
      <c r="L268" s="83">
        <v>2473.0</v>
      </c>
      <c r="M268" s="83">
        <v>2502.0</v>
      </c>
      <c r="N268" s="83">
        <v>2473.0</v>
      </c>
      <c r="O268" s="83">
        <v>2453.0</v>
      </c>
      <c r="P268" s="83">
        <v>2456.0</v>
      </c>
      <c r="Q268" s="83">
        <v>2486.0</v>
      </c>
      <c r="R268" s="83">
        <v>2466.0</v>
      </c>
    </row>
    <row r="269">
      <c r="B269" s="83">
        <v>2544.0</v>
      </c>
      <c r="C269" s="79"/>
      <c r="D269" s="83">
        <v>2569.0</v>
      </c>
      <c r="E269" s="83">
        <v>2549.0</v>
      </c>
      <c r="F269" s="83">
        <v>2540.0</v>
      </c>
      <c r="G269" s="83">
        <v>2570.0</v>
      </c>
      <c r="H269" s="83">
        <v>2550.0</v>
      </c>
      <c r="I269" s="83">
        <v>2521.0</v>
      </c>
      <c r="J269" s="83">
        <v>2561.0</v>
      </c>
      <c r="K269" s="83">
        <v>2552.0</v>
      </c>
      <c r="L269" s="83">
        <v>2522.0</v>
      </c>
      <c r="M269" s="83">
        <v>2562.0</v>
      </c>
      <c r="N269" s="83">
        <v>2533.0</v>
      </c>
      <c r="O269" s="83">
        <v>2513.0</v>
      </c>
      <c r="P269" s="83">
        <v>2516.0</v>
      </c>
      <c r="Q269" s="83">
        <v>2546.0</v>
      </c>
      <c r="R269" s="83">
        <v>2526.0</v>
      </c>
    </row>
    <row r="270">
      <c r="B270" s="83">
        <v>2604.0</v>
      </c>
      <c r="C270" s="79"/>
      <c r="D270" s="83">
        <v>2629.0</v>
      </c>
      <c r="E270" s="83">
        <v>2609.0</v>
      </c>
      <c r="F270" s="83">
        <v>2600.0</v>
      </c>
      <c r="G270" s="83">
        <v>2630.0</v>
      </c>
      <c r="H270" s="83">
        <v>2610.0</v>
      </c>
      <c r="I270" s="83">
        <v>2581.0</v>
      </c>
      <c r="J270" s="83">
        <v>2621.0</v>
      </c>
      <c r="K270" s="83">
        <v>2612.0</v>
      </c>
      <c r="L270" s="83">
        <v>2582.0</v>
      </c>
      <c r="M270" s="83">
        <v>2622.0</v>
      </c>
      <c r="N270" s="83">
        <v>2593.0</v>
      </c>
      <c r="O270" s="83">
        <v>2573.0</v>
      </c>
      <c r="P270" s="83">
        <v>2576.0</v>
      </c>
      <c r="Q270" s="83">
        <v>2606.0</v>
      </c>
      <c r="R270" s="83">
        <v>2586.0</v>
      </c>
    </row>
    <row r="271">
      <c r="A271" s="85"/>
      <c r="B271" s="86"/>
      <c r="C271" s="79"/>
      <c r="D271" s="87"/>
      <c r="E271" s="88"/>
      <c r="F271" s="89"/>
      <c r="G271" s="89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90"/>
      <c r="S271" s="90"/>
      <c r="T271" s="90"/>
      <c r="U271" s="90"/>
      <c r="V271" s="90"/>
      <c r="W271" s="90"/>
      <c r="X271" s="90"/>
      <c r="Y271" s="90"/>
      <c r="Z271" s="90"/>
      <c r="AA271" s="90"/>
    </row>
    <row r="272">
      <c r="A272" s="78" t="s">
        <v>85</v>
      </c>
      <c r="B272" s="5" t="s">
        <v>7</v>
      </c>
      <c r="C272" s="79"/>
      <c r="D272" s="37" t="s">
        <v>0</v>
      </c>
      <c r="E272" s="37" t="s">
        <v>0</v>
      </c>
      <c r="F272" s="37" t="s">
        <v>1</v>
      </c>
      <c r="G272" s="37" t="s">
        <v>1</v>
      </c>
      <c r="H272" s="37" t="s">
        <v>1</v>
      </c>
      <c r="I272" s="37" t="s">
        <v>3</v>
      </c>
      <c r="J272" s="37" t="s">
        <v>3</v>
      </c>
      <c r="K272" s="37" t="s">
        <v>3</v>
      </c>
      <c r="L272" s="37" t="s">
        <v>5</v>
      </c>
      <c r="M272" s="37" t="s">
        <v>5</v>
      </c>
      <c r="N272" s="37" t="s">
        <v>5</v>
      </c>
      <c r="O272" s="37" t="s">
        <v>6</v>
      </c>
      <c r="P272" s="37" t="s">
        <v>6</v>
      </c>
      <c r="Q272" s="37" t="s">
        <v>8</v>
      </c>
      <c r="R272" s="37" t="s">
        <v>8</v>
      </c>
      <c r="S272" s="37" t="s">
        <v>9</v>
      </c>
      <c r="T272" s="37" t="s">
        <v>9</v>
      </c>
      <c r="U272" s="37" t="s">
        <v>9</v>
      </c>
    </row>
    <row r="273">
      <c r="A273" s="78">
        <v>8.0</v>
      </c>
      <c r="B273" s="9" t="s">
        <v>17</v>
      </c>
      <c r="C273" s="79"/>
      <c r="D273" s="44" t="s">
        <v>12</v>
      </c>
      <c r="E273" s="37" t="s">
        <v>20</v>
      </c>
      <c r="F273" s="37" t="s">
        <v>13</v>
      </c>
      <c r="G273" s="37" t="s">
        <v>15</v>
      </c>
      <c r="H273" s="37" t="s">
        <v>21</v>
      </c>
      <c r="I273" s="37" t="s">
        <v>13</v>
      </c>
      <c r="J273" s="37" t="s">
        <v>15</v>
      </c>
      <c r="K273" s="37" t="s">
        <v>21</v>
      </c>
      <c r="L273" s="37" t="s">
        <v>13</v>
      </c>
      <c r="M273" s="37" t="s">
        <v>15</v>
      </c>
      <c r="N273" s="37" t="s">
        <v>21</v>
      </c>
      <c r="O273" s="44" t="s">
        <v>12</v>
      </c>
      <c r="P273" s="37" t="s">
        <v>20</v>
      </c>
      <c r="Q273" s="44" t="s">
        <v>12</v>
      </c>
      <c r="R273" s="37" t="s">
        <v>20</v>
      </c>
      <c r="S273" s="37" t="s">
        <v>13</v>
      </c>
      <c r="T273" s="37" t="s">
        <v>15</v>
      </c>
      <c r="U273" s="37" t="s">
        <v>21</v>
      </c>
    </row>
    <row r="274">
      <c r="A274" s="81" t="s">
        <v>179</v>
      </c>
      <c r="B274" s="83">
        <v>2474.0</v>
      </c>
      <c r="C274" s="79"/>
      <c r="D274" s="83">
        <v>2457.0</v>
      </c>
      <c r="E274" s="83">
        <v>2477.0</v>
      </c>
      <c r="F274" s="83">
        <v>2458.0</v>
      </c>
      <c r="G274" s="83">
        <v>2508.0</v>
      </c>
      <c r="H274" s="83">
        <v>2478.0</v>
      </c>
      <c r="I274" s="83">
        <v>2470.0</v>
      </c>
      <c r="J274" s="83">
        <v>2460.0</v>
      </c>
      <c r="K274" s="83">
        <v>2490.0</v>
      </c>
      <c r="L274" s="83">
        <v>2482.0</v>
      </c>
      <c r="M274" s="83">
        <v>2472.0</v>
      </c>
      <c r="N274" s="83">
        <v>2502.0</v>
      </c>
      <c r="O274" s="95">
        <v>2483.0</v>
      </c>
      <c r="P274" s="83">
        <v>2453.0</v>
      </c>
      <c r="Q274" s="83">
        <v>2505.0</v>
      </c>
      <c r="R274" s="83">
        <v>2465.0</v>
      </c>
      <c r="S274" s="83">
        <v>2506.0</v>
      </c>
      <c r="T274" s="83">
        <v>2496.0</v>
      </c>
      <c r="U274" s="83">
        <v>2466.0</v>
      </c>
    </row>
    <row r="275">
      <c r="B275" s="83">
        <v>2534.0</v>
      </c>
      <c r="C275" s="79"/>
      <c r="D275" s="83">
        <v>2517.0</v>
      </c>
      <c r="E275" s="83">
        <v>2537.0</v>
      </c>
      <c r="F275" s="83">
        <v>2518.0</v>
      </c>
      <c r="G275" s="83">
        <v>2568.0</v>
      </c>
      <c r="H275" s="83">
        <v>2538.0</v>
      </c>
      <c r="I275" s="83">
        <v>2530.0</v>
      </c>
      <c r="J275" s="83">
        <v>2520.0</v>
      </c>
      <c r="K275" s="83">
        <v>2550.0</v>
      </c>
      <c r="L275" s="83">
        <v>2542.0</v>
      </c>
      <c r="M275" s="83">
        <v>2532.0</v>
      </c>
      <c r="N275" s="83">
        <v>2562.0</v>
      </c>
      <c r="O275" s="95">
        <v>2553.0</v>
      </c>
      <c r="P275" s="83">
        <v>2513.0</v>
      </c>
      <c r="Q275" s="83">
        <v>2565.0</v>
      </c>
      <c r="R275" s="83">
        <v>2525.0</v>
      </c>
      <c r="S275" s="83">
        <v>2566.0</v>
      </c>
      <c r="T275" s="83">
        <v>2556.0</v>
      </c>
      <c r="U275" s="83">
        <v>2526.0</v>
      </c>
    </row>
    <row r="276">
      <c r="B276" s="83">
        <v>2594.0</v>
      </c>
      <c r="C276" s="79"/>
      <c r="D276" s="83">
        <v>2577.0</v>
      </c>
      <c r="E276" s="83">
        <v>2597.0</v>
      </c>
      <c r="F276" s="83">
        <v>2578.0</v>
      </c>
      <c r="G276" s="83">
        <v>2628.0</v>
      </c>
      <c r="H276" s="83">
        <v>2598.0</v>
      </c>
      <c r="I276" s="83">
        <v>2590.0</v>
      </c>
      <c r="J276" s="83">
        <v>2580.0</v>
      </c>
      <c r="K276" s="83">
        <v>2610.0</v>
      </c>
      <c r="L276" s="83">
        <v>2602.0</v>
      </c>
      <c r="M276" s="83">
        <v>2592.0</v>
      </c>
      <c r="N276" s="83">
        <v>2622.0</v>
      </c>
      <c r="O276" s="95">
        <v>2613.0</v>
      </c>
      <c r="P276" s="83">
        <v>2573.0</v>
      </c>
      <c r="Q276" s="83">
        <v>2625.0</v>
      </c>
      <c r="R276" s="83">
        <v>2585.0</v>
      </c>
      <c r="S276" s="83">
        <v>2626.0</v>
      </c>
      <c r="T276" s="83">
        <v>2616.0</v>
      </c>
      <c r="U276" s="83">
        <v>2586.0</v>
      </c>
    </row>
    <row r="277">
      <c r="A277" s="85"/>
      <c r="B277" s="86"/>
      <c r="C277" s="79"/>
      <c r="D277" s="87"/>
      <c r="E277" s="88"/>
      <c r="F277" s="89"/>
      <c r="G277" s="89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90"/>
      <c r="S277" s="90"/>
      <c r="T277" s="90"/>
      <c r="U277" s="90"/>
      <c r="V277" s="90"/>
      <c r="W277" s="90"/>
      <c r="X277" s="90"/>
      <c r="Y277" s="90"/>
      <c r="Z277" s="90"/>
      <c r="AA277" s="90"/>
    </row>
    <row r="278">
      <c r="A278" s="78" t="s">
        <v>85</v>
      </c>
      <c r="B278" s="5" t="s">
        <v>7</v>
      </c>
      <c r="C278" s="79"/>
      <c r="D278" s="37" t="s">
        <v>0</v>
      </c>
      <c r="E278" s="37" t="s">
        <v>0</v>
      </c>
      <c r="F278" s="44" t="s">
        <v>3</v>
      </c>
      <c r="G278" s="44" t="s">
        <v>3</v>
      </c>
      <c r="H278" s="44" t="s">
        <v>3</v>
      </c>
      <c r="I278" s="37" t="s">
        <v>5</v>
      </c>
      <c r="J278" s="37" t="s">
        <v>5</v>
      </c>
      <c r="K278" s="37" t="s">
        <v>5</v>
      </c>
      <c r="L278" s="37" t="s">
        <v>6</v>
      </c>
      <c r="M278" s="37" t="s">
        <v>6</v>
      </c>
      <c r="N278" s="37" t="s">
        <v>7</v>
      </c>
      <c r="O278" s="37" t="s">
        <v>7</v>
      </c>
      <c r="P278" s="37" t="s">
        <v>7</v>
      </c>
      <c r="Q278" s="7"/>
    </row>
    <row r="279">
      <c r="A279" s="78">
        <v>10.0</v>
      </c>
      <c r="B279" s="5" t="s">
        <v>19</v>
      </c>
      <c r="C279" s="79"/>
      <c r="D279" s="44" t="s">
        <v>12</v>
      </c>
      <c r="E279" s="37" t="s">
        <v>16</v>
      </c>
      <c r="F279" s="37" t="s">
        <v>13</v>
      </c>
      <c r="G279" s="37" t="s">
        <v>17</v>
      </c>
      <c r="H279" s="37" t="s">
        <v>19</v>
      </c>
      <c r="I279" s="37" t="s">
        <v>13</v>
      </c>
      <c r="J279" s="37" t="s">
        <v>17</v>
      </c>
      <c r="K279" s="37" t="s">
        <v>19</v>
      </c>
      <c r="L279" s="44" t="s">
        <v>12</v>
      </c>
      <c r="M279" s="37" t="s">
        <v>16</v>
      </c>
      <c r="N279" s="37" t="s">
        <v>13</v>
      </c>
      <c r="O279" s="37" t="s">
        <v>17</v>
      </c>
      <c r="P279" s="37" t="s">
        <v>19</v>
      </c>
      <c r="Q279" s="7"/>
    </row>
    <row r="280">
      <c r="A280" s="81" t="s">
        <v>179</v>
      </c>
      <c r="B280" s="83">
        <v>2464.0</v>
      </c>
      <c r="C280" s="79"/>
      <c r="D280" s="83">
        <v>2457.0</v>
      </c>
      <c r="E280" s="83">
        <v>2497.0</v>
      </c>
      <c r="F280" s="83">
        <v>2470.0</v>
      </c>
      <c r="G280" s="83">
        <v>2510.0</v>
      </c>
      <c r="H280" s="83">
        <v>2500.0</v>
      </c>
      <c r="I280" s="83">
        <v>2482.0</v>
      </c>
      <c r="J280" s="83">
        <v>2473.0</v>
      </c>
      <c r="K280" s="83">
        <v>2512.0</v>
      </c>
      <c r="L280" s="95">
        <v>2483.0</v>
      </c>
      <c r="M280" s="83">
        <v>2473.0</v>
      </c>
      <c r="N280" s="83">
        <v>2494.0</v>
      </c>
      <c r="O280" s="83">
        <v>2474.0</v>
      </c>
      <c r="P280" s="83">
        <v>2464.0</v>
      </c>
      <c r="Q280" s="7"/>
    </row>
    <row r="281">
      <c r="B281" s="83">
        <v>2524.0</v>
      </c>
      <c r="C281" s="79"/>
      <c r="D281" s="83">
        <v>2517.0</v>
      </c>
      <c r="E281" s="83">
        <v>2557.0</v>
      </c>
      <c r="F281" s="83">
        <v>2530.0</v>
      </c>
      <c r="G281" s="83">
        <v>2570.0</v>
      </c>
      <c r="H281" s="83">
        <v>2560.0</v>
      </c>
      <c r="I281" s="83">
        <v>2542.0</v>
      </c>
      <c r="J281" s="83">
        <v>2522.0</v>
      </c>
      <c r="K281" s="83">
        <v>2572.0</v>
      </c>
      <c r="L281" s="95">
        <v>2553.0</v>
      </c>
      <c r="M281" s="83">
        <v>2533.0</v>
      </c>
      <c r="N281" s="83">
        <v>2554.0</v>
      </c>
      <c r="O281" s="83">
        <v>2534.0</v>
      </c>
      <c r="P281" s="83">
        <v>2524.0</v>
      </c>
      <c r="Q281" s="7"/>
    </row>
    <row r="282">
      <c r="B282" s="83">
        <v>2584.0</v>
      </c>
      <c r="C282" s="79"/>
      <c r="D282" s="83">
        <v>2577.0</v>
      </c>
      <c r="E282" s="83">
        <v>2617.0</v>
      </c>
      <c r="F282" s="83">
        <v>2590.0</v>
      </c>
      <c r="G282" s="83">
        <v>2630.0</v>
      </c>
      <c r="H282" s="83">
        <v>2620.0</v>
      </c>
      <c r="I282" s="83">
        <v>2602.0</v>
      </c>
      <c r="J282" s="83">
        <v>2582.0</v>
      </c>
      <c r="K282" s="83">
        <v>2632.0</v>
      </c>
      <c r="L282" s="95">
        <v>2613.0</v>
      </c>
      <c r="M282" s="83">
        <v>2593.0</v>
      </c>
      <c r="N282" s="83">
        <v>2614.0</v>
      </c>
      <c r="O282" s="83">
        <v>2594.0</v>
      </c>
      <c r="P282" s="83">
        <v>2584.0</v>
      </c>
      <c r="Q282" s="7"/>
    </row>
    <row r="283">
      <c r="A283" s="85"/>
      <c r="B283" s="86"/>
      <c r="C283" s="79"/>
      <c r="D283" s="87"/>
      <c r="E283" s="88"/>
      <c r="F283" s="89"/>
      <c r="G283" s="89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90"/>
      <c r="S283" s="90"/>
      <c r="T283" s="90"/>
      <c r="U283" s="90"/>
      <c r="V283" s="90"/>
      <c r="W283" s="90"/>
      <c r="X283" s="90"/>
      <c r="Y283" s="90"/>
      <c r="Z283" s="90"/>
      <c r="AA283" s="90"/>
    </row>
    <row r="284">
      <c r="A284" s="78" t="s">
        <v>85</v>
      </c>
      <c r="B284" s="5" t="s">
        <v>7</v>
      </c>
      <c r="C284" s="79"/>
      <c r="D284" s="37" t="s">
        <v>0</v>
      </c>
      <c r="E284" s="37" t="s">
        <v>0</v>
      </c>
      <c r="F284" s="44" t="s">
        <v>3</v>
      </c>
      <c r="G284" s="44" t="s">
        <v>3</v>
      </c>
      <c r="H284" s="44" t="s">
        <v>3</v>
      </c>
      <c r="I284" s="37" t="s">
        <v>5</v>
      </c>
      <c r="J284" s="37" t="s">
        <v>5</v>
      </c>
      <c r="K284" s="37" t="s">
        <v>5</v>
      </c>
      <c r="L284" s="37" t="s">
        <v>8</v>
      </c>
      <c r="M284" s="37" t="s">
        <v>8</v>
      </c>
      <c r="N284" s="37" t="s">
        <v>9</v>
      </c>
      <c r="O284" s="37" t="s">
        <v>9</v>
      </c>
      <c r="P284" s="37" t="s">
        <v>9</v>
      </c>
      <c r="Q284" s="7"/>
    </row>
    <row r="285">
      <c r="A285" s="78">
        <v>12.0</v>
      </c>
      <c r="B285" s="6" t="s">
        <v>21</v>
      </c>
      <c r="C285" s="79"/>
      <c r="D285" s="37" t="s">
        <v>16</v>
      </c>
      <c r="E285" s="37" t="s">
        <v>20</v>
      </c>
      <c r="F285" s="37" t="s">
        <v>11</v>
      </c>
      <c r="G285" s="37" t="s">
        <v>17</v>
      </c>
      <c r="H285" s="37" t="s">
        <v>21</v>
      </c>
      <c r="I285" s="37" t="s">
        <v>11</v>
      </c>
      <c r="J285" s="37" t="s">
        <v>17</v>
      </c>
      <c r="K285" s="37" t="s">
        <v>21</v>
      </c>
      <c r="L285" s="37" t="s">
        <v>16</v>
      </c>
      <c r="M285" s="37" t="s">
        <v>20</v>
      </c>
      <c r="N285" s="37" t="s">
        <v>11</v>
      </c>
      <c r="O285" s="37" t="s">
        <v>17</v>
      </c>
      <c r="P285" s="37" t="s">
        <v>21</v>
      </c>
      <c r="Q285" s="7"/>
    </row>
    <row r="286">
      <c r="A286" s="81" t="s">
        <v>179</v>
      </c>
      <c r="B286" s="83">
        <v>2454.0</v>
      </c>
      <c r="C286" s="79"/>
      <c r="D286" s="83">
        <v>2497.0</v>
      </c>
      <c r="E286" s="83">
        <v>2477.0</v>
      </c>
      <c r="F286" s="83">
        <v>2480.0</v>
      </c>
      <c r="G286" s="83">
        <v>2510.0</v>
      </c>
      <c r="H286" s="83">
        <v>2490.0</v>
      </c>
      <c r="I286" s="83">
        <v>2492.0</v>
      </c>
      <c r="J286" s="83">
        <v>2473.0</v>
      </c>
      <c r="K286" s="83">
        <v>2502.0</v>
      </c>
      <c r="L286" s="83">
        <v>2485.0</v>
      </c>
      <c r="M286" s="83">
        <v>2465.0</v>
      </c>
      <c r="N286" s="83">
        <v>2456.0</v>
      </c>
      <c r="O286" s="83">
        <v>2486.0</v>
      </c>
      <c r="P286" s="83">
        <v>2466.0</v>
      </c>
      <c r="Q286" s="7"/>
    </row>
    <row r="287">
      <c r="B287" s="83">
        <v>2514.0</v>
      </c>
      <c r="C287" s="79"/>
      <c r="D287" s="83">
        <v>2557.0</v>
      </c>
      <c r="E287" s="83">
        <v>2537.0</v>
      </c>
      <c r="F287" s="83">
        <v>2540.0</v>
      </c>
      <c r="G287" s="83">
        <v>2570.0</v>
      </c>
      <c r="H287" s="83">
        <v>2550.0</v>
      </c>
      <c r="I287" s="83">
        <v>2552.0</v>
      </c>
      <c r="J287" s="83">
        <v>2522.0</v>
      </c>
      <c r="K287" s="83">
        <v>2562.0</v>
      </c>
      <c r="L287" s="83">
        <v>2545.0</v>
      </c>
      <c r="M287" s="83">
        <v>2525.0</v>
      </c>
      <c r="N287" s="83">
        <v>2516.0</v>
      </c>
      <c r="O287" s="83">
        <v>2546.0</v>
      </c>
      <c r="P287" s="83">
        <v>2526.0</v>
      </c>
      <c r="Q287" s="7"/>
    </row>
    <row r="288">
      <c r="B288" s="83">
        <v>2574.0</v>
      </c>
      <c r="C288" s="79"/>
      <c r="D288" s="83">
        <v>2617.0</v>
      </c>
      <c r="E288" s="83">
        <v>2597.0</v>
      </c>
      <c r="F288" s="83">
        <v>2600.0</v>
      </c>
      <c r="G288" s="83">
        <v>2630.0</v>
      </c>
      <c r="H288" s="83">
        <v>2610.0</v>
      </c>
      <c r="I288" s="83">
        <v>2612.0</v>
      </c>
      <c r="J288" s="83">
        <v>2582.0</v>
      </c>
      <c r="K288" s="83">
        <v>2622.0</v>
      </c>
      <c r="L288" s="83">
        <v>2605.0</v>
      </c>
      <c r="M288" s="83">
        <v>2585.0</v>
      </c>
      <c r="N288" s="83">
        <v>2576.0</v>
      </c>
      <c r="O288" s="83">
        <v>2606.0</v>
      </c>
      <c r="P288" s="83">
        <v>2586.0</v>
      </c>
      <c r="Q288" s="7"/>
    </row>
    <row r="289">
      <c r="A289" s="85"/>
      <c r="B289" s="86"/>
      <c r="C289" s="79"/>
      <c r="D289" s="87"/>
      <c r="E289" s="88"/>
      <c r="F289" s="89"/>
      <c r="G289" s="89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90"/>
      <c r="S289" s="90"/>
      <c r="T289" s="90"/>
      <c r="U289" s="90"/>
      <c r="V289" s="90"/>
      <c r="W289" s="90"/>
      <c r="X289" s="90"/>
      <c r="Y289" s="90"/>
      <c r="Z289" s="90"/>
      <c r="AA289" s="90"/>
    </row>
    <row r="290">
      <c r="A290" s="78" t="s">
        <v>92</v>
      </c>
      <c r="B290" s="6" t="s">
        <v>8</v>
      </c>
      <c r="C290" s="79"/>
      <c r="D290" s="44" t="s">
        <v>2</v>
      </c>
      <c r="E290" s="44" t="s">
        <v>2</v>
      </c>
      <c r="F290" s="37" t="s">
        <v>4</v>
      </c>
      <c r="G290" s="37" t="s">
        <v>4</v>
      </c>
      <c r="H290" s="37" t="s">
        <v>7</v>
      </c>
      <c r="I290" s="37" t="s">
        <v>7</v>
      </c>
      <c r="J290" s="37" t="s">
        <v>7</v>
      </c>
      <c r="K290" s="37" t="s">
        <v>8</v>
      </c>
      <c r="L290" s="37" t="s">
        <v>8</v>
      </c>
      <c r="M290" s="37" t="s">
        <v>9</v>
      </c>
      <c r="N290" s="37" t="s">
        <v>9</v>
      </c>
      <c r="O290" s="37" t="s">
        <v>9</v>
      </c>
      <c r="P290" s="7"/>
      <c r="Q290" s="7"/>
    </row>
    <row r="291">
      <c r="A291" s="78">
        <v>1.0</v>
      </c>
      <c r="B291" s="6" t="s">
        <v>10</v>
      </c>
      <c r="C291" s="79"/>
      <c r="D291" s="44" t="s">
        <v>10</v>
      </c>
      <c r="E291" s="37" t="s">
        <v>18</v>
      </c>
      <c r="F291" s="44" t="s">
        <v>10</v>
      </c>
      <c r="G291" s="37" t="s">
        <v>18</v>
      </c>
      <c r="H291" s="37" t="s">
        <v>11</v>
      </c>
      <c r="I291" s="37" t="s">
        <v>13</v>
      </c>
      <c r="J291" s="37" t="s">
        <v>19</v>
      </c>
      <c r="K291" s="44" t="s">
        <v>10</v>
      </c>
      <c r="L291" s="37" t="s">
        <v>18</v>
      </c>
      <c r="M291" s="37" t="s">
        <v>11</v>
      </c>
      <c r="N291" s="37" t="s">
        <v>13</v>
      </c>
      <c r="O291" s="37" t="s">
        <v>19</v>
      </c>
      <c r="P291" s="7"/>
      <c r="Q291" s="7"/>
    </row>
    <row r="292">
      <c r="A292" s="81" t="s">
        <v>179</v>
      </c>
      <c r="B292" s="83">
        <v>2455.0</v>
      </c>
      <c r="C292" s="79"/>
      <c r="D292" s="83">
        <v>2479.0</v>
      </c>
      <c r="E292" s="83">
        <v>2499.0</v>
      </c>
      <c r="F292" s="83">
        <v>2491.0</v>
      </c>
      <c r="G292" s="83">
        <v>2511.0</v>
      </c>
      <c r="H292" s="83">
        <v>2504.0</v>
      </c>
      <c r="I292" s="83">
        <v>2494.0</v>
      </c>
      <c r="J292" s="83">
        <v>2464.0</v>
      </c>
      <c r="K292" s="83">
        <v>2455.0</v>
      </c>
      <c r="L292" s="83">
        <v>2475.0</v>
      </c>
      <c r="M292" s="83">
        <v>2456.0</v>
      </c>
      <c r="N292" s="83">
        <v>2506.0</v>
      </c>
      <c r="O292" s="83">
        <v>2476.0</v>
      </c>
      <c r="P292" s="7"/>
      <c r="Q292" s="7"/>
    </row>
    <row r="293">
      <c r="B293" s="83">
        <v>2515.0</v>
      </c>
      <c r="C293" s="79"/>
      <c r="D293" s="83">
        <v>2539.0</v>
      </c>
      <c r="E293" s="83">
        <v>2559.0</v>
      </c>
      <c r="F293" s="83">
        <v>2551.0</v>
      </c>
      <c r="G293" s="83">
        <v>2571.0</v>
      </c>
      <c r="H293" s="83">
        <v>2564.0</v>
      </c>
      <c r="I293" s="83">
        <v>2554.0</v>
      </c>
      <c r="J293" s="83">
        <v>2524.0</v>
      </c>
      <c r="K293" s="83">
        <v>2515.0</v>
      </c>
      <c r="L293" s="83">
        <v>2535.0</v>
      </c>
      <c r="M293" s="83">
        <v>2516.0</v>
      </c>
      <c r="N293" s="83">
        <v>2566.0</v>
      </c>
      <c r="O293" s="83">
        <v>2536.0</v>
      </c>
      <c r="P293" s="7"/>
      <c r="Q293" s="7"/>
    </row>
    <row r="294">
      <c r="B294" s="83">
        <v>2575.0</v>
      </c>
      <c r="C294" s="79"/>
      <c r="D294" s="83">
        <v>2599.0</v>
      </c>
      <c r="E294" s="83">
        <v>2619.0</v>
      </c>
      <c r="F294" s="83">
        <v>2611.0</v>
      </c>
      <c r="G294" s="83">
        <v>2631.0</v>
      </c>
      <c r="H294" s="83">
        <v>2624.0</v>
      </c>
      <c r="I294" s="83">
        <v>2614.0</v>
      </c>
      <c r="J294" s="83">
        <v>2584.0</v>
      </c>
      <c r="K294" s="83">
        <v>2575.0</v>
      </c>
      <c r="L294" s="83">
        <v>2595.0</v>
      </c>
      <c r="M294" s="83">
        <v>2576.0</v>
      </c>
      <c r="N294" s="83">
        <v>2626.0</v>
      </c>
      <c r="O294" s="83">
        <v>2596.0</v>
      </c>
      <c r="P294" s="7"/>
      <c r="Q294" s="7"/>
    </row>
    <row r="295">
      <c r="A295" s="85"/>
      <c r="B295" s="86"/>
      <c r="C295" s="79"/>
      <c r="D295" s="87"/>
      <c r="E295" s="88"/>
      <c r="F295" s="89"/>
      <c r="G295" s="89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90"/>
      <c r="S295" s="90"/>
      <c r="T295" s="90"/>
      <c r="U295" s="90"/>
      <c r="V295" s="90"/>
      <c r="W295" s="90"/>
      <c r="X295" s="90"/>
      <c r="Y295" s="90"/>
      <c r="Z295" s="90"/>
      <c r="AA295" s="90"/>
    </row>
    <row r="296">
      <c r="A296" s="78" t="s">
        <v>92</v>
      </c>
      <c r="B296" s="6" t="s">
        <v>8</v>
      </c>
      <c r="C296" s="79"/>
      <c r="D296" s="37" t="s">
        <v>0</v>
      </c>
      <c r="E296" s="37" t="s">
        <v>0</v>
      </c>
      <c r="F296" s="37" t="s">
        <v>1</v>
      </c>
      <c r="G296" s="37" t="s">
        <v>1</v>
      </c>
      <c r="H296" s="37" t="s">
        <v>1</v>
      </c>
      <c r="I296" s="44" t="s">
        <v>2</v>
      </c>
      <c r="J296" s="44" t="s">
        <v>2</v>
      </c>
      <c r="K296" s="37" t="s">
        <v>4</v>
      </c>
      <c r="L296" s="37" t="s">
        <v>4</v>
      </c>
      <c r="M296" s="37" t="s">
        <v>7</v>
      </c>
      <c r="N296" s="37" t="s">
        <v>7</v>
      </c>
      <c r="O296" s="37" t="s">
        <v>7</v>
      </c>
      <c r="P296" s="7"/>
      <c r="Q296" s="7"/>
    </row>
    <row r="297">
      <c r="A297" s="78">
        <v>3.0</v>
      </c>
      <c r="B297" s="2" t="s">
        <v>12</v>
      </c>
      <c r="C297" s="79"/>
      <c r="D297" s="44" t="s">
        <v>10</v>
      </c>
      <c r="E297" s="37" t="s">
        <v>14</v>
      </c>
      <c r="F297" s="37" t="s">
        <v>11</v>
      </c>
      <c r="G297" s="37" t="s">
        <v>15</v>
      </c>
      <c r="H297" s="37" t="s">
        <v>17</v>
      </c>
      <c r="I297" s="44" t="s">
        <v>10</v>
      </c>
      <c r="J297" s="37" t="s">
        <v>14</v>
      </c>
      <c r="K297" s="44" t="s">
        <v>10</v>
      </c>
      <c r="L297" s="37" t="s">
        <v>14</v>
      </c>
      <c r="M297" s="37" t="s">
        <v>11</v>
      </c>
      <c r="N297" s="37" t="s">
        <v>15</v>
      </c>
      <c r="O297" s="37" t="s">
        <v>17</v>
      </c>
      <c r="P297" s="7"/>
      <c r="Q297" s="7"/>
    </row>
    <row r="298">
      <c r="A298" s="81" t="s">
        <v>179</v>
      </c>
      <c r="B298" s="83">
        <v>2505.0</v>
      </c>
      <c r="C298" s="79"/>
      <c r="D298" s="83">
        <v>2467.0</v>
      </c>
      <c r="E298" s="83">
        <v>2507.0</v>
      </c>
      <c r="F298" s="83">
        <v>2468.0</v>
      </c>
      <c r="G298" s="83">
        <v>2508.0</v>
      </c>
      <c r="H298" s="83">
        <v>2498.0</v>
      </c>
      <c r="I298" s="83">
        <v>2479.0</v>
      </c>
      <c r="J298" s="83">
        <v>2459.0</v>
      </c>
      <c r="K298" s="83">
        <v>2491.0</v>
      </c>
      <c r="L298" s="83">
        <v>2471.0</v>
      </c>
      <c r="M298" s="83">
        <v>2504.0</v>
      </c>
      <c r="N298" s="83">
        <v>2484.0</v>
      </c>
      <c r="O298" s="83">
        <v>2474.0</v>
      </c>
      <c r="P298" s="7"/>
      <c r="Q298" s="7"/>
    </row>
    <row r="299">
      <c r="B299" s="83">
        <v>2565.0</v>
      </c>
      <c r="C299" s="79"/>
      <c r="D299" s="83">
        <v>2527.0</v>
      </c>
      <c r="E299" s="83">
        <v>2567.0</v>
      </c>
      <c r="F299" s="83">
        <v>2528.0</v>
      </c>
      <c r="G299" s="83">
        <v>2568.0</v>
      </c>
      <c r="H299" s="83">
        <v>2558.0</v>
      </c>
      <c r="I299" s="83">
        <v>2539.0</v>
      </c>
      <c r="J299" s="83">
        <v>2519.0</v>
      </c>
      <c r="K299" s="83">
        <v>2551.0</v>
      </c>
      <c r="L299" s="83">
        <v>2531.0</v>
      </c>
      <c r="M299" s="83">
        <v>2564.0</v>
      </c>
      <c r="N299" s="83">
        <v>2544.0</v>
      </c>
      <c r="O299" s="83">
        <v>2534.0</v>
      </c>
      <c r="P299" s="7"/>
      <c r="Q299" s="7"/>
    </row>
    <row r="300">
      <c r="B300" s="83">
        <v>2625.0</v>
      </c>
      <c r="C300" s="79"/>
      <c r="D300" s="83">
        <v>2587.0</v>
      </c>
      <c r="E300" s="83">
        <v>2627.0</v>
      </c>
      <c r="F300" s="83">
        <v>2588.0</v>
      </c>
      <c r="G300" s="83">
        <v>2628.0</v>
      </c>
      <c r="H300" s="83">
        <v>2618.0</v>
      </c>
      <c r="I300" s="83">
        <v>2599.0</v>
      </c>
      <c r="J300" s="83">
        <v>2579.0</v>
      </c>
      <c r="K300" s="83">
        <v>2611.0</v>
      </c>
      <c r="L300" s="83">
        <v>2591.0</v>
      </c>
      <c r="M300" s="83">
        <v>2624.0</v>
      </c>
      <c r="N300" s="83">
        <v>2604.0</v>
      </c>
      <c r="O300" s="83">
        <v>2594.0</v>
      </c>
      <c r="P300" s="7"/>
      <c r="Q300" s="7"/>
    </row>
    <row r="301">
      <c r="A301" s="85"/>
      <c r="B301" s="86"/>
      <c r="C301" s="79"/>
      <c r="D301" s="87"/>
      <c r="E301" s="88"/>
      <c r="F301" s="89"/>
      <c r="G301" s="89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90"/>
      <c r="S301" s="90"/>
      <c r="T301" s="90"/>
      <c r="U301" s="90"/>
      <c r="V301" s="90"/>
      <c r="W301" s="90"/>
      <c r="X301" s="90"/>
      <c r="Y301" s="90"/>
      <c r="Z301" s="90"/>
      <c r="AA301" s="90"/>
    </row>
    <row r="302">
      <c r="A302" s="78" t="s">
        <v>92</v>
      </c>
      <c r="B302" s="6" t="s">
        <v>8</v>
      </c>
      <c r="C302" s="79"/>
      <c r="D302" s="37" t="s">
        <v>1</v>
      </c>
      <c r="E302" s="37" t="s">
        <v>1</v>
      </c>
      <c r="F302" s="37" t="s">
        <v>1</v>
      </c>
      <c r="G302" s="44" t="s">
        <v>2</v>
      </c>
      <c r="H302" s="44" t="s">
        <v>2</v>
      </c>
      <c r="I302" s="37" t="s">
        <v>4</v>
      </c>
      <c r="J302" s="37" t="s">
        <v>4</v>
      </c>
      <c r="K302" s="37" t="s">
        <v>6</v>
      </c>
      <c r="L302" s="37" t="s">
        <v>6</v>
      </c>
      <c r="M302" s="37" t="s">
        <v>7</v>
      </c>
      <c r="N302" s="37" t="s">
        <v>7</v>
      </c>
      <c r="O302" s="37" t="s">
        <v>7</v>
      </c>
      <c r="P302" s="37" t="s">
        <v>8</v>
      </c>
      <c r="Q302" s="37" t="s">
        <v>8</v>
      </c>
      <c r="R302" s="37" t="s">
        <v>9</v>
      </c>
      <c r="S302" s="37" t="s">
        <v>9</v>
      </c>
      <c r="T302" s="37" t="s">
        <v>9</v>
      </c>
    </row>
    <row r="303">
      <c r="A303" s="78">
        <v>5.0</v>
      </c>
      <c r="B303" s="9" t="s">
        <v>14</v>
      </c>
      <c r="C303" s="79"/>
      <c r="D303" s="37" t="s">
        <v>15</v>
      </c>
      <c r="E303" s="37" t="s">
        <v>19</v>
      </c>
      <c r="F303" s="37" t="s">
        <v>21</v>
      </c>
      <c r="G303" s="37" t="s">
        <v>14</v>
      </c>
      <c r="H303" s="37" t="s">
        <v>18</v>
      </c>
      <c r="I303" s="37" t="s">
        <v>14</v>
      </c>
      <c r="J303" s="37" t="s">
        <v>18</v>
      </c>
      <c r="K303" s="37" t="s">
        <v>14</v>
      </c>
      <c r="L303" s="37" t="s">
        <v>18</v>
      </c>
      <c r="M303" s="37" t="s">
        <v>15</v>
      </c>
      <c r="N303" s="37" t="s">
        <v>19</v>
      </c>
      <c r="O303" s="37" t="s">
        <v>21</v>
      </c>
      <c r="P303" s="37" t="s">
        <v>14</v>
      </c>
      <c r="Q303" s="37" t="s">
        <v>18</v>
      </c>
      <c r="R303" s="37" t="s">
        <v>15</v>
      </c>
      <c r="S303" s="37" t="s">
        <v>19</v>
      </c>
      <c r="T303" s="37" t="s">
        <v>21</v>
      </c>
    </row>
    <row r="304">
      <c r="A304" s="81" t="s">
        <v>179</v>
      </c>
      <c r="B304" s="83">
        <v>2495.0</v>
      </c>
      <c r="C304" s="79"/>
      <c r="D304" s="83">
        <v>2508.0</v>
      </c>
      <c r="E304" s="83">
        <v>2488.0</v>
      </c>
      <c r="F304" s="83">
        <v>2478.0</v>
      </c>
      <c r="G304" s="83">
        <v>2459.0</v>
      </c>
      <c r="H304" s="83">
        <v>2499.0</v>
      </c>
      <c r="I304" s="83">
        <v>2471.0</v>
      </c>
      <c r="J304" s="83">
        <v>2511.0</v>
      </c>
      <c r="K304" s="83">
        <v>2483.0</v>
      </c>
      <c r="L304" s="83">
        <v>2463.0</v>
      </c>
      <c r="M304" s="83">
        <v>2484.0</v>
      </c>
      <c r="N304" s="83">
        <v>2464.0</v>
      </c>
      <c r="O304" s="83">
        <v>2454.0</v>
      </c>
      <c r="P304" s="83">
        <v>2495.0</v>
      </c>
      <c r="Q304" s="83">
        <v>2475.0</v>
      </c>
      <c r="R304" s="83">
        <v>2496.0</v>
      </c>
      <c r="S304" s="83">
        <v>2476.0</v>
      </c>
      <c r="T304" s="83">
        <v>2466.0</v>
      </c>
    </row>
    <row r="305">
      <c r="B305" s="83">
        <v>2555.0</v>
      </c>
      <c r="C305" s="79"/>
      <c r="D305" s="83">
        <v>2568.0</v>
      </c>
      <c r="E305" s="83">
        <v>2548.0</v>
      </c>
      <c r="F305" s="83">
        <v>2538.0</v>
      </c>
      <c r="G305" s="83">
        <v>2519.0</v>
      </c>
      <c r="H305" s="83">
        <v>2559.0</v>
      </c>
      <c r="I305" s="83">
        <v>2531.0</v>
      </c>
      <c r="J305" s="83">
        <v>2571.0</v>
      </c>
      <c r="K305" s="83">
        <v>2543.0</v>
      </c>
      <c r="L305" s="83">
        <v>2523.0</v>
      </c>
      <c r="M305" s="83">
        <v>2544.0</v>
      </c>
      <c r="N305" s="83">
        <v>2524.0</v>
      </c>
      <c r="O305" s="83">
        <v>2514.0</v>
      </c>
      <c r="P305" s="83">
        <v>2555.0</v>
      </c>
      <c r="Q305" s="83">
        <v>2535.0</v>
      </c>
      <c r="R305" s="83">
        <v>2556.0</v>
      </c>
      <c r="S305" s="83">
        <v>2536.0</v>
      </c>
      <c r="T305" s="83">
        <v>2526.0</v>
      </c>
    </row>
    <row r="306">
      <c r="B306" s="83">
        <v>2615.0</v>
      </c>
      <c r="C306" s="79"/>
      <c r="D306" s="83">
        <v>2628.0</v>
      </c>
      <c r="E306" s="83">
        <v>2608.0</v>
      </c>
      <c r="F306" s="83">
        <v>2598.0</v>
      </c>
      <c r="G306" s="83">
        <v>2579.0</v>
      </c>
      <c r="H306" s="83">
        <v>2619.0</v>
      </c>
      <c r="I306" s="83">
        <v>2591.0</v>
      </c>
      <c r="J306" s="83">
        <v>2631.0</v>
      </c>
      <c r="K306" s="83">
        <v>2603.0</v>
      </c>
      <c r="L306" s="83">
        <v>2583.0</v>
      </c>
      <c r="M306" s="83">
        <v>2604.0</v>
      </c>
      <c r="N306" s="83">
        <v>2584.0</v>
      </c>
      <c r="O306" s="83">
        <v>2574.0</v>
      </c>
      <c r="P306" s="83">
        <v>2615.0</v>
      </c>
      <c r="Q306" s="83">
        <v>2595.0</v>
      </c>
      <c r="R306" s="83">
        <v>2616.0</v>
      </c>
      <c r="S306" s="83">
        <v>2596.0</v>
      </c>
      <c r="T306" s="83">
        <v>2586.0</v>
      </c>
    </row>
    <row r="307">
      <c r="A307" s="85"/>
      <c r="B307" s="86"/>
      <c r="C307" s="79"/>
      <c r="D307" s="87"/>
      <c r="E307" s="88"/>
      <c r="F307" s="89"/>
      <c r="G307" s="89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90"/>
      <c r="S307" s="90"/>
      <c r="T307" s="90"/>
      <c r="U307" s="90"/>
      <c r="V307" s="90"/>
      <c r="W307" s="90"/>
      <c r="X307" s="90"/>
      <c r="Y307" s="90"/>
      <c r="Z307" s="90"/>
      <c r="AA307" s="90"/>
    </row>
    <row r="308">
      <c r="A308" s="78" t="s">
        <v>92</v>
      </c>
      <c r="B308" s="6" t="s">
        <v>8</v>
      </c>
      <c r="C308" s="79"/>
      <c r="D308" s="37" t="s">
        <v>1</v>
      </c>
      <c r="E308" s="37" t="s">
        <v>1</v>
      </c>
      <c r="F308" s="37" t="s">
        <v>1</v>
      </c>
      <c r="G308" s="44" t="s">
        <v>2</v>
      </c>
      <c r="H308" s="44" t="s">
        <v>2</v>
      </c>
      <c r="I308" s="44" t="s">
        <v>3</v>
      </c>
      <c r="J308" s="44" t="s">
        <v>3</v>
      </c>
      <c r="K308" s="44" t="s">
        <v>3</v>
      </c>
      <c r="L308" s="37" t="s">
        <v>4</v>
      </c>
      <c r="M308" s="37" t="s">
        <v>4</v>
      </c>
      <c r="N308" s="37" t="s">
        <v>5</v>
      </c>
      <c r="O308" s="37" t="s">
        <v>5</v>
      </c>
      <c r="P308" s="37" t="s">
        <v>5</v>
      </c>
      <c r="Q308" s="37" t="s">
        <v>8</v>
      </c>
      <c r="R308" s="37" t="s">
        <v>8</v>
      </c>
    </row>
    <row r="309">
      <c r="A309" s="78">
        <v>7.0</v>
      </c>
      <c r="B309" s="10" t="s">
        <v>16</v>
      </c>
      <c r="C309" s="79"/>
      <c r="D309" s="37" t="s">
        <v>11</v>
      </c>
      <c r="E309" s="37" t="s">
        <v>13</v>
      </c>
      <c r="F309" s="37" t="s">
        <v>19</v>
      </c>
      <c r="G309" s="44" t="s">
        <v>10</v>
      </c>
      <c r="H309" s="37" t="s">
        <v>18</v>
      </c>
      <c r="I309" s="37" t="s">
        <v>11</v>
      </c>
      <c r="J309" s="37" t="s">
        <v>13</v>
      </c>
      <c r="K309" s="37" t="s">
        <v>19</v>
      </c>
      <c r="L309" s="44" t="s">
        <v>10</v>
      </c>
      <c r="M309" s="37" t="s">
        <v>18</v>
      </c>
      <c r="N309" s="37" t="s">
        <v>11</v>
      </c>
      <c r="O309" s="37" t="s">
        <v>13</v>
      </c>
      <c r="P309" s="37" t="s">
        <v>19</v>
      </c>
      <c r="Q309" s="44" t="s">
        <v>10</v>
      </c>
      <c r="R309" s="37" t="s">
        <v>18</v>
      </c>
    </row>
    <row r="310">
      <c r="A310" s="81" t="s">
        <v>179</v>
      </c>
      <c r="B310" s="83">
        <v>2485.0</v>
      </c>
      <c r="C310" s="79"/>
      <c r="D310" s="83">
        <v>2468.0</v>
      </c>
      <c r="E310" s="83">
        <v>2458.0</v>
      </c>
      <c r="F310" s="83">
        <v>2488.0</v>
      </c>
      <c r="G310" s="83">
        <v>2479.0</v>
      </c>
      <c r="H310" s="83">
        <v>2499.0</v>
      </c>
      <c r="I310" s="83">
        <v>2480.0</v>
      </c>
      <c r="J310" s="83">
        <v>2470.0</v>
      </c>
      <c r="K310" s="83">
        <v>2500.0</v>
      </c>
      <c r="L310" s="83">
        <v>2491.0</v>
      </c>
      <c r="M310" s="83">
        <v>2511.0</v>
      </c>
      <c r="N310" s="83">
        <v>2492.0</v>
      </c>
      <c r="O310" s="83">
        <v>2482.0</v>
      </c>
      <c r="P310" s="83">
        <v>2512.0</v>
      </c>
      <c r="Q310" s="83">
        <v>2455.0</v>
      </c>
      <c r="R310" s="83">
        <v>2475.0</v>
      </c>
    </row>
    <row r="311">
      <c r="B311" s="83">
        <v>2545.0</v>
      </c>
      <c r="C311" s="79"/>
      <c r="D311" s="83">
        <v>2528.0</v>
      </c>
      <c r="E311" s="83">
        <v>2518.0</v>
      </c>
      <c r="F311" s="83">
        <v>2548.0</v>
      </c>
      <c r="G311" s="83">
        <v>2539.0</v>
      </c>
      <c r="H311" s="83">
        <v>2559.0</v>
      </c>
      <c r="I311" s="83">
        <v>2540.0</v>
      </c>
      <c r="J311" s="83">
        <v>2530.0</v>
      </c>
      <c r="K311" s="83">
        <v>2560.0</v>
      </c>
      <c r="L311" s="83">
        <v>2551.0</v>
      </c>
      <c r="M311" s="83">
        <v>2571.0</v>
      </c>
      <c r="N311" s="83">
        <v>2552.0</v>
      </c>
      <c r="O311" s="83">
        <v>2542.0</v>
      </c>
      <c r="P311" s="83">
        <v>2572.0</v>
      </c>
      <c r="Q311" s="83">
        <v>2515.0</v>
      </c>
      <c r="R311" s="83">
        <v>2535.0</v>
      </c>
    </row>
    <row r="312">
      <c r="B312" s="83">
        <v>2605.0</v>
      </c>
      <c r="C312" s="79"/>
      <c r="D312" s="83">
        <v>2588.0</v>
      </c>
      <c r="E312" s="83">
        <v>2578.0</v>
      </c>
      <c r="F312" s="83">
        <v>2608.0</v>
      </c>
      <c r="G312" s="83">
        <v>2599.0</v>
      </c>
      <c r="H312" s="83">
        <v>2619.0</v>
      </c>
      <c r="I312" s="83">
        <v>2600.0</v>
      </c>
      <c r="J312" s="83">
        <v>2590.0</v>
      </c>
      <c r="K312" s="83">
        <v>2620.0</v>
      </c>
      <c r="L312" s="83">
        <v>2611.0</v>
      </c>
      <c r="M312" s="83">
        <v>2631.0</v>
      </c>
      <c r="N312" s="83">
        <v>2612.0</v>
      </c>
      <c r="O312" s="83">
        <v>2602.0</v>
      </c>
      <c r="P312" s="83">
        <v>2632.0</v>
      </c>
      <c r="Q312" s="83">
        <v>2575.0</v>
      </c>
      <c r="R312" s="83">
        <v>2595.0</v>
      </c>
    </row>
    <row r="313">
      <c r="A313" s="85"/>
      <c r="B313" s="86"/>
      <c r="C313" s="79"/>
      <c r="D313" s="87"/>
      <c r="E313" s="88"/>
      <c r="F313" s="89"/>
      <c r="G313" s="89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90"/>
      <c r="S313" s="90"/>
      <c r="T313" s="90"/>
      <c r="U313" s="90"/>
      <c r="V313" s="90"/>
      <c r="W313" s="90"/>
      <c r="X313" s="90"/>
      <c r="Y313" s="90"/>
      <c r="Z313" s="90"/>
      <c r="AA313" s="90"/>
    </row>
    <row r="314">
      <c r="A314" s="78" t="s">
        <v>92</v>
      </c>
      <c r="B314" s="6" t="s">
        <v>8</v>
      </c>
      <c r="C314" s="79"/>
      <c r="D314" s="37" t="s">
        <v>1</v>
      </c>
      <c r="E314" s="37" t="s">
        <v>1</v>
      </c>
      <c r="F314" s="37" t="s">
        <v>1</v>
      </c>
      <c r="G314" s="37" t="s">
        <v>6</v>
      </c>
      <c r="H314" s="37" t="s">
        <v>6</v>
      </c>
      <c r="I314" s="37" t="s">
        <v>7</v>
      </c>
      <c r="J314" s="37" t="s">
        <v>7</v>
      </c>
      <c r="K314" s="37" t="s">
        <v>7</v>
      </c>
      <c r="L314" s="37" t="s">
        <v>8</v>
      </c>
      <c r="M314" s="37" t="s">
        <v>8</v>
      </c>
      <c r="N314" s="7"/>
      <c r="O314" s="7"/>
      <c r="P314" s="7"/>
      <c r="Q314" s="7"/>
    </row>
    <row r="315">
      <c r="A315" s="78">
        <v>9.0</v>
      </c>
      <c r="B315" s="5" t="s">
        <v>18</v>
      </c>
      <c r="C315" s="79"/>
      <c r="D315" s="37" t="s">
        <v>11</v>
      </c>
      <c r="E315" s="37" t="s">
        <v>15</v>
      </c>
      <c r="F315" s="37" t="s">
        <v>17</v>
      </c>
      <c r="G315" s="44" t="s">
        <v>10</v>
      </c>
      <c r="H315" s="37" t="s">
        <v>14</v>
      </c>
      <c r="I315" s="37" t="s">
        <v>11</v>
      </c>
      <c r="J315" s="37" t="s">
        <v>15</v>
      </c>
      <c r="K315" s="37" t="s">
        <v>17</v>
      </c>
      <c r="L315" s="44" t="s">
        <v>10</v>
      </c>
      <c r="M315" s="37" t="s">
        <v>14</v>
      </c>
      <c r="N315" s="7"/>
      <c r="O315" s="7"/>
      <c r="P315" s="7"/>
      <c r="Q315" s="7"/>
    </row>
    <row r="316">
      <c r="A316" s="81" t="s">
        <v>179</v>
      </c>
      <c r="B316" s="83">
        <v>2475.0</v>
      </c>
      <c r="C316" s="79"/>
      <c r="D316" s="83">
        <v>2468.0</v>
      </c>
      <c r="E316" s="83">
        <v>2508.0</v>
      </c>
      <c r="F316" s="83">
        <v>2498.0</v>
      </c>
      <c r="G316" s="83">
        <v>2503.0</v>
      </c>
      <c r="H316" s="83">
        <v>2483.0</v>
      </c>
      <c r="I316" s="83">
        <v>2504.0</v>
      </c>
      <c r="J316" s="83">
        <v>2484.0</v>
      </c>
      <c r="K316" s="83">
        <v>2474.0</v>
      </c>
      <c r="L316" s="83">
        <v>2455.0</v>
      </c>
      <c r="M316" s="83">
        <v>2495.0</v>
      </c>
      <c r="N316" s="7"/>
      <c r="O316" s="7"/>
      <c r="P316" s="7"/>
      <c r="Q316" s="7"/>
    </row>
    <row r="317">
      <c r="B317" s="83">
        <v>2535.0</v>
      </c>
      <c r="C317" s="79"/>
      <c r="D317" s="83">
        <v>2528.0</v>
      </c>
      <c r="E317" s="83">
        <v>2568.0</v>
      </c>
      <c r="F317" s="83">
        <v>2558.0</v>
      </c>
      <c r="G317" s="83">
        <v>2563.0</v>
      </c>
      <c r="H317" s="83">
        <v>2543.0</v>
      </c>
      <c r="I317" s="83">
        <v>2564.0</v>
      </c>
      <c r="J317" s="83">
        <v>2544.0</v>
      </c>
      <c r="K317" s="83">
        <v>2534.0</v>
      </c>
      <c r="L317" s="83">
        <v>2515.0</v>
      </c>
      <c r="M317" s="83">
        <v>2555.0</v>
      </c>
      <c r="N317" s="7"/>
      <c r="O317" s="7"/>
      <c r="P317" s="7"/>
      <c r="Q317" s="7"/>
    </row>
    <row r="318">
      <c r="B318" s="83">
        <v>2595.0</v>
      </c>
      <c r="C318" s="79"/>
      <c r="D318" s="83">
        <v>2588.0</v>
      </c>
      <c r="E318" s="83">
        <v>2628.0</v>
      </c>
      <c r="F318" s="83">
        <v>2618.0</v>
      </c>
      <c r="G318" s="83">
        <v>2623.0</v>
      </c>
      <c r="H318" s="83">
        <v>2603.0</v>
      </c>
      <c r="I318" s="83">
        <v>2624.0</v>
      </c>
      <c r="J318" s="83">
        <v>2604.0</v>
      </c>
      <c r="K318" s="83">
        <v>2594.0</v>
      </c>
      <c r="L318" s="83">
        <v>2575.0</v>
      </c>
      <c r="M318" s="83">
        <v>2615.0</v>
      </c>
      <c r="N318" s="7"/>
      <c r="O318" s="7"/>
      <c r="P318" s="7"/>
      <c r="Q318" s="7"/>
    </row>
    <row r="319">
      <c r="A319" s="85"/>
      <c r="B319" s="86"/>
      <c r="C319" s="79"/>
      <c r="D319" s="87"/>
      <c r="E319" s="88"/>
      <c r="F319" s="89"/>
      <c r="G319" s="89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90"/>
      <c r="S319" s="90"/>
      <c r="T319" s="90"/>
      <c r="U319" s="90"/>
      <c r="V319" s="90"/>
      <c r="W319" s="90"/>
      <c r="X319" s="90"/>
      <c r="Y319" s="90"/>
      <c r="Z319" s="90"/>
      <c r="AA319" s="90"/>
    </row>
    <row r="320">
      <c r="A320" s="78" t="s">
        <v>92</v>
      </c>
      <c r="B320" s="6" t="s">
        <v>8</v>
      </c>
      <c r="C320" s="79"/>
      <c r="D320" s="37" t="s">
        <v>0</v>
      </c>
      <c r="E320" s="37" t="s">
        <v>0</v>
      </c>
      <c r="F320" s="37" t="s">
        <v>1</v>
      </c>
      <c r="G320" s="37" t="s">
        <v>1</v>
      </c>
      <c r="H320" s="37" t="s">
        <v>1</v>
      </c>
      <c r="I320" s="44" t="s">
        <v>2</v>
      </c>
      <c r="J320" s="44" t="s">
        <v>2</v>
      </c>
      <c r="K320" s="44" t="s">
        <v>3</v>
      </c>
      <c r="L320" s="44" t="s">
        <v>3</v>
      </c>
      <c r="M320" s="44" t="s">
        <v>3</v>
      </c>
      <c r="N320" s="37" t="s">
        <v>4</v>
      </c>
      <c r="O320" s="37" t="s">
        <v>4</v>
      </c>
      <c r="P320" s="37" t="s">
        <v>5</v>
      </c>
      <c r="Q320" s="37" t="s">
        <v>5</v>
      </c>
      <c r="R320" s="37" t="s">
        <v>5</v>
      </c>
      <c r="S320" s="37" t="s">
        <v>7</v>
      </c>
      <c r="T320" s="37" t="s">
        <v>7</v>
      </c>
      <c r="U320" s="37" t="s">
        <v>7</v>
      </c>
      <c r="V320" s="37" t="s">
        <v>8</v>
      </c>
      <c r="W320" s="37" t="s">
        <v>8</v>
      </c>
    </row>
    <row r="321">
      <c r="A321" s="78">
        <v>11.0</v>
      </c>
      <c r="B321" s="9" t="s">
        <v>20</v>
      </c>
      <c r="C321" s="79"/>
      <c r="D321" s="37" t="s">
        <v>14</v>
      </c>
      <c r="E321" s="37" t="s">
        <v>18</v>
      </c>
      <c r="F321" s="37" t="s">
        <v>15</v>
      </c>
      <c r="G321" s="37" t="s">
        <v>19</v>
      </c>
      <c r="H321" s="37" t="s">
        <v>21</v>
      </c>
      <c r="I321" s="37" t="s">
        <v>14</v>
      </c>
      <c r="J321" s="37" t="s">
        <v>18</v>
      </c>
      <c r="K321" s="37" t="s">
        <v>15</v>
      </c>
      <c r="L321" s="37" t="s">
        <v>19</v>
      </c>
      <c r="M321" s="37" t="s">
        <v>21</v>
      </c>
      <c r="N321" s="37" t="s">
        <v>14</v>
      </c>
      <c r="O321" s="37" t="s">
        <v>18</v>
      </c>
      <c r="P321" s="37" t="s">
        <v>15</v>
      </c>
      <c r="Q321" s="37" t="s">
        <v>19</v>
      </c>
      <c r="R321" s="37" t="s">
        <v>21</v>
      </c>
      <c r="S321" s="37" t="s">
        <v>15</v>
      </c>
      <c r="T321" s="37" t="s">
        <v>19</v>
      </c>
      <c r="U321" s="37" t="s">
        <v>21</v>
      </c>
      <c r="V321" s="37" t="s">
        <v>14</v>
      </c>
      <c r="W321" s="37" t="s">
        <v>18</v>
      </c>
    </row>
    <row r="322">
      <c r="A322" s="81" t="s">
        <v>179</v>
      </c>
      <c r="B322" s="83">
        <v>2465.0</v>
      </c>
      <c r="C322" s="79"/>
      <c r="D322" s="83">
        <v>2507.0</v>
      </c>
      <c r="E322" s="94">
        <v>2487.0</v>
      </c>
      <c r="F322" s="83">
        <v>2508.0</v>
      </c>
      <c r="G322" s="83">
        <v>2488.0</v>
      </c>
      <c r="H322" s="83">
        <v>2478.0</v>
      </c>
      <c r="I322" s="83">
        <v>2459.0</v>
      </c>
      <c r="J322" s="83">
        <v>2499.0</v>
      </c>
      <c r="K322" s="83">
        <v>2460.0</v>
      </c>
      <c r="L322" s="83">
        <v>2500.0</v>
      </c>
      <c r="M322" s="83">
        <v>2490.0</v>
      </c>
      <c r="N322" s="83">
        <v>2471.0</v>
      </c>
      <c r="O322" s="83">
        <v>2511.0</v>
      </c>
      <c r="P322" s="83">
        <v>2472.0</v>
      </c>
      <c r="Q322" s="83">
        <v>2512.0</v>
      </c>
      <c r="R322" s="83">
        <v>2502.0</v>
      </c>
      <c r="S322" s="83">
        <v>2484.0</v>
      </c>
      <c r="T322" s="83">
        <v>2464.0</v>
      </c>
      <c r="U322" s="83">
        <v>2454.0</v>
      </c>
      <c r="V322" s="83">
        <v>2495.0</v>
      </c>
      <c r="W322" s="83">
        <v>2475.0</v>
      </c>
    </row>
    <row r="323">
      <c r="B323" s="83">
        <v>2525.0</v>
      </c>
      <c r="C323" s="79"/>
      <c r="D323" s="83">
        <v>2567.0</v>
      </c>
      <c r="E323" s="94">
        <v>2547.0</v>
      </c>
      <c r="F323" s="83">
        <v>2568.0</v>
      </c>
      <c r="G323" s="83">
        <v>2548.0</v>
      </c>
      <c r="H323" s="83">
        <v>2538.0</v>
      </c>
      <c r="I323" s="83">
        <v>2519.0</v>
      </c>
      <c r="J323" s="83">
        <v>2559.0</v>
      </c>
      <c r="K323" s="83">
        <v>2520.0</v>
      </c>
      <c r="L323" s="83">
        <v>2560.0</v>
      </c>
      <c r="M323" s="83">
        <v>2550.0</v>
      </c>
      <c r="N323" s="83">
        <v>2531.0</v>
      </c>
      <c r="O323" s="83">
        <v>2571.0</v>
      </c>
      <c r="P323" s="83">
        <v>2532.0</v>
      </c>
      <c r="Q323" s="83">
        <v>2572.0</v>
      </c>
      <c r="R323" s="83">
        <v>2562.0</v>
      </c>
      <c r="S323" s="83">
        <v>2544.0</v>
      </c>
      <c r="T323" s="83">
        <v>2524.0</v>
      </c>
      <c r="U323" s="83">
        <v>2514.0</v>
      </c>
      <c r="V323" s="83">
        <v>2555.0</v>
      </c>
      <c r="W323" s="83">
        <v>2535.0</v>
      </c>
    </row>
    <row r="324">
      <c r="B324" s="83">
        <v>2585.0</v>
      </c>
      <c r="C324" s="79"/>
      <c r="D324" s="83">
        <v>2627.0</v>
      </c>
      <c r="E324" s="94">
        <v>2607.0</v>
      </c>
      <c r="F324" s="83">
        <v>2628.0</v>
      </c>
      <c r="G324" s="83">
        <v>2608.0</v>
      </c>
      <c r="H324" s="83">
        <v>2598.0</v>
      </c>
      <c r="I324" s="83">
        <v>2579.0</v>
      </c>
      <c r="J324" s="83">
        <v>2619.0</v>
      </c>
      <c r="K324" s="83">
        <v>2580.0</v>
      </c>
      <c r="L324" s="83">
        <v>2620.0</v>
      </c>
      <c r="M324" s="83">
        <v>2610.0</v>
      </c>
      <c r="N324" s="83">
        <v>2591.0</v>
      </c>
      <c r="O324" s="83">
        <v>2631.0</v>
      </c>
      <c r="P324" s="83">
        <v>2592.0</v>
      </c>
      <c r="Q324" s="83">
        <v>2632.0</v>
      </c>
      <c r="R324" s="83">
        <v>2622.0</v>
      </c>
      <c r="S324" s="83">
        <v>2604.0</v>
      </c>
      <c r="T324" s="83">
        <v>2584.0</v>
      </c>
      <c r="U324" s="83">
        <v>2574.0</v>
      </c>
      <c r="V324" s="83">
        <v>2615.0</v>
      </c>
      <c r="W324" s="83">
        <v>2595.0</v>
      </c>
    </row>
    <row r="325">
      <c r="A325" s="85"/>
      <c r="B325" s="86"/>
      <c r="C325" s="79"/>
      <c r="D325" s="87"/>
      <c r="E325" s="88"/>
      <c r="F325" s="89"/>
      <c r="G325" s="89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90"/>
      <c r="S325" s="90"/>
      <c r="T325" s="90"/>
      <c r="U325" s="90"/>
      <c r="V325" s="90"/>
      <c r="W325" s="90"/>
      <c r="X325" s="90"/>
      <c r="Y325" s="90"/>
      <c r="Z325" s="90"/>
      <c r="AA325" s="90"/>
    </row>
    <row r="326">
      <c r="A326" s="78" t="s">
        <v>99</v>
      </c>
      <c r="B326" s="6" t="s">
        <v>9</v>
      </c>
      <c r="C326" s="79"/>
      <c r="D326" s="37" t="s">
        <v>0</v>
      </c>
      <c r="E326" s="37" t="s">
        <v>0</v>
      </c>
      <c r="F326" s="44" t="s">
        <v>2</v>
      </c>
      <c r="G326" s="44" t="s">
        <v>2</v>
      </c>
      <c r="H326" s="44" t="s">
        <v>3</v>
      </c>
      <c r="I326" s="44" t="s">
        <v>3</v>
      </c>
      <c r="J326" s="44" t="s">
        <v>3</v>
      </c>
      <c r="K326" s="37" t="s">
        <v>4</v>
      </c>
      <c r="L326" s="37" t="s">
        <v>4</v>
      </c>
      <c r="M326" s="37" t="s">
        <v>5</v>
      </c>
      <c r="N326" s="37" t="s">
        <v>5</v>
      </c>
      <c r="O326" s="37" t="s">
        <v>5</v>
      </c>
      <c r="P326" s="37" t="s">
        <v>6</v>
      </c>
      <c r="Q326" s="37" t="s">
        <v>6</v>
      </c>
      <c r="R326" s="37" t="s">
        <v>7</v>
      </c>
      <c r="S326" s="37" t="s">
        <v>7</v>
      </c>
      <c r="T326" s="37" t="s">
        <v>7</v>
      </c>
      <c r="U326" s="37" t="s">
        <v>9</v>
      </c>
      <c r="V326" s="37" t="s">
        <v>9</v>
      </c>
      <c r="W326" s="37" t="s">
        <v>9</v>
      </c>
    </row>
    <row r="327">
      <c r="A327" s="78">
        <v>2.0</v>
      </c>
      <c r="B327" s="9" t="s">
        <v>11</v>
      </c>
      <c r="C327" s="79"/>
      <c r="D327" s="44" t="s">
        <v>12</v>
      </c>
      <c r="E327" s="37" t="s">
        <v>20</v>
      </c>
      <c r="F327" s="44" t="s">
        <v>12</v>
      </c>
      <c r="G327" s="37" t="s">
        <v>20</v>
      </c>
      <c r="H327" s="37" t="s">
        <v>13</v>
      </c>
      <c r="I327" s="37" t="s">
        <v>15</v>
      </c>
      <c r="J327" s="37" t="s">
        <v>21</v>
      </c>
      <c r="K327" s="44" t="s">
        <v>12</v>
      </c>
      <c r="L327" s="37" t="s">
        <v>20</v>
      </c>
      <c r="M327" s="37" t="s">
        <v>13</v>
      </c>
      <c r="N327" s="37" t="s">
        <v>15</v>
      </c>
      <c r="O327" s="37" t="s">
        <v>21</v>
      </c>
      <c r="P327" s="44" t="s">
        <v>12</v>
      </c>
      <c r="Q327" s="37" t="s">
        <v>20</v>
      </c>
      <c r="R327" s="37" t="s">
        <v>13</v>
      </c>
      <c r="S327" s="37" t="s">
        <v>15</v>
      </c>
      <c r="T327" s="37" t="s">
        <v>21</v>
      </c>
      <c r="U327" s="37" t="s">
        <v>13</v>
      </c>
      <c r="V327" s="37" t="s">
        <v>15</v>
      </c>
      <c r="W327" s="37" t="s">
        <v>21</v>
      </c>
    </row>
    <row r="328">
      <c r="A328" s="81" t="s">
        <v>179</v>
      </c>
      <c r="B328" s="83">
        <v>2456.0</v>
      </c>
      <c r="C328" s="79"/>
      <c r="D328" s="83">
        <v>2457.0</v>
      </c>
      <c r="E328" s="83">
        <v>2477.0</v>
      </c>
      <c r="F328" s="83">
        <v>2469.0</v>
      </c>
      <c r="G328" s="83">
        <v>2489.0</v>
      </c>
      <c r="H328" s="83">
        <v>2470.0</v>
      </c>
      <c r="I328" s="83">
        <v>2460.0</v>
      </c>
      <c r="J328" s="83">
        <v>2490.0</v>
      </c>
      <c r="K328" s="83">
        <v>2481.0</v>
      </c>
      <c r="L328" s="83">
        <v>2501.0</v>
      </c>
      <c r="M328" s="83">
        <v>2482.0</v>
      </c>
      <c r="N328" s="83">
        <v>2472.0</v>
      </c>
      <c r="O328" s="83">
        <v>2502.0</v>
      </c>
      <c r="P328" s="95">
        <v>2483.0</v>
      </c>
      <c r="Q328" s="83">
        <v>2453.0</v>
      </c>
      <c r="R328" s="83">
        <v>2494.0</v>
      </c>
      <c r="S328" s="83">
        <v>2484.0</v>
      </c>
      <c r="T328" s="83">
        <v>2454.0</v>
      </c>
      <c r="U328" s="83">
        <v>2506.0</v>
      </c>
      <c r="V328" s="83">
        <v>2496.0</v>
      </c>
      <c r="W328" s="83">
        <v>2466.0</v>
      </c>
    </row>
    <row r="329">
      <c r="B329" s="83">
        <v>2516.0</v>
      </c>
      <c r="C329" s="79"/>
      <c r="D329" s="83">
        <v>2517.0</v>
      </c>
      <c r="E329" s="83">
        <v>2537.0</v>
      </c>
      <c r="F329" s="83">
        <v>2529.0</v>
      </c>
      <c r="G329" s="83">
        <v>2549.0</v>
      </c>
      <c r="H329" s="83">
        <v>2530.0</v>
      </c>
      <c r="I329" s="83">
        <v>2520.0</v>
      </c>
      <c r="J329" s="83">
        <v>2550.0</v>
      </c>
      <c r="K329" s="83">
        <v>2541.0</v>
      </c>
      <c r="L329" s="83">
        <v>2561.0</v>
      </c>
      <c r="M329" s="83">
        <v>2542.0</v>
      </c>
      <c r="N329" s="83">
        <v>2532.0</v>
      </c>
      <c r="O329" s="83">
        <v>2562.0</v>
      </c>
      <c r="P329" s="95">
        <v>2553.0</v>
      </c>
      <c r="Q329" s="83">
        <v>2513.0</v>
      </c>
      <c r="R329" s="83">
        <v>2554.0</v>
      </c>
      <c r="S329" s="83">
        <v>2544.0</v>
      </c>
      <c r="T329" s="83">
        <v>2514.0</v>
      </c>
      <c r="U329" s="83">
        <v>2566.0</v>
      </c>
      <c r="V329" s="83">
        <v>2556.0</v>
      </c>
      <c r="W329" s="83">
        <v>2526.0</v>
      </c>
    </row>
    <row r="330">
      <c r="B330" s="83">
        <v>2576.0</v>
      </c>
      <c r="C330" s="79"/>
      <c r="D330" s="83">
        <v>2577.0</v>
      </c>
      <c r="E330" s="83">
        <v>2597.0</v>
      </c>
      <c r="F330" s="83">
        <v>2589.0</v>
      </c>
      <c r="G330" s="83">
        <v>2609.0</v>
      </c>
      <c r="H330" s="83">
        <v>2590.0</v>
      </c>
      <c r="I330" s="83">
        <v>2580.0</v>
      </c>
      <c r="J330" s="83">
        <v>2610.0</v>
      </c>
      <c r="K330" s="83">
        <v>2601.0</v>
      </c>
      <c r="L330" s="83">
        <v>2621.0</v>
      </c>
      <c r="M330" s="83">
        <v>2602.0</v>
      </c>
      <c r="N330" s="83">
        <v>2592.0</v>
      </c>
      <c r="O330" s="83">
        <v>2622.0</v>
      </c>
      <c r="P330" s="95">
        <v>2613.0</v>
      </c>
      <c r="Q330" s="83">
        <v>2573.0</v>
      </c>
      <c r="R330" s="83">
        <v>2614.0</v>
      </c>
      <c r="S330" s="83">
        <v>2604.0</v>
      </c>
      <c r="T330" s="83">
        <v>2574.0</v>
      </c>
      <c r="U330" s="83">
        <v>2626.0</v>
      </c>
      <c r="V330" s="83">
        <v>2616.0</v>
      </c>
      <c r="W330" s="83">
        <v>2586.0</v>
      </c>
    </row>
    <row r="331">
      <c r="A331" s="85"/>
      <c r="B331" s="86"/>
      <c r="C331" s="79"/>
      <c r="D331" s="87"/>
      <c r="E331" s="88"/>
      <c r="F331" s="89"/>
      <c r="G331" s="89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90"/>
      <c r="S331" s="90"/>
      <c r="T331" s="90"/>
      <c r="U331" s="90"/>
      <c r="V331" s="90"/>
      <c r="W331" s="90"/>
      <c r="X331" s="90"/>
      <c r="Y331" s="90"/>
      <c r="Z331" s="90"/>
      <c r="AA331" s="90"/>
    </row>
    <row r="332">
      <c r="A332" s="78" t="s">
        <v>99</v>
      </c>
      <c r="B332" s="6" t="s">
        <v>9</v>
      </c>
      <c r="C332" s="79"/>
      <c r="D332" s="37" t="s">
        <v>0</v>
      </c>
      <c r="E332" s="37" t="s">
        <v>0</v>
      </c>
      <c r="F332" s="37" t="s">
        <v>1</v>
      </c>
      <c r="G332" s="37" t="s">
        <v>1</v>
      </c>
      <c r="H332" s="37" t="s">
        <v>1</v>
      </c>
      <c r="I332" s="37" t="s">
        <v>6</v>
      </c>
      <c r="J332" s="37" t="s">
        <v>6</v>
      </c>
      <c r="K332" s="37" t="s">
        <v>9</v>
      </c>
      <c r="L332" s="37" t="s">
        <v>9</v>
      </c>
      <c r="M332" s="37" t="s">
        <v>9</v>
      </c>
      <c r="N332" s="7"/>
      <c r="O332" s="7"/>
      <c r="P332" s="7"/>
      <c r="Q332" s="7"/>
    </row>
    <row r="333">
      <c r="A333" s="78">
        <v>4.0</v>
      </c>
      <c r="B333" s="2" t="s">
        <v>13</v>
      </c>
      <c r="C333" s="79"/>
      <c r="D333" s="44" t="s">
        <v>12</v>
      </c>
      <c r="E333" s="37" t="s">
        <v>16</v>
      </c>
      <c r="F333" s="37" t="s">
        <v>13</v>
      </c>
      <c r="G333" s="37" t="s">
        <v>17</v>
      </c>
      <c r="H333" s="37" t="s">
        <v>19</v>
      </c>
      <c r="I333" s="44" t="s">
        <v>12</v>
      </c>
      <c r="J333" s="37" t="s">
        <v>16</v>
      </c>
      <c r="K333" s="37" t="s">
        <v>13</v>
      </c>
      <c r="L333" s="37" t="s">
        <v>17</v>
      </c>
      <c r="M333" s="37" t="s">
        <v>19</v>
      </c>
      <c r="N333" s="7"/>
      <c r="O333" s="7"/>
      <c r="P333" s="7"/>
      <c r="Q333" s="7"/>
    </row>
    <row r="334">
      <c r="A334" s="81" t="s">
        <v>179</v>
      </c>
      <c r="B334" s="83">
        <v>2506.0</v>
      </c>
      <c r="C334" s="79"/>
      <c r="D334" s="83">
        <v>2457.0</v>
      </c>
      <c r="E334" s="83">
        <v>2497.0</v>
      </c>
      <c r="F334" s="83">
        <v>2458.0</v>
      </c>
      <c r="G334" s="83">
        <v>2498.0</v>
      </c>
      <c r="H334" s="83">
        <v>2488.0</v>
      </c>
      <c r="I334" s="95">
        <v>2483.0</v>
      </c>
      <c r="J334" s="83">
        <v>2473.0</v>
      </c>
      <c r="K334" s="100">
        <v>2506.0</v>
      </c>
      <c r="L334" s="83">
        <v>2486.0</v>
      </c>
      <c r="M334" s="83">
        <v>2476.0</v>
      </c>
      <c r="N334" s="7"/>
      <c r="O334" s="7"/>
      <c r="P334" s="7"/>
      <c r="Q334" s="7"/>
    </row>
    <row r="335">
      <c r="B335" s="83">
        <v>2566.0</v>
      </c>
      <c r="C335" s="79"/>
      <c r="D335" s="83">
        <v>2517.0</v>
      </c>
      <c r="E335" s="83">
        <v>2557.0</v>
      </c>
      <c r="F335" s="83">
        <v>2518.0</v>
      </c>
      <c r="G335" s="83">
        <v>2558.0</v>
      </c>
      <c r="H335" s="83">
        <v>2548.0</v>
      </c>
      <c r="I335" s="95">
        <v>2553.0</v>
      </c>
      <c r="J335" s="83">
        <v>2533.0</v>
      </c>
      <c r="K335" s="100">
        <v>2566.0</v>
      </c>
      <c r="L335" s="83">
        <v>2546.0</v>
      </c>
      <c r="M335" s="83">
        <v>2536.0</v>
      </c>
      <c r="N335" s="7"/>
      <c r="O335" s="7"/>
      <c r="P335" s="7"/>
      <c r="Q335" s="7"/>
    </row>
    <row r="336">
      <c r="B336" s="83">
        <v>2626.0</v>
      </c>
      <c r="C336" s="79"/>
      <c r="D336" s="83">
        <v>2577.0</v>
      </c>
      <c r="E336" s="83">
        <v>2617.0</v>
      </c>
      <c r="F336" s="83">
        <v>2578.0</v>
      </c>
      <c r="G336" s="83">
        <v>2618.0</v>
      </c>
      <c r="H336" s="83">
        <v>2608.0</v>
      </c>
      <c r="I336" s="95">
        <v>2613.0</v>
      </c>
      <c r="J336" s="83">
        <v>2593.0</v>
      </c>
      <c r="K336" s="96">
        <v>2626.0</v>
      </c>
      <c r="L336" s="83">
        <v>2606.0</v>
      </c>
      <c r="M336" s="83">
        <v>2596.0</v>
      </c>
      <c r="N336" s="7"/>
      <c r="O336" s="7"/>
      <c r="P336" s="7"/>
      <c r="Q336" s="7"/>
    </row>
    <row r="337">
      <c r="A337" s="85"/>
      <c r="B337" s="86"/>
      <c r="C337" s="79"/>
      <c r="D337" s="87"/>
      <c r="E337" s="88"/>
      <c r="F337" s="89"/>
      <c r="G337" s="89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90"/>
      <c r="S337" s="90"/>
      <c r="T337" s="90"/>
      <c r="U337" s="90"/>
      <c r="V337" s="90"/>
      <c r="W337" s="90"/>
      <c r="X337" s="90"/>
      <c r="Y337" s="90"/>
      <c r="Z337" s="90"/>
      <c r="AA337" s="90"/>
    </row>
    <row r="338">
      <c r="A338" s="78" t="s">
        <v>99</v>
      </c>
      <c r="B338" s="6" t="s">
        <v>9</v>
      </c>
      <c r="C338" s="79"/>
      <c r="D338" s="44" t="s">
        <v>2</v>
      </c>
      <c r="E338" s="44" t="s">
        <v>2</v>
      </c>
      <c r="F338" s="44" t="s">
        <v>3</v>
      </c>
      <c r="G338" s="44" t="s">
        <v>3</v>
      </c>
      <c r="H338" s="44" t="s">
        <v>3</v>
      </c>
      <c r="I338" s="37" t="s">
        <v>4</v>
      </c>
      <c r="J338" s="37" t="s">
        <v>4</v>
      </c>
      <c r="K338" s="37" t="s">
        <v>5</v>
      </c>
      <c r="L338" s="37" t="s">
        <v>5</v>
      </c>
      <c r="M338" s="37" t="s">
        <v>5</v>
      </c>
      <c r="N338" s="37" t="s">
        <v>6</v>
      </c>
      <c r="O338" s="37" t="s">
        <v>6</v>
      </c>
      <c r="P338" s="37" t="s">
        <v>9</v>
      </c>
      <c r="Q338" s="37" t="s">
        <v>9</v>
      </c>
      <c r="R338" s="37" t="s">
        <v>9</v>
      </c>
    </row>
    <row r="339">
      <c r="A339" s="78">
        <v>6.0</v>
      </c>
      <c r="B339" s="10" t="s">
        <v>15</v>
      </c>
      <c r="C339" s="79"/>
      <c r="D339" s="37" t="s">
        <v>16</v>
      </c>
      <c r="E339" s="37" t="s">
        <v>20</v>
      </c>
      <c r="F339" s="37" t="s">
        <v>11</v>
      </c>
      <c r="G339" s="37" t="s">
        <v>17</v>
      </c>
      <c r="H339" s="37" t="s">
        <v>21</v>
      </c>
      <c r="I339" s="37" t="s">
        <v>16</v>
      </c>
      <c r="J339" s="37" t="s">
        <v>20</v>
      </c>
      <c r="K339" s="37" t="s">
        <v>11</v>
      </c>
      <c r="L339" s="37" t="s">
        <v>17</v>
      </c>
      <c r="M339" s="37" t="s">
        <v>21</v>
      </c>
      <c r="N339" s="37" t="s">
        <v>16</v>
      </c>
      <c r="O339" s="37" t="s">
        <v>20</v>
      </c>
      <c r="P339" s="37" t="s">
        <v>11</v>
      </c>
      <c r="Q339" s="37" t="s">
        <v>17</v>
      </c>
      <c r="R339" s="37" t="s">
        <v>21</v>
      </c>
    </row>
    <row r="340">
      <c r="A340" s="81" t="s">
        <v>179</v>
      </c>
      <c r="B340" s="83">
        <v>2496.0</v>
      </c>
      <c r="C340" s="79"/>
      <c r="D340" s="83">
        <v>2509.0</v>
      </c>
      <c r="E340" s="83">
        <v>2489.0</v>
      </c>
      <c r="F340" s="83">
        <v>2480.0</v>
      </c>
      <c r="G340" s="83">
        <v>2510.0</v>
      </c>
      <c r="H340" s="83">
        <v>2490.0</v>
      </c>
      <c r="I340" s="83">
        <v>2461.0</v>
      </c>
      <c r="J340" s="83">
        <v>2501.0</v>
      </c>
      <c r="K340" s="83">
        <v>2492.0</v>
      </c>
      <c r="L340" s="83">
        <v>2473.0</v>
      </c>
      <c r="M340" s="83">
        <v>2502.0</v>
      </c>
      <c r="N340" s="83">
        <v>2473.0</v>
      </c>
      <c r="O340" s="83">
        <v>2453.0</v>
      </c>
      <c r="P340" s="83">
        <v>2456.0</v>
      </c>
      <c r="Q340" s="83">
        <v>2486.0</v>
      </c>
      <c r="R340" s="83">
        <v>2466.0</v>
      </c>
    </row>
    <row r="341">
      <c r="B341" s="83">
        <v>2556.0</v>
      </c>
      <c r="C341" s="79"/>
      <c r="D341" s="83">
        <v>2569.0</v>
      </c>
      <c r="E341" s="83">
        <v>2549.0</v>
      </c>
      <c r="F341" s="83">
        <v>2540.0</v>
      </c>
      <c r="G341" s="83">
        <v>2570.0</v>
      </c>
      <c r="H341" s="83">
        <v>2550.0</v>
      </c>
      <c r="I341" s="83">
        <v>2521.0</v>
      </c>
      <c r="J341" s="83">
        <v>2561.0</v>
      </c>
      <c r="K341" s="83">
        <v>2552.0</v>
      </c>
      <c r="L341" s="83">
        <v>2522.0</v>
      </c>
      <c r="M341" s="83">
        <v>2562.0</v>
      </c>
      <c r="N341" s="83">
        <v>2533.0</v>
      </c>
      <c r="O341" s="83">
        <v>2513.0</v>
      </c>
      <c r="P341" s="83">
        <v>2516.0</v>
      </c>
      <c r="Q341" s="83">
        <v>2546.0</v>
      </c>
      <c r="R341" s="83">
        <v>2526.0</v>
      </c>
    </row>
    <row r="342">
      <c r="B342" s="83">
        <v>2616.0</v>
      </c>
      <c r="C342" s="79"/>
      <c r="D342" s="83">
        <v>2629.0</v>
      </c>
      <c r="E342" s="83">
        <v>2609.0</v>
      </c>
      <c r="F342" s="83">
        <v>2600.0</v>
      </c>
      <c r="G342" s="83">
        <v>2630.0</v>
      </c>
      <c r="H342" s="83">
        <v>2610.0</v>
      </c>
      <c r="I342" s="83">
        <v>2581.0</v>
      </c>
      <c r="J342" s="83">
        <v>2621.0</v>
      </c>
      <c r="K342" s="83">
        <v>2612.0</v>
      </c>
      <c r="L342" s="83">
        <v>2582.0</v>
      </c>
      <c r="M342" s="83">
        <v>2622.0</v>
      </c>
      <c r="N342" s="83">
        <v>2593.0</v>
      </c>
      <c r="O342" s="83">
        <v>2573.0</v>
      </c>
      <c r="P342" s="83">
        <v>2576.0</v>
      </c>
      <c r="Q342" s="83">
        <v>2606.0</v>
      </c>
      <c r="R342" s="83">
        <v>2586.0</v>
      </c>
    </row>
    <row r="343">
      <c r="A343" s="85"/>
      <c r="B343" s="86"/>
      <c r="C343" s="79"/>
      <c r="D343" s="87"/>
      <c r="E343" s="88"/>
      <c r="F343" s="89"/>
      <c r="G343" s="89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90"/>
      <c r="S343" s="90"/>
      <c r="T343" s="90"/>
      <c r="U343" s="90"/>
      <c r="V343" s="90"/>
      <c r="W343" s="90"/>
      <c r="X343" s="90"/>
      <c r="Y343" s="90"/>
      <c r="Z343" s="90"/>
      <c r="AA343" s="90"/>
    </row>
    <row r="344">
      <c r="A344" s="78" t="s">
        <v>99</v>
      </c>
      <c r="B344" s="6" t="s">
        <v>9</v>
      </c>
      <c r="C344" s="79"/>
      <c r="D344" s="37" t="s">
        <v>0</v>
      </c>
      <c r="E344" s="37" t="s">
        <v>0</v>
      </c>
      <c r="F344" s="37" t="s">
        <v>1</v>
      </c>
      <c r="G344" s="37" t="s">
        <v>1</v>
      </c>
      <c r="H344" s="37" t="s">
        <v>1</v>
      </c>
      <c r="I344" s="37" t="s">
        <v>3</v>
      </c>
      <c r="J344" s="37" t="s">
        <v>3</v>
      </c>
      <c r="K344" s="37" t="s">
        <v>3</v>
      </c>
      <c r="L344" s="37" t="s">
        <v>5</v>
      </c>
      <c r="M344" s="37" t="s">
        <v>5</v>
      </c>
      <c r="N344" s="37" t="s">
        <v>5</v>
      </c>
      <c r="O344" s="37" t="s">
        <v>6</v>
      </c>
      <c r="P344" s="37" t="s">
        <v>6</v>
      </c>
      <c r="Q344" s="37" t="s">
        <v>8</v>
      </c>
      <c r="R344" s="37" t="s">
        <v>8</v>
      </c>
      <c r="S344" s="37" t="s">
        <v>9</v>
      </c>
      <c r="T344" s="37" t="s">
        <v>9</v>
      </c>
      <c r="U344" s="37" t="s">
        <v>9</v>
      </c>
    </row>
    <row r="345">
      <c r="A345" s="78">
        <v>8.0</v>
      </c>
      <c r="B345" s="9" t="s">
        <v>17</v>
      </c>
      <c r="C345" s="79"/>
      <c r="D345" s="44" t="s">
        <v>12</v>
      </c>
      <c r="E345" s="37" t="s">
        <v>20</v>
      </c>
      <c r="F345" s="37" t="s">
        <v>13</v>
      </c>
      <c r="G345" s="37" t="s">
        <v>15</v>
      </c>
      <c r="H345" s="37" t="s">
        <v>21</v>
      </c>
      <c r="I345" s="37" t="s">
        <v>13</v>
      </c>
      <c r="J345" s="37" t="s">
        <v>15</v>
      </c>
      <c r="K345" s="37" t="s">
        <v>21</v>
      </c>
      <c r="L345" s="37" t="s">
        <v>13</v>
      </c>
      <c r="M345" s="37" t="s">
        <v>15</v>
      </c>
      <c r="N345" s="37" t="s">
        <v>21</v>
      </c>
      <c r="O345" s="44" t="s">
        <v>12</v>
      </c>
      <c r="P345" s="37" t="s">
        <v>20</v>
      </c>
      <c r="Q345" s="44" t="s">
        <v>12</v>
      </c>
      <c r="R345" s="37" t="s">
        <v>20</v>
      </c>
      <c r="S345" s="37" t="s">
        <v>13</v>
      </c>
      <c r="T345" s="37" t="s">
        <v>15</v>
      </c>
      <c r="U345" s="37" t="s">
        <v>21</v>
      </c>
    </row>
    <row r="346">
      <c r="A346" s="81" t="s">
        <v>179</v>
      </c>
      <c r="B346" s="83">
        <v>2486.0</v>
      </c>
      <c r="C346" s="79"/>
      <c r="D346" s="83">
        <v>2457.0</v>
      </c>
      <c r="E346" s="83">
        <v>2477.0</v>
      </c>
      <c r="F346" s="83">
        <v>2458.0</v>
      </c>
      <c r="G346" s="83">
        <v>2508.0</v>
      </c>
      <c r="H346" s="83">
        <v>2478.0</v>
      </c>
      <c r="I346" s="83">
        <v>2470.0</v>
      </c>
      <c r="J346" s="83">
        <v>2460.0</v>
      </c>
      <c r="K346" s="83">
        <v>2490.0</v>
      </c>
      <c r="L346" s="83">
        <v>2482.0</v>
      </c>
      <c r="M346" s="83">
        <v>2472.0</v>
      </c>
      <c r="N346" s="83">
        <v>2502.0</v>
      </c>
      <c r="O346" s="95">
        <v>2483.0</v>
      </c>
      <c r="P346" s="83">
        <v>2453.0</v>
      </c>
      <c r="Q346" s="83">
        <v>2505.0</v>
      </c>
      <c r="R346" s="83">
        <v>2465.0</v>
      </c>
      <c r="S346" s="83">
        <v>2506.0</v>
      </c>
      <c r="T346" s="83">
        <v>2496.0</v>
      </c>
      <c r="U346" s="83">
        <v>2466.0</v>
      </c>
    </row>
    <row r="347">
      <c r="B347" s="83">
        <v>2546.0</v>
      </c>
      <c r="C347" s="79"/>
      <c r="D347" s="83">
        <v>2517.0</v>
      </c>
      <c r="E347" s="83">
        <v>2537.0</v>
      </c>
      <c r="F347" s="83">
        <v>2518.0</v>
      </c>
      <c r="G347" s="83">
        <v>2568.0</v>
      </c>
      <c r="H347" s="83">
        <v>2538.0</v>
      </c>
      <c r="I347" s="83">
        <v>2530.0</v>
      </c>
      <c r="J347" s="83">
        <v>2520.0</v>
      </c>
      <c r="K347" s="83">
        <v>2550.0</v>
      </c>
      <c r="L347" s="83">
        <v>2542.0</v>
      </c>
      <c r="M347" s="83">
        <v>2532.0</v>
      </c>
      <c r="N347" s="83">
        <v>2562.0</v>
      </c>
      <c r="O347" s="95">
        <v>2553.0</v>
      </c>
      <c r="P347" s="83">
        <v>2513.0</v>
      </c>
      <c r="Q347" s="83">
        <v>2565.0</v>
      </c>
      <c r="R347" s="83">
        <v>2525.0</v>
      </c>
      <c r="S347" s="83">
        <v>2566.0</v>
      </c>
      <c r="T347" s="83">
        <v>2556.0</v>
      </c>
      <c r="U347" s="83">
        <v>2526.0</v>
      </c>
    </row>
    <row r="348">
      <c r="B348" s="83">
        <v>2606.0</v>
      </c>
      <c r="C348" s="79"/>
      <c r="D348" s="83">
        <v>2577.0</v>
      </c>
      <c r="E348" s="83">
        <v>2597.0</v>
      </c>
      <c r="F348" s="83">
        <v>2578.0</v>
      </c>
      <c r="G348" s="83">
        <v>2628.0</v>
      </c>
      <c r="H348" s="83">
        <v>2598.0</v>
      </c>
      <c r="I348" s="83">
        <v>2590.0</v>
      </c>
      <c r="J348" s="83">
        <v>2580.0</v>
      </c>
      <c r="K348" s="83">
        <v>2610.0</v>
      </c>
      <c r="L348" s="83">
        <v>2602.0</v>
      </c>
      <c r="M348" s="83">
        <v>2592.0</v>
      </c>
      <c r="N348" s="83">
        <v>2622.0</v>
      </c>
      <c r="O348" s="95">
        <v>2613.0</v>
      </c>
      <c r="P348" s="83">
        <v>2573.0</v>
      </c>
      <c r="Q348" s="83">
        <v>2625.0</v>
      </c>
      <c r="R348" s="83">
        <v>2585.0</v>
      </c>
      <c r="S348" s="83">
        <v>2626.0</v>
      </c>
      <c r="T348" s="83">
        <v>2616.0</v>
      </c>
      <c r="U348" s="83">
        <v>2586.0</v>
      </c>
    </row>
    <row r="349">
      <c r="A349" s="85"/>
      <c r="B349" s="86"/>
      <c r="C349" s="79"/>
      <c r="D349" s="87"/>
      <c r="E349" s="88"/>
      <c r="F349" s="89"/>
      <c r="G349" s="89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90"/>
      <c r="S349" s="90"/>
      <c r="T349" s="90"/>
      <c r="U349" s="90"/>
      <c r="V349" s="90"/>
      <c r="W349" s="90"/>
      <c r="X349" s="90"/>
      <c r="Y349" s="90"/>
      <c r="Z349" s="90"/>
      <c r="AA349" s="90"/>
    </row>
    <row r="350">
      <c r="A350" s="78" t="s">
        <v>99</v>
      </c>
      <c r="B350" s="6" t="s">
        <v>9</v>
      </c>
      <c r="C350" s="79"/>
      <c r="D350" s="37" t="s">
        <v>0</v>
      </c>
      <c r="E350" s="37" t="s">
        <v>0</v>
      </c>
      <c r="F350" s="44" t="s">
        <v>3</v>
      </c>
      <c r="G350" s="44" t="s">
        <v>3</v>
      </c>
      <c r="H350" s="44" t="s">
        <v>3</v>
      </c>
      <c r="I350" s="37" t="s">
        <v>5</v>
      </c>
      <c r="J350" s="37" t="s">
        <v>5</v>
      </c>
      <c r="K350" s="37" t="s">
        <v>5</v>
      </c>
      <c r="L350" s="37" t="s">
        <v>6</v>
      </c>
      <c r="M350" s="37" t="s">
        <v>6</v>
      </c>
      <c r="N350" s="37" t="s">
        <v>7</v>
      </c>
      <c r="O350" s="37" t="s">
        <v>7</v>
      </c>
      <c r="P350" s="37" t="s">
        <v>7</v>
      </c>
      <c r="Q350" s="7"/>
    </row>
    <row r="351">
      <c r="A351" s="78">
        <v>10.0</v>
      </c>
      <c r="B351" s="5" t="s">
        <v>19</v>
      </c>
      <c r="C351" s="79"/>
      <c r="D351" s="44" t="s">
        <v>12</v>
      </c>
      <c r="E351" s="37" t="s">
        <v>16</v>
      </c>
      <c r="F351" s="37" t="s">
        <v>13</v>
      </c>
      <c r="G351" s="37" t="s">
        <v>17</v>
      </c>
      <c r="H351" s="37" t="s">
        <v>19</v>
      </c>
      <c r="I351" s="37" t="s">
        <v>13</v>
      </c>
      <c r="J351" s="37" t="s">
        <v>17</v>
      </c>
      <c r="K351" s="37" t="s">
        <v>19</v>
      </c>
      <c r="L351" s="44" t="s">
        <v>12</v>
      </c>
      <c r="M351" s="37" t="s">
        <v>16</v>
      </c>
      <c r="N351" s="37" t="s">
        <v>13</v>
      </c>
      <c r="O351" s="37" t="s">
        <v>17</v>
      </c>
      <c r="P351" s="37" t="s">
        <v>19</v>
      </c>
      <c r="Q351" s="7"/>
    </row>
    <row r="352">
      <c r="A352" s="81" t="s">
        <v>179</v>
      </c>
      <c r="B352" s="83">
        <v>2476.0</v>
      </c>
      <c r="C352" s="101"/>
      <c r="D352" s="83">
        <v>2457.0</v>
      </c>
      <c r="E352" s="83">
        <v>2497.0</v>
      </c>
      <c r="F352" s="83">
        <v>2470.0</v>
      </c>
      <c r="G352" s="83">
        <v>2510.0</v>
      </c>
      <c r="H352" s="83">
        <v>2500.0</v>
      </c>
      <c r="I352" s="83">
        <v>2482.0</v>
      </c>
      <c r="J352" s="83">
        <v>2473.0</v>
      </c>
      <c r="K352" s="83">
        <v>2512.0</v>
      </c>
      <c r="L352" s="95">
        <v>2483.0</v>
      </c>
      <c r="M352" s="83">
        <v>2473.0</v>
      </c>
      <c r="N352" s="83">
        <v>2494.0</v>
      </c>
      <c r="O352" s="83">
        <v>2474.0</v>
      </c>
      <c r="P352" s="83">
        <v>2464.0</v>
      </c>
      <c r="Q352" s="7"/>
    </row>
    <row r="353">
      <c r="B353" s="83">
        <v>2536.0</v>
      </c>
      <c r="C353" s="101"/>
      <c r="D353" s="83">
        <v>2517.0</v>
      </c>
      <c r="E353" s="83">
        <v>2557.0</v>
      </c>
      <c r="F353" s="83">
        <v>2530.0</v>
      </c>
      <c r="G353" s="83">
        <v>2570.0</v>
      </c>
      <c r="H353" s="83">
        <v>2560.0</v>
      </c>
      <c r="I353" s="83">
        <v>2542.0</v>
      </c>
      <c r="J353" s="83">
        <v>2522.0</v>
      </c>
      <c r="K353" s="83">
        <v>2572.0</v>
      </c>
      <c r="L353" s="95">
        <v>2553.0</v>
      </c>
      <c r="M353" s="83">
        <v>2533.0</v>
      </c>
      <c r="N353" s="83">
        <v>2554.0</v>
      </c>
      <c r="O353" s="83">
        <v>2534.0</v>
      </c>
      <c r="P353" s="83">
        <v>2524.0</v>
      </c>
      <c r="Q353" s="7"/>
    </row>
    <row r="354">
      <c r="B354" s="83">
        <v>2596.0</v>
      </c>
      <c r="C354" s="101"/>
      <c r="D354" s="83">
        <v>2577.0</v>
      </c>
      <c r="E354" s="83">
        <v>2617.0</v>
      </c>
      <c r="F354" s="83">
        <v>2590.0</v>
      </c>
      <c r="G354" s="83">
        <v>2630.0</v>
      </c>
      <c r="H354" s="83">
        <v>2620.0</v>
      </c>
      <c r="I354" s="83">
        <v>2602.0</v>
      </c>
      <c r="J354" s="83">
        <v>2582.0</v>
      </c>
      <c r="K354" s="83">
        <v>2632.0</v>
      </c>
      <c r="L354" s="95">
        <v>2613.0</v>
      </c>
      <c r="M354" s="83">
        <v>2593.0</v>
      </c>
      <c r="N354" s="83">
        <v>2614.0</v>
      </c>
      <c r="O354" s="83">
        <v>2594.0</v>
      </c>
      <c r="P354" s="83">
        <v>2584.0</v>
      </c>
      <c r="Q354" s="7"/>
    </row>
    <row r="355">
      <c r="A355" s="102"/>
      <c r="B355" s="86"/>
      <c r="C355" s="101"/>
      <c r="D355" s="87"/>
      <c r="E355" s="88"/>
      <c r="F355" s="89"/>
      <c r="G355" s="89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90"/>
      <c r="S355" s="90"/>
      <c r="T355" s="90"/>
      <c r="U355" s="90"/>
      <c r="V355" s="90"/>
      <c r="W355" s="90"/>
      <c r="X355" s="90"/>
      <c r="Y355" s="90"/>
      <c r="Z355" s="90"/>
      <c r="AA355" s="90"/>
    </row>
    <row r="356">
      <c r="A356" s="103" t="s">
        <v>99</v>
      </c>
      <c r="B356" s="6" t="s">
        <v>9</v>
      </c>
      <c r="C356" s="101"/>
      <c r="D356" s="37" t="s">
        <v>0</v>
      </c>
      <c r="E356" s="37" t="s">
        <v>0</v>
      </c>
      <c r="F356" s="44" t="s">
        <v>3</v>
      </c>
      <c r="G356" s="44" t="s">
        <v>3</v>
      </c>
      <c r="H356" s="44" t="s">
        <v>3</v>
      </c>
      <c r="I356" s="37" t="s">
        <v>5</v>
      </c>
      <c r="J356" s="37" t="s">
        <v>5</v>
      </c>
      <c r="K356" s="37" t="s">
        <v>5</v>
      </c>
      <c r="L356" s="37" t="s">
        <v>8</v>
      </c>
      <c r="M356" s="37" t="s">
        <v>8</v>
      </c>
      <c r="N356" s="37" t="s">
        <v>9</v>
      </c>
      <c r="O356" s="37" t="s">
        <v>9</v>
      </c>
      <c r="P356" s="37" t="s">
        <v>9</v>
      </c>
      <c r="Q356" s="7"/>
    </row>
    <row r="357">
      <c r="A357" s="103">
        <v>12.0</v>
      </c>
      <c r="B357" s="6" t="s">
        <v>21</v>
      </c>
      <c r="C357" s="101"/>
      <c r="D357" s="37" t="s">
        <v>16</v>
      </c>
      <c r="E357" s="37" t="s">
        <v>20</v>
      </c>
      <c r="F357" s="37" t="s">
        <v>11</v>
      </c>
      <c r="G357" s="37" t="s">
        <v>17</v>
      </c>
      <c r="H357" s="37" t="s">
        <v>21</v>
      </c>
      <c r="I357" s="37" t="s">
        <v>11</v>
      </c>
      <c r="J357" s="37" t="s">
        <v>17</v>
      </c>
      <c r="K357" s="37" t="s">
        <v>21</v>
      </c>
      <c r="L357" s="37" t="s">
        <v>16</v>
      </c>
      <c r="M357" s="37" t="s">
        <v>20</v>
      </c>
      <c r="N357" s="37" t="s">
        <v>11</v>
      </c>
      <c r="O357" s="37" t="s">
        <v>17</v>
      </c>
      <c r="P357" s="37" t="s">
        <v>21</v>
      </c>
      <c r="Q357" s="7"/>
    </row>
    <row r="358">
      <c r="A358" s="81" t="s">
        <v>179</v>
      </c>
      <c r="B358" s="83">
        <v>2466.0</v>
      </c>
      <c r="C358" s="104"/>
      <c r="D358" s="83">
        <v>2497.0</v>
      </c>
      <c r="E358" s="83">
        <v>2477.0</v>
      </c>
      <c r="F358" s="83">
        <v>2480.0</v>
      </c>
      <c r="G358" s="83">
        <v>2510.0</v>
      </c>
      <c r="H358" s="83">
        <v>2490.0</v>
      </c>
      <c r="I358" s="83">
        <v>2492.0</v>
      </c>
      <c r="J358" s="83">
        <v>2473.0</v>
      </c>
      <c r="K358" s="83">
        <v>2502.0</v>
      </c>
      <c r="L358" s="83">
        <v>2485.0</v>
      </c>
      <c r="M358" s="83">
        <v>2465.0</v>
      </c>
      <c r="N358" s="83">
        <v>2456.0</v>
      </c>
      <c r="O358" s="83">
        <v>2486.0</v>
      </c>
      <c r="P358" s="83">
        <v>2466.0</v>
      </c>
    </row>
    <row r="359">
      <c r="B359" s="83">
        <v>2526.0</v>
      </c>
      <c r="C359" s="104"/>
      <c r="D359" s="83">
        <v>2557.0</v>
      </c>
      <c r="E359" s="83">
        <v>2537.0</v>
      </c>
      <c r="F359" s="83">
        <v>2540.0</v>
      </c>
      <c r="G359" s="83">
        <v>2570.0</v>
      </c>
      <c r="H359" s="83">
        <v>2550.0</v>
      </c>
      <c r="I359" s="83">
        <v>2552.0</v>
      </c>
      <c r="J359" s="83">
        <v>2522.0</v>
      </c>
      <c r="K359" s="83">
        <v>2562.0</v>
      </c>
      <c r="L359" s="83">
        <v>2545.0</v>
      </c>
      <c r="M359" s="83">
        <v>2525.0</v>
      </c>
      <c r="N359" s="83">
        <v>2516.0</v>
      </c>
      <c r="O359" s="83">
        <v>2546.0</v>
      </c>
      <c r="P359" s="83">
        <v>2526.0</v>
      </c>
    </row>
    <row r="360">
      <c r="B360" s="83">
        <v>2586.0</v>
      </c>
      <c r="C360" s="104"/>
      <c r="D360" s="83">
        <v>2617.0</v>
      </c>
      <c r="E360" s="83">
        <v>2597.0</v>
      </c>
      <c r="F360" s="83">
        <v>2600.0</v>
      </c>
      <c r="G360" s="83">
        <v>2630.0</v>
      </c>
      <c r="H360" s="83">
        <v>2610.0</v>
      </c>
      <c r="I360" s="83">
        <v>2612.0</v>
      </c>
      <c r="J360" s="83">
        <v>2582.0</v>
      </c>
      <c r="K360" s="83">
        <v>2622.0</v>
      </c>
      <c r="L360" s="83">
        <v>2605.0</v>
      </c>
      <c r="M360" s="83">
        <v>2585.0</v>
      </c>
      <c r="N360" s="83">
        <v>2576.0</v>
      </c>
      <c r="O360" s="83">
        <v>2606.0</v>
      </c>
      <c r="P360" s="83">
        <v>2586.0</v>
      </c>
    </row>
    <row r="361">
      <c r="A361" s="105"/>
      <c r="B361" s="90"/>
      <c r="C361" s="104"/>
      <c r="D361" s="90"/>
      <c r="E361" s="90"/>
      <c r="F361" s="106"/>
      <c r="G361" s="106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</row>
    <row r="362">
      <c r="A362" s="11"/>
      <c r="C362" s="104"/>
      <c r="F362" s="107"/>
      <c r="G362" s="107"/>
    </row>
    <row r="363">
      <c r="A363" s="11"/>
      <c r="C363" s="104"/>
      <c r="F363" s="107"/>
      <c r="G363" s="107"/>
    </row>
    <row r="364">
      <c r="A364" s="11"/>
      <c r="C364" s="104"/>
      <c r="F364" s="107"/>
      <c r="G364" s="107"/>
    </row>
    <row r="365">
      <c r="A365" s="11"/>
      <c r="C365" s="104"/>
      <c r="F365" s="107"/>
      <c r="G365" s="107"/>
    </row>
    <row r="366">
      <c r="A366" s="11"/>
      <c r="C366" s="104"/>
      <c r="F366" s="107"/>
      <c r="G366" s="107"/>
    </row>
    <row r="367">
      <c r="A367" s="11"/>
      <c r="C367" s="104"/>
      <c r="F367" s="107"/>
      <c r="G367" s="107"/>
    </row>
    <row r="368">
      <c r="A368" s="11"/>
      <c r="C368" s="104"/>
      <c r="F368" s="107"/>
      <c r="G368" s="107"/>
    </row>
    <row r="369">
      <c r="A369" s="11"/>
      <c r="C369" s="104"/>
      <c r="F369" s="107"/>
      <c r="G369" s="107"/>
    </row>
    <row r="370">
      <c r="A370" s="11"/>
      <c r="C370" s="104"/>
      <c r="F370" s="107"/>
      <c r="G370" s="107"/>
    </row>
    <row r="371">
      <c r="A371" s="11"/>
      <c r="C371" s="104"/>
      <c r="F371" s="107"/>
      <c r="G371" s="107"/>
    </row>
    <row r="372">
      <c r="A372" s="11"/>
      <c r="C372" s="104"/>
      <c r="F372" s="107"/>
      <c r="G372" s="107"/>
    </row>
    <row r="373">
      <c r="A373" s="11"/>
      <c r="C373" s="104"/>
      <c r="F373" s="107"/>
      <c r="G373" s="107"/>
    </row>
    <row r="374">
      <c r="A374" s="11"/>
      <c r="C374" s="104"/>
      <c r="F374" s="107"/>
      <c r="G374" s="107"/>
    </row>
    <row r="375">
      <c r="A375" s="11"/>
      <c r="C375" s="104"/>
      <c r="F375" s="107"/>
      <c r="G375" s="107"/>
    </row>
    <row r="376">
      <c r="A376" s="11"/>
      <c r="C376" s="104"/>
      <c r="F376" s="107"/>
      <c r="G376" s="107"/>
    </row>
    <row r="377">
      <c r="A377" s="11"/>
      <c r="C377" s="104"/>
      <c r="F377" s="107"/>
      <c r="G377" s="107"/>
    </row>
    <row r="378">
      <c r="A378" s="11"/>
      <c r="C378" s="104"/>
      <c r="F378" s="107"/>
      <c r="G378" s="107"/>
    </row>
    <row r="379">
      <c r="A379" s="11"/>
      <c r="C379" s="104"/>
      <c r="F379" s="107"/>
      <c r="G379" s="107"/>
    </row>
    <row r="380">
      <c r="A380" s="11"/>
      <c r="C380" s="104"/>
      <c r="F380" s="107"/>
      <c r="G380" s="107"/>
    </row>
    <row r="381">
      <c r="A381" s="11"/>
      <c r="C381" s="104"/>
      <c r="F381" s="107"/>
      <c r="G381" s="107"/>
    </row>
    <row r="382">
      <c r="A382" s="11"/>
      <c r="C382" s="104"/>
      <c r="F382" s="107"/>
      <c r="G382" s="107"/>
    </row>
    <row r="383">
      <c r="A383" s="11"/>
      <c r="C383" s="104"/>
      <c r="F383" s="107"/>
      <c r="G383" s="107"/>
    </row>
    <row r="384">
      <c r="A384" s="11"/>
      <c r="C384" s="104"/>
      <c r="F384" s="107"/>
      <c r="G384" s="107"/>
    </row>
    <row r="385">
      <c r="A385" s="11"/>
      <c r="C385" s="104"/>
      <c r="F385" s="107"/>
      <c r="G385" s="107"/>
    </row>
    <row r="386">
      <c r="A386" s="11"/>
      <c r="C386" s="104"/>
      <c r="F386" s="107"/>
      <c r="G386" s="107"/>
    </row>
    <row r="387">
      <c r="A387" s="11"/>
      <c r="C387" s="104"/>
      <c r="F387" s="107"/>
      <c r="G387" s="107"/>
    </row>
    <row r="388">
      <c r="A388" s="11"/>
      <c r="C388" s="104"/>
      <c r="F388" s="107"/>
      <c r="G388" s="107"/>
    </row>
    <row r="389">
      <c r="A389" s="11"/>
      <c r="C389" s="104"/>
      <c r="F389" s="107"/>
      <c r="G389" s="107"/>
    </row>
    <row r="390">
      <c r="A390" s="11"/>
      <c r="C390" s="104"/>
      <c r="F390" s="107"/>
      <c r="G390" s="107"/>
    </row>
    <row r="391">
      <c r="A391" s="11"/>
      <c r="C391" s="104"/>
      <c r="F391" s="107"/>
      <c r="G391" s="107"/>
    </row>
    <row r="392">
      <c r="A392" s="11"/>
      <c r="C392" s="104"/>
      <c r="F392" s="107"/>
      <c r="G392" s="107"/>
    </row>
    <row r="393">
      <c r="A393" s="11"/>
      <c r="C393" s="104"/>
      <c r="F393" s="107"/>
      <c r="G393" s="107"/>
    </row>
    <row r="394">
      <c r="A394" s="11"/>
      <c r="C394" s="104"/>
      <c r="F394" s="107"/>
      <c r="G394" s="107"/>
    </row>
    <row r="395">
      <c r="A395" s="11"/>
      <c r="C395" s="104"/>
      <c r="F395" s="107"/>
      <c r="G395" s="107"/>
    </row>
    <row r="396">
      <c r="A396" s="11"/>
      <c r="C396" s="104"/>
      <c r="F396" s="107"/>
      <c r="G396" s="107"/>
    </row>
    <row r="397">
      <c r="A397" s="11"/>
      <c r="C397" s="104"/>
      <c r="F397" s="107"/>
      <c r="G397" s="107"/>
    </row>
    <row r="398">
      <c r="A398" s="11"/>
      <c r="C398" s="104"/>
      <c r="F398" s="107"/>
      <c r="G398" s="107"/>
    </row>
    <row r="399">
      <c r="A399" s="11"/>
      <c r="C399" s="104"/>
      <c r="F399" s="107"/>
      <c r="G399" s="107"/>
    </row>
    <row r="400">
      <c r="A400" s="11"/>
      <c r="C400" s="104"/>
      <c r="F400" s="107"/>
      <c r="G400" s="107"/>
    </row>
    <row r="401">
      <c r="A401" s="11"/>
      <c r="C401" s="104"/>
      <c r="F401" s="107"/>
      <c r="G401" s="107"/>
    </row>
    <row r="402">
      <c r="A402" s="11"/>
      <c r="C402" s="104"/>
      <c r="F402" s="107"/>
      <c r="G402" s="107"/>
    </row>
    <row r="403">
      <c r="A403" s="11"/>
      <c r="C403" s="104"/>
      <c r="F403" s="107"/>
      <c r="G403" s="107"/>
    </row>
    <row r="404">
      <c r="A404" s="11"/>
      <c r="C404" s="104"/>
      <c r="F404" s="107"/>
      <c r="G404" s="107"/>
    </row>
    <row r="405">
      <c r="A405" s="11"/>
      <c r="C405" s="104"/>
      <c r="F405" s="107"/>
      <c r="G405" s="107"/>
    </row>
    <row r="406">
      <c r="A406" s="11"/>
      <c r="C406" s="104"/>
      <c r="F406" s="107"/>
      <c r="G406" s="107"/>
    </row>
    <row r="407">
      <c r="A407" s="11"/>
      <c r="C407" s="104"/>
      <c r="F407" s="107"/>
      <c r="G407" s="107"/>
    </row>
    <row r="408">
      <c r="A408" s="11"/>
      <c r="C408" s="104"/>
      <c r="F408" s="107"/>
      <c r="G408" s="107"/>
    </row>
    <row r="409">
      <c r="A409" s="11"/>
      <c r="C409" s="104"/>
      <c r="F409" s="107"/>
      <c r="G409" s="107"/>
    </row>
    <row r="410">
      <c r="A410" s="11"/>
      <c r="C410" s="104"/>
      <c r="F410" s="107"/>
      <c r="G410" s="107"/>
    </row>
    <row r="411">
      <c r="A411" s="11"/>
      <c r="C411" s="104"/>
      <c r="F411" s="107"/>
      <c r="G411" s="107"/>
    </row>
    <row r="412">
      <c r="A412" s="11"/>
      <c r="C412" s="104"/>
      <c r="F412" s="107"/>
      <c r="G412" s="107"/>
    </row>
    <row r="413">
      <c r="A413" s="11"/>
      <c r="C413" s="104"/>
      <c r="F413" s="107"/>
      <c r="G413" s="107"/>
    </row>
    <row r="414">
      <c r="A414" s="11"/>
      <c r="C414" s="104"/>
      <c r="F414" s="107"/>
      <c r="G414" s="107"/>
    </row>
    <row r="415">
      <c r="A415" s="11"/>
      <c r="C415" s="104"/>
      <c r="F415" s="107"/>
      <c r="G415" s="107"/>
    </row>
    <row r="416">
      <c r="A416" s="11"/>
      <c r="C416" s="104"/>
      <c r="F416" s="107"/>
      <c r="G416" s="107"/>
    </row>
    <row r="417">
      <c r="A417" s="11"/>
      <c r="C417" s="104"/>
      <c r="F417" s="107"/>
      <c r="G417" s="107"/>
    </row>
    <row r="418">
      <c r="A418" s="11"/>
      <c r="C418" s="104"/>
      <c r="F418" s="107"/>
      <c r="G418" s="107"/>
    </row>
    <row r="419">
      <c r="A419" s="11"/>
      <c r="C419" s="104"/>
      <c r="F419" s="107"/>
      <c r="G419" s="107"/>
    </row>
    <row r="420">
      <c r="A420" s="11"/>
      <c r="C420" s="104"/>
      <c r="F420" s="107"/>
      <c r="G420" s="107"/>
    </row>
    <row r="421">
      <c r="A421" s="11"/>
      <c r="C421" s="104"/>
      <c r="F421" s="107"/>
      <c r="G421" s="107"/>
    </row>
    <row r="422">
      <c r="A422" s="11"/>
      <c r="C422" s="104"/>
      <c r="F422" s="107"/>
      <c r="G422" s="107"/>
    </row>
    <row r="423">
      <c r="A423" s="11"/>
      <c r="C423" s="104"/>
      <c r="F423" s="107"/>
      <c r="G423" s="107"/>
    </row>
    <row r="424">
      <c r="A424" s="11"/>
      <c r="C424" s="104"/>
      <c r="F424" s="107"/>
      <c r="G424" s="107"/>
    </row>
    <row r="425">
      <c r="A425" s="11"/>
      <c r="C425" s="104"/>
      <c r="F425" s="107"/>
      <c r="G425" s="107"/>
    </row>
    <row r="426">
      <c r="A426" s="11"/>
      <c r="C426" s="104"/>
      <c r="F426" s="107"/>
      <c r="G426" s="107"/>
    </row>
    <row r="427">
      <c r="A427" s="11"/>
      <c r="C427" s="104"/>
      <c r="F427" s="107"/>
      <c r="G427" s="107"/>
    </row>
    <row r="428">
      <c r="A428" s="11"/>
      <c r="C428" s="104"/>
      <c r="F428" s="107"/>
      <c r="G428" s="107"/>
    </row>
    <row r="429">
      <c r="A429" s="11"/>
      <c r="C429" s="104"/>
      <c r="F429" s="107"/>
      <c r="G429" s="107"/>
    </row>
    <row r="430">
      <c r="A430" s="11"/>
      <c r="C430" s="104"/>
      <c r="F430" s="107"/>
      <c r="G430" s="107"/>
    </row>
    <row r="431">
      <c r="A431" s="11"/>
      <c r="C431" s="104"/>
      <c r="F431" s="107"/>
      <c r="G431" s="107"/>
    </row>
    <row r="432">
      <c r="A432" s="11"/>
      <c r="C432" s="104"/>
      <c r="F432" s="107"/>
      <c r="G432" s="107"/>
    </row>
    <row r="433">
      <c r="A433" s="11"/>
      <c r="C433" s="104"/>
      <c r="F433" s="107"/>
      <c r="G433" s="107"/>
    </row>
    <row r="434">
      <c r="A434" s="11"/>
      <c r="C434" s="104"/>
      <c r="F434" s="107"/>
      <c r="G434" s="107"/>
    </row>
    <row r="435">
      <c r="A435" s="11"/>
      <c r="C435" s="104"/>
      <c r="F435" s="107"/>
      <c r="G435" s="107"/>
    </row>
    <row r="436">
      <c r="A436" s="11"/>
      <c r="C436" s="104"/>
      <c r="F436" s="107"/>
      <c r="G436" s="107"/>
    </row>
    <row r="437">
      <c r="A437" s="11"/>
      <c r="C437" s="104"/>
      <c r="F437" s="107"/>
      <c r="G437" s="107"/>
    </row>
    <row r="438">
      <c r="A438" s="11"/>
      <c r="C438" s="104"/>
      <c r="F438" s="107"/>
      <c r="G438" s="107"/>
    </row>
    <row r="439">
      <c r="A439" s="11"/>
      <c r="C439" s="104"/>
      <c r="F439" s="107"/>
      <c r="G439" s="107"/>
    </row>
    <row r="440">
      <c r="A440" s="11"/>
      <c r="C440" s="104"/>
      <c r="F440" s="107"/>
      <c r="G440" s="107"/>
    </row>
    <row r="441">
      <c r="A441" s="11"/>
      <c r="C441" s="104"/>
      <c r="F441" s="107"/>
      <c r="G441" s="107"/>
    </row>
    <row r="442">
      <c r="A442" s="11"/>
      <c r="C442" s="104"/>
      <c r="F442" s="107"/>
      <c r="G442" s="107"/>
    </row>
    <row r="443">
      <c r="A443" s="11"/>
      <c r="C443" s="104"/>
      <c r="F443" s="107"/>
      <c r="G443" s="107"/>
    </row>
    <row r="444">
      <c r="A444" s="11"/>
      <c r="C444" s="104"/>
      <c r="F444" s="107"/>
      <c r="G444" s="107"/>
    </row>
    <row r="445">
      <c r="A445" s="11"/>
      <c r="C445" s="104"/>
      <c r="F445" s="107"/>
      <c r="G445" s="107"/>
    </row>
    <row r="446">
      <c r="A446" s="11"/>
      <c r="C446" s="104"/>
      <c r="F446" s="107"/>
      <c r="G446" s="107"/>
    </row>
    <row r="447">
      <c r="A447" s="11"/>
      <c r="C447" s="104"/>
      <c r="F447" s="107"/>
      <c r="G447" s="107"/>
    </row>
    <row r="448">
      <c r="A448" s="11"/>
      <c r="C448" s="104"/>
      <c r="F448" s="107"/>
      <c r="G448" s="107"/>
    </row>
    <row r="449">
      <c r="A449" s="11"/>
      <c r="C449" s="104"/>
      <c r="F449" s="107"/>
      <c r="G449" s="107"/>
    </row>
    <row r="450">
      <c r="A450" s="11"/>
      <c r="C450" s="104"/>
      <c r="F450" s="107"/>
      <c r="G450" s="107"/>
    </row>
    <row r="451">
      <c r="A451" s="11"/>
      <c r="C451" s="104"/>
      <c r="F451" s="107"/>
      <c r="G451" s="107"/>
    </row>
    <row r="452">
      <c r="A452" s="11"/>
      <c r="C452" s="104"/>
      <c r="F452" s="107"/>
      <c r="G452" s="107"/>
    </row>
    <row r="453">
      <c r="A453" s="11"/>
      <c r="C453" s="104"/>
      <c r="F453" s="107"/>
      <c r="G453" s="107"/>
    </row>
    <row r="454">
      <c r="A454" s="11"/>
      <c r="C454" s="104"/>
      <c r="F454" s="107"/>
      <c r="G454" s="107"/>
    </row>
    <row r="455">
      <c r="A455" s="11"/>
      <c r="C455" s="104"/>
      <c r="F455" s="107"/>
      <c r="G455" s="107"/>
    </row>
    <row r="456">
      <c r="A456" s="11"/>
      <c r="C456" s="104"/>
      <c r="F456" s="107"/>
      <c r="G456" s="107"/>
    </row>
    <row r="457">
      <c r="A457" s="11"/>
      <c r="C457" s="104"/>
      <c r="F457" s="107"/>
      <c r="G457" s="107"/>
    </row>
    <row r="458">
      <c r="A458" s="11"/>
      <c r="C458" s="104"/>
      <c r="F458" s="107"/>
      <c r="G458" s="107"/>
    </row>
    <row r="459">
      <c r="A459" s="11"/>
      <c r="C459" s="104"/>
      <c r="F459" s="107"/>
      <c r="G459" s="107"/>
    </row>
    <row r="460">
      <c r="A460" s="11"/>
      <c r="C460" s="104"/>
      <c r="F460" s="107"/>
      <c r="G460" s="107"/>
    </row>
    <row r="461">
      <c r="A461" s="11"/>
      <c r="C461" s="104"/>
      <c r="F461" s="107"/>
      <c r="G461" s="107"/>
    </row>
    <row r="462">
      <c r="A462" s="11"/>
      <c r="C462" s="104"/>
      <c r="F462" s="107"/>
      <c r="G462" s="107"/>
    </row>
    <row r="463">
      <c r="A463" s="11"/>
      <c r="C463" s="104"/>
      <c r="F463" s="107"/>
      <c r="G463" s="107"/>
    </row>
    <row r="464">
      <c r="A464" s="11"/>
      <c r="C464" s="104"/>
      <c r="F464" s="107"/>
      <c r="G464" s="107"/>
    </row>
    <row r="465">
      <c r="A465" s="11"/>
      <c r="C465" s="104"/>
      <c r="F465" s="107"/>
      <c r="G465" s="107"/>
    </row>
    <row r="466">
      <c r="A466" s="11"/>
      <c r="C466" s="104"/>
      <c r="F466" s="107"/>
      <c r="G466" s="107"/>
    </row>
    <row r="467">
      <c r="A467" s="11"/>
      <c r="C467" s="104"/>
      <c r="F467" s="107"/>
      <c r="G467" s="107"/>
    </row>
    <row r="468">
      <c r="A468" s="11"/>
      <c r="C468" s="104"/>
      <c r="F468" s="107"/>
      <c r="G468" s="107"/>
    </row>
    <row r="469">
      <c r="A469" s="11"/>
      <c r="C469" s="104"/>
      <c r="F469" s="107"/>
      <c r="G469" s="107"/>
    </row>
    <row r="470">
      <c r="A470" s="11"/>
      <c r="C470" s="104"/>
      <c r="F470" s="107"/>
      <c r="G470" s="107"/>
    </row>
    <row r="471">
      <c r="A471" s="11"/>
      <c r="C471" s="104"/>
      <c r="F471" s="107"/>
      <c r="G471" s="107"/>
    </row>
    <row r="472">
      <c r="A472" s="11"/>
      <c r="C472" s="104"/>
      <c r="F472" s="107"/>
      <c r="G472" s="107"/>
    </row>
    <row r="473">
      <c r="A473" s="11"/>
      <c r="C473" s="104"/>
      <c r="F473" s="107"/>
      <c r="G473" s="107"/>
    </row>
    <row r="474">
      <c r="A474" s="11"/>
      <c r="C474" s="104"/>
      <c r="F474" s="107"/>
      <c r="G474" s="107"/>
    </row>
    <row r="475">
      <c r="A475" s="11"/>
      <c r="C475" s="104"/>
      <c r="F475" s="107"/>
      <c r="G475" s="107"/>
    </row>
    <row r="476">
      <c r="A476" s="11"/>
      <c r="C476" s="104"/>
      <c r="F476" s="107"/>
      <c r="G476" s="107"/>
    </row>
    <row r="477">
      <c r="A477" s="11"/>
      <c r="C477" s="104"/>
      <c r="F477" s="107"/>
      <c r="G477" s="107"/>
    </row>
    <row r="478">
      <c r="A478" s="11"/>
      <c r="C478" s="104"/>
      <c r="F478" s="107"/>
      <c r="G478" s="107"/>
    </row>
    <row r="479">
      <c r="A479" s="11"/>
      <c r="C479" s="104"/>
      <c r="F479" s="107"/>
      <c r="G479" s="107"/>
    </row>
    <row r="480">
      <c r="A480" s="11"/>
      <c r="C480" s="104"/>
      <c r="F480" s="107"/>
      <c r="G480" s="107"/>
    </row>
    <row r="481">
      <c r="A481" s="11"/>
      <c r="C481" s="104"/>
      <c r="F481" s="107"/>
      <c r="G481" s="107"/>
    </row>
    <row r="482">
      <c r="A482" s="11"/>
      <c r="C482" s="104"/>
      <c r="F482" s="107"/>
      <c r="G482" s="107"/>
    </row>
    <row r="483">
      <c r="A483" s="11"/>
      <c r="C483" s="104"/>
      <c r="F483" s="107"/>
      <c r="G483" s="107"/>
    </row>
    <row r="484">
      <c r="A484" s="11"/>
      <c r="C484" s="104"/>
      <c r="F484" s="107"/>
      <c r="G484" s="107"/>
    </row>
    <row r="485">
      <c r="A485" s="11"/>
      <c r="C485" s="104"/>
      <c r="F485" s="107"/>
      <c r="G485" s="107"/>
    </row>
    <row r="486">
      <c r="A486" s="11"/>
      <c r="C486" s="104"/>
      <c r="F486" s="107"/>
      <c r="G486" s="107"/>
    </row>
    <row r="487">
      <c r="A487" s="11"/>
      <c r="C487" s="104"/>
      <c r="F487" s="107"/>
      <c r="G487" s="107"/>
    </row>
    <row r="488">
      <c r="A488" s="11"/>
      <c r="C488" s="104"/>
      <c r="F488" s="107"/>
      <c r="G488" s="107"/>
    </row>
    <row r="489">
      <c r="A489" s="11"/>
      <c r="C489" s="104"/>
      <c r="F489" s="107"/>
      <c r="G489" s="107"/>
    </row>
    <row r="490">
      <c r="A490" s="11"/>
      <c r="C490" s="104"/>
      <c r="F490" s="107"/>
      <c r="G490" s="107"/>
    </row>
    <row r="491">
      <c r="A491" s="11"/>
      <c r="C491" s="104"/>
      <c r="F491" s="107"/>
      <c r="G491" s="107"/>
    </row>
    <row r="492">
      <c r="A492" s="11"/>
      <c r="C492" s="104"/>
      <c r="F492" s="107"/>
      <c r="G492" s="107"/>
    </row>
    <row r="493">
      <c r="A493" s="11"/>
      <c r="C493" s="104"/>
      <c r="F493" s="107"/>
      <c r="G493" s="107"/>
    </row>
    <row r="494">
      <c r="A494" s="11"/>
      <c r="C494" s="104"/>
      <c r="F494" s="107"/>
      <c r="G494" s="107"/>
    </row>
    <row r="495">
      <c r="A495" s="11"/>
      <c r="C495" s="104"/>
      <c r="F495" s="107"/>
      <c r="G495" s="107"/>
    </row>
    <row r="496">
      <c r="A496" s="11"/>
      <c r="C496" s="104"/>
      <c r="F496" s="107"/>
      <c r="G496" s="107"/>
    </row>
    <row r="497">
      <c r="A497" s="11"/>
      <c r="C497" s="104"/>
      <c r="F497" s="107"/>
      <c r="G497" s="107"/>
    </row>
    <row r="498">
      <c r="A498" s="11"/>
      <c r="C498" s="104"/>
      <c r="F498" s="107"/>
      <c r="G498" s="107"/>
    </row>
    <row r="499">
      <c r="A499" s="11"/>
      <c r="C499" s="104"/>
      <c r="F499" s="107"/>
      <c r="G499" s="107"/>
    </row>
    <row r="500">
      <c r="A500" s="11"/>
      <c r="C500" s="104"/>
      <c r="F500" s="107"/>
      <c r="G500" s="107"/>
    </row>
    <row r="501">
      <c r="A501" s="11"/>
      <c r="C501" s="104"/>
      <c r="F501" s="107"/>
      <c r="G501" s="107"/>
    </row>
    <row r="502">
      <c r="A502" s="11"/>
      <c r="C502" s="104"/>
      <c r="F502" s="107"/>
      <c r="G502" s="107"/>
    </row>
    <row r="503">
      <c r="A503" s="11"/>
      <c r="C503" s="104"/>
      <c r="F503" s="107"/>
      <c r="G503" s="107"/>
    </row>
    <row r="504">
      <c r="A504" s="11"/>
      <c r="C504" s="104"/>
      <c r="F504" s="107"/>
      <c r="G504" s="107"/>
    </row>
    <row r="505">
      <c r="A505" s="11"/>
      <c r="C505" s="104"/>
      <c r="F505" s="107"/>
      <c r="G505" s="107"/>
    </row>
    <row r="506">
      <c r="A506" s="11"/>
      <c r="C506" s="104"/>
      <c r="F506" s="107"/>
      <c r="G506" s="107"/>
    </row>
    <row r="507">
      <c r="A507" s="11"/>
      <c r="C507" s="104"/>
      <c r="F507" s="107"/>
      <c r="G507" s="107"/>
    </row>
    <row r="508">
      <c r="A508" s="11"/>
      <c r="C508" s="104"/>
      <c r="F508" s="107"/>
      <c r="G508" s="107"/>
    </row>
    <row r="509">
      <c r="A509" s="11"/>
      <c r="C509" s="104"/>
      <c r="F509" s="107"/>
      <c r="G509" s="107"/>
    </row>
    <row r="510">
      <c r="A510" s="11"/>
      <c r="C510" s="104"/>
      <c r="F510" s="107"/>
      <c r="G510" s="107"/>
    </row>
    <row r="511">
      <c r="A511" s="11"/>
      <c r="C511" s="104"/>
      <c r="F511" s="107"/>
      <c r="G511" s="107"/>
    </row>
    <row r="512">
      <c r="A512" s="11"/>
      <c r="C512" s="104"/>
      <c r="F512" s="107"/>
      <c r="G512" s="107"/>
    </row>
    <row r="513">
      <c r="A513" s="11"/>
      <c r="C513" s="104"/>
      <c r="F513" s="107"/>
      <c r="G513" s="107"/>
    </row>
    <row r="514">
      <c r="A514" s="11"/>
      <c r="C514" s="104"/>
      <c r="F514" s="107"/>
      <c r="G514" s="107"/>
    </row>
    <row r="515">
      <c r="A515" s="11"/>
      <c r="C515" s="104"/>
      <c r="F515" s="107"/>
      <c r="G515" s="107"/>
    </row>
    <row r="516">
      <c r="A516" s="11"/>
      <c r="C516" s="104"/>
      <c r="F516" s="107"/>
      <c r="G516" s="107"/>
    </row>
    <row r="517">
      <c r="A517" s="11"/>
      <c r="C517" s="104"/>
      <c r="F517" s="107"/>
      <c r="G517" s="107"/>
    </row>
    <row r="518">
      <c r="A518" s="11"/>
      <c r="C518" s="104"/>
      <c r="F518" s="107"/>
      <c r="G518" s="107"/>
    </row>
    <row r="519">
      <c r="A519" s="11"/>
      <c r="C519" s="104"/>
      <c r="F519" s="107"/>
      <c r="G519" s="107"/>
    </row>
    <row r="520">
      <c r="A520" s="11"/>
      <c r="C520" s="104"/>
      <c r="F520" s="107"/>
      <c r="G520" s="107"/>
    </row>
    <row r="521">
      <c r="A521" s="11"/>
      <c r="C521" s="104"/>
      <c r="F521" s="107"/>
      <c r="G521" s="107"/>
    </row>
    <row r="522">
      <c r="A522" s="11"/>
      <c r="C522" s="104"/>
      <c r="F522" s="107"/>
      <c r="G522" s="107"/>
    </row>
    <row r="523">
      <c r="A523" s="11"/>
      <c r="C523" s="104"/>
      <c r="F523" s="107"/>
      <c r="G523" s="107"/>
    </row>
    <row r="524">
      <c r="A524" s="11"/>
      <c r="C524" s="104"/>
      <c r="F524" s="107"/>
      <c r="G524" s="107"/>
    </row>
    <row r="525">
      <c r="A525" s="11"/>
      <c r="C525" s="104"/>
      <c r="F525" s="107"/>
      <c r="G525" s="107"/>
    </row>
    <row r="526">
      <c r="A526" s="11"/>
      <c r="C526" s="104"/>
      <c r="F526" s="107"/>
      <c r="G526" s="107"/>
    </row>
    <row r="527">
      <c r="A527" s="11"/>
      <c r="C527" s="104"/>
      <c r="F527" s="107"/>
      <c r="G527" s="107"/>
    </row>
    <row r="528">
      <c r="A528" s="11"/>
      <c r="C528" s="104"/>
      <c r="F528" s="107"/>
      <c r="G528" s="107"/>
    </row>
    <row r="529">
      <c r="A529" s="11"/>
      <c r="C529" s="104"/>
      <c r="F529" s="107"/>
      <c r="G529" s="107"/>
    </row>
    <row r="530">
      <c r="A530" s="11"/>
      <c r="C530" s="104"/>
      <c r="F530" s="107"/>
      <c r="G530" s="107"/>
    </row>
    <row r="531">
      <c r="A531" s="11"/>
      <c r="C531" s="104"/>
      <c r="F531" s="107"/>
      <c r="G531" s="107"/>
    </row>
    <row r="532">
      <c r="A532" s="11"/>
      <c r="C532" s="104"/>
      <c r="F532" s="107"/>
      <c r="G532" s="107"/>
    </row>
    <row r="533">
      <c r="A533" s="11"/>
      <c r="C533" s="104"/>
      <c r="F533" s="107"/>
      <c r="G533" s="107"/>
    </row>
    <row r="534">
      <c r="A534" s="11"/>
      <c r="C534" s="104"/>
      <c r="F534" s="107"/>
      <c r="G534" s="107"/>
    </row>
    <row r="535">
      <c r="A535" s="11"/>
      <c r="C535" s="104"/>
      <c r="F535" s="107"/>
      <c r="G535" s="107"/>
    </row>
    <row r="536">
      <c r="A536" s="11"/>
      <c r="C536" s="104"/>
      <c r="F536" s="107"/>
      <c r="G536" s="107"/>
    </row>
    <row r="537">
      <c r="A537" s="11"/>
      <c r="C537" s="104"/>
      <c r="F537" s="107"/>
      <c r="G537" s="107"/>
    </row>
    <row r="538">
      <c r="A538" s="11"/>
      <c r="C538" s="104"/>
      <c r="F538" s="107"/>
      <c r="G538" s="107"/>
    </row>
    <row r="539">
      <c r="A539" s="11"/>
      <c r="C539" s="104"/>
      <c r="F539" s="107"/>
      <c r="G539" s="107"/>
    </row>
    <row r="540">
      <c r="A540" s="11"/>
      <c r="C540" s="104"/>
      <c r="F540" s="107"/>
      <c r="G540" s="107"/>
    </row>
    <row r="541">
      <c r="A541" s="11"/>
      <c r="C541" s="104"/>
      <c r="F541" s="107"/>
      <c r="G541" s="107"/>
    </row>
    <row r="542">
      <c r="A542" s="11"/>
      <c r="C542" s="104"/>
      <c r="F542" s="107"/>
      <c r="G542" s="107"/>
    </row>
    <row r="543">
      <c r="A543" s="11"/>
      <c r="C543" s="104"/>
      <c r="F543" s="107"/>
      <c r="G543" s="107"/>
    </row>
    <row r="544">
      <c r="A544" s="11"/>
      <c r="C544" s="104"/>
      <c r="F544" s="107"/>
      <c r="G544" s="107"/>
    </row>
    <row r="545">
      <c r="A545" s="11"/>
      <c r="C545" s="104"/>
      <c r="F545" s="107"/>
      <c r="G545" s="107"/>
    </row>
    <row r="546">
      <c r="A546" s="11"/>
      <c r="C546" s="104"/>
      <c r="F546" s="107"/>
      <c r="G546" s="107"/>
    </row>
    <row r="547">
      <c r="A547" s="11"/>
      <c r="C547" s="104"/>
      <c r="F547" s="107"/>
      <c r="G547" s="107"/>
    </row>
    <row r="548">
      <c r="A548" s="11"/>
      <c r="C548" s="104"/>
      <c r="F548" s="107"/>
      <c r="G548" s="107"/>
    </row>
    <row r="549">
      <c r="A549" s="11"/>
      <c r="C549" s="104"/>
      <c r="F549" s="107"/>
      <c r="G549" s="107"/>
    </row>
    <row r="550">
      <c r="A550" s="11"/>
      <c r="C550" s="104"/>
      <c r="F550" s="107"/>
      <c r="G550" s="107"/>
    </row>
    <row r="551">
      <c r="A551" s="11"/>
      <c r="C551" s="104"/>
      <c r="F551" s="107"/>
      <c r="G551" s="107"/>
    </row>
    <row r="552">
      <c r="A552" s="11"/>
      <c r="C552" s="104"/>
      <c r="F552" s="107"/>
      <c r="G552" s="107"/>
    </row>
    <row r="553">
      <c r="A553" s="11"/>
      <c r="C553" s="104"/>
      <c r="F553" s="107"/>
      <c r="G553" s="107"/>
    </row>
    <row r="554">
      <c r="A554" s="11"/>
      <c r="C554" s="104"/>
      <c r="F554" s="107"/>
      <c r="G554" s="107"/>
    </row>
    <row r="555">
      <c r="A555" s="11"/>
      <c r="C555" s="104"/>
      <c r="F555" s="107"/>
      <c r="G555" s="107"/>
    </row>
    <row r="556">
      <c r="A556" s="11"/>
      <c r="C556" s="104"/>
      <c r="F556" s="107"/>
      <c r="G556" s="107"/>
    </row>
    <row r="557">
      <c r="A557" s="11"/>
      <c r="C557" s="104"/>
      <c r="F557" s="107"/>
      <c r="G557" s="107"/>
    </row>
    <row r="558">
      <c r="A558" s="11"/>
      <c r="C558" s="104"/>
      <c r="F558" s="107"/>
      <c r="G558" s="107"/>
    </row>
    <row r="559">
      <c r="A559" s="11"/>
      <c r="C559" s="104"/>
      <c r="F559" s="107"/>
      <c r="G559" s="107"/>
    </row>
    <row r="560">
      <c r="A560" s="11"/>
      <c r="C560" s="104"/>
      <c r="F560" s="107"/>
      <c r="G560" s="107"/>
    </row>
    <row r="561">
      <c r="A561" s="11"/>
      <c r="C561" s="104"/>
      <c r="F561" s="107"/>
      <c r="G561" s="107"/>
    </row>
    <row r="562">
      <c r="A562" s="11"/>
      <c r="C562" s="104"/>
      <c r="F562" s="107"/>
      <c r="G562" s="107"/>
    </row>
    <row r="563">
      <c r="A563" s="11"/>
      <c r="C563" s="104"/>
      <c r="F563" s="107"/>
      <c r="G563" s="107"/>
    </row>
    <row r="564">
      <c r="A564" s="11"/>
      <c r="C564" s="104"/>
      <c r="F564" s="107"/>
      <c r="G564" s="107"/>
    </row>
    <row r="565">
      <c r="A565" s="11"/>
      <c r="C565" s="104"/>
      <c r="F565" s="107"/>
      <c r="G565" s="107"/>
    </row>
    <row r="566">
      <c r="A566" s="11"/>
      <c r="C566" s="104"/>
      <c r="F566" s="107"/>
      <c r="G566" s="107"/>
    </row>
    <row r="567">
      <c r="A567" s="11"/>
      <c r="C567" s="104"/>
      <c r="F567" s="107"/>
      <c r="G567" s="107"/>
    </row>
    <row r="568">
      <c r="A568" s="11"/>
      <c r="C568" s="104"/>
      <c r="F568" s="107"/>
      <c r="G568" s="107"/>
    </row>
    <row r="569">
      <c r="A569" s="11"/>
      <c r="C569" s="104"/>
      <c r="F569" s="107"/>
      <c r="G569" s="107"/>
    </row>
    <row r="570">
      <c r="A570" s="11"/>
      <c r="C570" s="104"/>
      <c r="F570" s="107"/>
      <c r="G570" s="107"/>
    </row>
    <row r="571">
      <c r="A571" s="11"/>
      <c r="C571" s="104"/>
      <c r="F571" s="107"/>
      <c r="G571" s="107"/>
    </row>
    <row r="572">
      <c r="A572" s="11"/>
      <c r="C572" s="104"/>
      <c r="F572" s="107"/>
      <c r="G572" s="107"/>
    </row>
    <row r="573">
      <c r="A573" s="11"/>
      <c r="C573" s="104"/>
      <c r="F573" s="107"/>
      <c r="G573" s="107"/>
    </row>
    <row r="574">
      <c r="A574" s="11"/>
      <c r="C574" s="104"/>
      <c r="F574" s="107"/>
      <c r="G574" s="107"/>
    </row>
    <row r="575">
      <c r="A575" s="11"/>
      <c r="C575" s="104"/>
      <c r="F575" s="107"/>
      <c r="G575" s="107"/>
    </row>
    <row r="576">
      <c r="A576" s="11"/>
      <c r="C576" s="104"/>
      <c r="F576" s="107"/>
      <c r="G576" s="107"/>
    </row>
    <row r="577">
      <c r="A577" s="11"/>
      <c r="C577" s="104"/>
      <c r="F577" s="107"/>
      <c r="G577" s="107"/>
    </row>
    <row r="578">
      <c r="A578" s="11"/>
      <c r="C578" s="104"/>
      <c r="F578" s="107"/>
      <c r="G578" s="107"/>
    </row>
    <row r="579">
      <c r="A579" s="11"/>
      <c r="C579" s="104"/>
      <c r="F579" s="107"/>
      <c r="G579" s="107"/>
    </row>
    <row r="580">
      <c r="A580" s="11"/>
      <c r="C580" s="104"/>
      <c r="F580" s="107"/>
      <c r="G580" s="107"/>
    </row>
    <row r="581">
      <c r="A581" s="11"/>
      <c r="C581" s="104"/>
      <c r="F581" s="107"/>
      <c r="G581" s="107"/>
    </row>
    <row r="582">
      <c r="A582" s="11"/>
      <c r="C582" s="104"/>
      <c r="F582" s="107"/>
      <c r="G582" s="107"/>
    </row>
    <row r="583">
      <c r="A583" s="11"/>
      <c r="C583" s="104"/>
      <c r="F583" s="107"/>
      <c r="G583" s="107"/>
    </row>
    <row r="584">
      <c r="A584" s="11"/>
      <c r="C584" s="104"/>
      <c r="F584" s="107"/>
      <c r="G584" s="107"/>
    </row>
    <row r="585">
      <c r="A585" s="11"/>
      <c r="C585" s="104"/>
      <c r="F585" s="107"/>
      <c r="G585" s="107"/>
    </row>
    <row r="586">
      <c r="A586" s="11"/>
      <c r="C586" s="104"/>
      <c r="F586" s="107"/>
      <c r="G586" s="107"/>
    </row>
    <row r="587">
      <c r="A587" s="11"/>
      <c r="C587" s="104"/>
      <c r="F587" s="107"/>
      <c r="G587" s="107"/>
    </row>
    <row r="588">
      <c r="A588" s="11"/>
      <c r="C588" s="104"/>
      <c r="F588" s="107"/>
      <c r="G588" s="107"/>
    </row>
    <row r="589">
      <c r="A589" s="11"/>
      <c r="C589" s="104"/>
      <c r="F589" s="107"/>
      <c r="G589" s="107"/>
    </row>
    <row r="590">
      <c r="A590" s="11"/>
      <c r="C590" s="104"/>
      <c r="F590" s="107"/>
      <c r="G590" s="107"/>
    </row>
    <row r="591">
      <c r="A591" s="11"/>
      <c r="C591" s="104"/>
      <c r="F591" s="107"/>
      <c r="G591" s="107"/>
    </row>
    <row r="592">
      <c r="A592" s="11"/>
      <c r="C592" s="104"/>
      <c r="F592" s="107"/>
      <c r="G592" s="107"/>
    </row>
    <row r="593">
      <c r="A593" s="11"/>
      <c r="C593" s="104"/>
      <c r="F593" s="107"/>
      <c r="G593" s="107"/>
    </row>
    <row r="594">
      <c r="A594" s="11"/>
      <c r="C594" s="104"/>
      <c r="F594" s="107"/>
      <c r="G594" s="107"/>
    </row>
    <row r="595">
      <c r="A595" s="11"/>
      <c r="C595" s="104"/>
      <c r="F595" s="107"/>
      <c r="G595" s="107"/>
    </row>
    <row r="596">
      <c r="A596" s="11"/>
      <c r="C596" s="104"/>
      <c r="F596" s="107"/>
      <c r="G596" s="107"/>
    </row>
    <row r="597">
      <c r="A597" s="11"/>
      <c r="C597" s="104"/>
      <c r="F597" s="107"/>
      <c r="G597" s="107"/>
    </row>
    <row r="598">
      <c r="A598" s="11"/>
      <c r="C598" s="104"/>
      <c r="F598" s="107"/>
      <c r="G598" s="107"/>
    </row>
    <row r="599">
      <c r="A599" s="11"/>
      <c r="C599" s="104"/>
      <c r="F599" s="107"/>
      <c r="G599" s="107"/>
    </row>
    <row r="600">
      <c r="A600" s="11"/>
      <c r="C600" s="104"/>
      <c r="F600" s="107"/>
      <c r="G600" s="107"/>
    </row>
    <row r="601">
      <c r="A601" s="11"/>
      <c r="C601" s="104"/>
      <c r="F601" s="107"/>
      <c r="G601" s="107"/>
    </row>
    <row r="602">
      <c r="A602" s="11"/>
      <c r="C602" s="104"/>
      <c r="F602" s="107"/>
      <c r="G602" s="107"/>
    </row>
    <row r="603">
      <c r="A603" s="11"/>
      <c r="C603" s="104"/>
      <c r="F603" s="107"/>
      <c r="G603" s="107"/>
    </row>
    <row r="604">
      <c r="A604" s="11"/>
      <c r="C604" s="104"/>
      <c r="F604" s="107"/>
      <c r="G604" s="107"/>
    </row>
    <row r="605">
      <c r="A605" s="11"/>
      <c r="C605" s="104"/>
      <c r="F605" s="107"/>
      <c r="G605" s="107"/>
    </row>
    <row r="606">
      <c r="A606" s="11"/>
      <c r="C606" s="104"/>
      <c r="F606" s="107"/>
      <c r="G606" s="107"/>
    </row>
    <row r="607">
      <c r="A607" s="11"/>
      <c r="C607" s="104"/>
      <c r="F607" s="107"/>
      <c r="G607" s="107"/>
    </row>
    <row r="608">
      <c r="A608" s="11"/>
      <c r="C608" s="104"/>
      <c r="F608" s="107"/>
      <c r="G608" s="107"/>
    </row>
    <row r="609">
      <c r="A609" s="11"/>
      <c r="C609" s="104"/>
      <c r="F609" s="107"/>
      <c r="G609" s="107"/>
    </row>
    <row r="610">
      <c r="A610" s="11"/>
      <c r="C610" s="104"/>
      <c r="F610" s="107"/>
      <c r="G610" s="107"/>
    </row>
    <row r="611">
      <c r="A611" s="11"/>
      <c r="C611" s="104"/>
      <c r="F611" s="107"/>
      <c r="G611" s="107"/>
    </row>
    <row r="612">
      <c r="A612" s="11"/>
      <c r="C612" s="104"/>
      <c r="F612" s="107"/>
      <c r="G612" s="107"/>
    </row>
    <row r="613">
      <c r="A613" s="11"/>
      <c r="C613" s="104"/>
      <c r="F613" s="107"/>
      <c r="G613" s="107"/>
    </row>
    <row r="614">
      <c r="A614" s="11"/>
      <c r="C614" s="104"/>
      <c r="F614" s="107"/>
      <c r="G614" s="107"/>
    </row>
    <row r="615">
      <c r="A615" s="11"/>
      <c r="C615" s="104"/>
      <c r="F615" s="107"/>
      <c r="G615" s="107"/>
    </row>
    <row r="616">
      <c r="A616" s="11"/>
      <c r="C616" s="104"/>
      <c r="F616" s="107"/>
      <c r="G616" s="107"/>
    </row>
    <row r="617">
      <c r="A617" s="11"/>
      <c r="C617" s="104"/>
      <c r="F617" s="107"/>
      <c r="G617" s="107"/>
    </row>
    <row r="618">
      <c r="A618" s="11"/>
      <c r="C618" s="104"/>
      <c r="F618" s="107"/>
      <c r="G618" s="107"/>
    </row>
    <row r="619">
      <c r="A619" s="11"/>
      <c r="C619" s="104"/>
      <c r="F619" s="107"/>
      <c r="G619" s="107"/>
    </row>
    <row r="620">
      <c r="A620" s="11"/>
      <c r="C620" s="104"/>
      <c r="F620" s="107"/>
      <c r="G620" s="107"/>
    </row>
    <row r="621">
      <c r="A621" s="11"/>
      <c r="C621" s="104"/>
      <c r="F621" s="107"/>
      <c r="G621" s="107"/>
    </row>
    <row r="622">
      <c r="A622" s="11"/>
      <c r="C622" s="104"/>
      <c r="F622" s="107"/>
      <c r="G622" s="107"/>
    </row>
    <row r="623">
      <c r="A623" s="11"/>
      <c r="C623" s="104"/>
      <c r="F623" s="107"/>
      <c r="G623" s="107"/>
    </row>
    <row r="624">
      <c r="A624" s="11"/>
      <c r="C624" s="104"/>
      <c r="F624" s="107"/>
      <c r="G624" s="107"/>
    </row>
    <row r="625">
      <c r="A625" s="11"/>
      <c r="C625" s="104"/>
      <c r="F625" s="107"/>
      <c r="G625" s="107"/>
    </row>
    <row r="626">
      <c r="A626" s="11"/>
      <c r="C626" s="104"/>
      <c r="F626" s="107"/>
      <c r="G626" s="107"/>
    </row>
    <row r="627">
      <c r="A627" s="11"/>
      <c r="C627" s="104"/>
      <c r="F627" s="107"/>
      <c r="G627" s="107"/>
    </row>
    <row r="628">
      <c r="A628" s="11"/>
      <c r="C628" s="104"/>
      <c r="F628" s="107"/>
      <c r="G628" s="107"/>
    </row>
    <row r="629">
      <c r="A629" s="11"/>
      <c r="C629" s="104"/>
      <c r="F629" s="107"/>
      <c r="G629" s="107"/>
    </row>
    <row r="630">
      <c r="A630" s="11"/>
      <c r="C630" s="104"/>
      <c r="F630" s="107"/>
      <c r="G630" s="107"/>
    </row>
    <row r="631">
      <c r="A631" s="11"/>
      <c r="C631" s="104"/>
      <c r="F631" s="107"/>
      <c r="G631" s="107"/>
    </row>
    <row r="632">
      <c r="A632" s="11"/>
      <c r="C632" s="104"/>
      <c r="F632" s="107"/>
      <c r="G632" s="107"/>
    </row>
    <row r="633">
      <c r="A633" s="11"/>
      <c r="C633" s="104"/>
      <c r="F633" s="107"/>
      <c r="G633" s="107"/>
    </row>
    <row r="634">
      <c r="A634" s="11"/>
      <c r="C634" s="104"/>
      <c r="F634" s="107"/>
      <c r="G634" s="107"/>
    </row>
    <row r="635">
      <c r="A635" s="11"/>
      <c r="C635" s="104"/>
      <c r="F635" s="107"/>
      <c r="G635" s="107"/>
    </row>
    <row r="636">
      <c r="A636" s="11"/>
      <c r="C636" s="104"/>
      <c r="F636" s="107"/>
      <c r="G636" s="107"/>
    </row>
    <row r="637">
      <c r="A637" s="11"/>
      <c r="C637" s="104"/>
      <c r="F637" s="107"/>
      <c r="G637" s="107"/>
    </row>
    <row r="638">
      <c r="A638" s="11"/>
      <c r="C638" s="104"/>
      <c r="F638" s="107"/>
      <c r="G638" s="107"/>
    </row>
    <row r="639">
      <c r="A639" s="11"/>
      <c r="C639" s="104"/>
      <c r="F639" s="107"/>
      <c r="G639" s="107"/>
    </row>
    <row r="640">
      <c r="A640" s="11"/>
      <c r="C640" s="104"/>
      <c r="F640" s="107"/>
      <c r="G640" s="107"/>
    </row>
    <row r="641">
      <c r="A641" s="11"/>
      <c r="C641" s="104"/>
      <c r="F641" s="107"/>
      <c r="G641" s="107"/>
    </row>
    <row r="642">
      <c r="A642" s="11"/>
      <c r="C642" s="104"/>
      <c r="F642" s="107"/>
      <c r="G642" s="107"/>
    </row>
    <row r="643">
      <c r="A643" s="11"/>
      <c r="C643" s="104"/>
      <c r="F643" s="107"/>
      <c r="G643" s="107"/>
    </row>
    <row r="644">
      <c r="A644" s="11"/>
      <c r="C644" s="104"/>
      <c r="F644" s="107"/>
      <c r="G644" s="107"/>
    </row>
    <row r="645">
      <c r="A645" s="11"/>
      <c r="C645" s="104"/>
      <c r="F645" s="107"/>
      <c r="G645" s="107"/>
    </row>
    <row r="646">
      <c r="A646" s="11"/>
      <c r="C646" s="104"/>
      <c r="F646" s="107"/>
      <c r="G646" s="107"/>
    </row>
    <row r="647">
      <c r="A647" s="11"/>
      <c r="C647" s="104"/>
      <c r="F647" s="107"/>
      <c r="G647" s="107"/>
    </row>
    <row r="648">
      <c r="A648" s="11"/>
      <c r="C648" s="104"/>
      <c r="F648" s="107"/>
      <c r="G648" s="107"/>
    </row>
    <row r="649">
      <c r="A649" s="11"/>
      <c r="C649" s="104"/>
      <c r="F649" s="107"/>
      <c r="G649" s="107"/>
    </row>
    <row r="650">
      <c r="A650" s="11"/>
      <c r="C650" s="104"/>
      <c r="F650" s="107"/>
      <c r="G650" s="107"/>
    </row>
    <row r="651">
      <c r="A651" s="11"/>
      <c r="C651" s="104"/>
      <c r="F651" s="107"/>
      <c r="G651" s="107"/>
    </row>
    <row r="652">
      <c r="A652" s="11"/>
      <c r="C652" s="104"/>
      <c r="F652" s="107"/>
      <c r="G652" s="107"/>
    </row>
    <row r="653">
      <c r="A653" s="11"/>
      <c r="C653" s="104"/>
      <c r="F653" s="107"/>
      <c r="G653" s="107"/>
    </row>
    <row r="654">
      <c r="A654" s="11"/>
      <c r="C654" s="104"/>
      <c r="F654" s="107"/>
      <c r="G654" s="107"/>
    </row>
    <row r="655">
      <c r="A655" s="11"/>
      <c r="C655" s="104"/>
      <c r="F655" s="107"/>
      <c r="G655" s="107"/>
    </row>
    <row r="656">
      <c r="A656" s="11"/>
      <c r="C656" s="104"/>
      <c r="F656" s="107"/>
      <c r="G656" s="107"/>
    </row>
    <row r="657">
      <c r="A657" s="11"/>
      <c r="C657" s="104"/>
      <c r="F657" s="107"/>
      <c r="G657" s="107"/>
    </row>
    <row r="658">
      <c r="A658" s="11"/>
      <c r="C658" s="104"/>
      <c r="F658" s="107"/>
      <c r="G658" s="107"/>
    </row>
    <row r="659">
      <c r="A659" s="11"/>
      <c r="C659" s="104"/>
      <c r="F659" s="107"/>
      <c r="G659" s="107"/>
    </row>
    <row r="660">
      <c r="A660" s="11"/>
      <c r="C660" s="104"/>
      <c r="F660" s="107"/>
      <c r="G660" s="107"/>
    </row>
    <row r="661">
      <c r="A661" s="11"/>
      <c r="C661" s="104"/>
      <c r="F661" s="107"/>
      <c r="G661" s="107"/>
    </row>
    <row r="662">
      <c r="A662" s="11"/>
      <c r="C662" s="104"/>
      <c r="F662" s="107"/>
      <c r="G662" s="107"/>
    </row>
    <row r="663">
      <c r="A663" s="11"/>
      <c r="C663" s="104"/>
      <c r="F663" s="107"/>
      <c r="G663" s="107"/>
    </row>
    <row r="664">
      <c r="A664" s="11"/>
      <c r="C664" s="104"/>
      <c r="F664" s="107"/>
      <c r="G664" s="107"/>
    </row>
    <row r="665">
      <c r="A665" s="11"/>
      <c r="C665" s="104"/>
      <c r="F665" s="107"/>
      <c r="G665" s="107"/>
    </row>
    <row r="666">
      <c r="A666" s="11"/>
      <c r="C666" s="104"/>
      <c r="F666" s="107"/>
      <c r="G666" s="107"/>
    </row>
    <row r="667">
      <c r="A667" s="11"/>
      <c r="C667" s="104"/>
      <c r="F667" s="107"/>
      <c r="G667" s="107"/>
    </row>
    <row r="668">
      <c r="A668" s="11"/>
      <c r="C668" s="104"/>
      <c r="F668" s="107"/>
      <c r="G668" s="107"/>
    </row>
    <row r="669">
      <c r="A669" s="11"/>
      <c r="C669" s="104"/>
      <c r="F669" s="107"/>
      <c r="G669" s="107"/>
    </row>
    <row r="670">
      <c r="A670" s="11"/>
      <c r="C670" s="104"/>
      <c r="F670" s="107"/>
      <c r="G670" s="107"/>
    </row>
    <row r="671">
      <c r="A671" s="11"/>
      <c r="C671" s="104"/>
      <c r="F671" s="107"/>
      <c r="G671" s="107"/>
    </row>
    <row r="672">
      <c r="A672" s="11"/>
      <c r="C672" s="104"/>
      <c r="F672" s="107"/>
      <c r="G672" s="107"/>
    </row>
    <row r="673">
      <c r="A673" s="11"/>
      <c r="C673" s="104"/>
      <c r="F673" s="107"/>
      <c r="G673" s="107"/>
    </row>
    <row r="674">
      <c r="A674" s="11"/>
      <c r="C674" s="104"/>
      <c r="F674" s="107"/>
      <c r="G674" s="107"/>
    </row>
    <row r="675">
      <c r="A675" s="11"/>
      <c r="C675" s="104"/>
      <c r="F675" s="107"/>
      <c r="G675" s="107"/>
    </row>
    <row r="676">
      <c r="A676" s="11"/>
      <c r="C676" s="104"/>
      <c r="F676" s="107"/>
      <c r="G676" s="107"/>
    </row>
    <row r="677">
      <c r="A677" s="11"/>
      <c r="C677" s="104"/>
      <c r="F677" s="107"/>
      <c r="G677" s="107"/>
    </row>
    <row r="678">
      <c r="A678" s="11"/>
      <c r="C678" s="104"/>
      <c r="F678" s="107"/>
      <c r="G678" s="107"/>
    </row>
    <row r="679">
      <c r="A679" s="11"/>
      <c r="C679" s="104"/>
      <c r="F679" s="107"/>
      <c r="G679" s="107"/>
    </row>
    <row r="680">
      <c r="A680" s="11"/>
      <c r="C680" s="104"/>
      <c r="F680" s="107"/>
      <c r="G680" s="107"/>
    </row>
    <row r="681">
      <c r="A681" s="11"/>
      <c r="C681" s="104"/>
      <c r="F681" s="107"/>
      <c r="G681" s="107"/>
    </row>
    <row r="682">
      <c r="A682" s="11"/>
      <c r="C682" s="104"/>
      <c r="F682" s="107"/>
      <c r="G682" s="107"/>
    </row>
    <row r="683">
      <c r="A683" s="11"/>
      <c r="C683" s="104"/>
      <c r="F683" s="107"/>
      <c r="G683" s="107"/>
    </row>
    <row r="684">
      <c r="A684" s="11"/>
      <c r="C684" s="104"/>
      <c r="F684" s="107"/>
      <c r="G684" s="107"/>
    </row>
    <row r="685">
      <c r="A685" s="11"/>
      <c r="C685" s="104"/>
      <c r="F685" s="107"/>
      <c r="G685" s="107"/>
    </row>
    <row r="686">
      <c r="A686" s="11"/>
      <c r="C686" s="104"/>
      <c r="F686" s="107"/>
      <c r="G686" s="107"/>
    </row>
    <row r="687">
      <c r="A687" s="11"/>
      <c r="C687" s="104"/>
      <c r="F687" s="107"/>
      <c r="G687" s="107"/>
    </row>
    <row r="688">
      <c r="A688" s="11"/>
      <c r="C688" s="104"/>
      <c r="F688" s="107"/>
      <c r="G688" s="107"/>
    </row>
    <row r="689">
      <c r="A689" s="11"/>
      <c r="C689" s="104"/>
      <c r="F689" s="107"/>
      <c r="G689" s="107"/>
    </row>
    <row r="690">
      <c r="A690" s="11"/>
      <c r="C690" s="104"/>
      <c r="F690" s="107"/>
      <c r="G690" s="107"/>
    </row>
    <row r="691">
      <c r="A691" s="11"/>
      <c r="C691" s="104"/>
      <c r="F691" s="107"/>
      <c r="G691" s="107"/>
    </row>
    <row r="692">
      <c r="A692" s="11"/>
      <c r="C692" s="104"/>
      <c r="F692" s="107"/>
      <c r="G692" s="107"/>
    </row>
    <row r="693">
      <c r="A693" s="11"/>
      <c r="C693" s="104"/>
      <c r="F693" s="107"/>
      <c r="G693" s="107"/>
    </row>
    <row r="694">
      <c r="A694" s="11"/>
      <c r="C694" s="104"/>
      <c r="F694" s="107"/>
      <c r="G694" s="107"/>
    </row>
    <row r="695">
      <c r="A695" s="11"/>
      <c r="C695" s="104"/>
      <c r="F695" s="107"/>
      <c r="G695" s="107"/>
    </row>
    <row r="696">
      <c r="A696" s="11"/>
      <c r="C696" s="104"/>
      <c r="F696" s="107"/>
      <c r="G696" s="107"/>
    </row>
    <row r="697">
      <c r="A697" s="11"/>
      <c r="C697" s="104"/>
      <c r="F697" s="107"/>
      <c r="G697" s="107"/>
    </row>
    <row r="698">
      <c r="A698" s="11"/>
      <c r="C698" s="104"/>
      <c r="F698" s="107"/>
      <c r="G698" s="107"/>
    </row>
    <row r="699">
      <c r="A699" s="11"/>
      <c r="C699" s="104"/>
      <c r="F699" s="107"/>
      <c r="G699" s="107"/>
    </row>
    <row r="700">
      <c r="A700" s="11"/>
      <c r="C700" s="104"/>
      <c r="F700" s="107"/>
      <c r="G700" s="107"/>
    </row>
    <row r="701">
      <c r="A701" s="11"/>
      <c r="C701" s="104"/>
      <c r="F701" s="107"/>
      <c r="G701" s="107"/>
    </row>
    <row r="702">
      <c r="A702" s="11"/>
      <c r="C702" s="104"/>
      <c r="F702" s="107"/>
      <c r="G702" s="107"/>
    </row>
    <row r="703">
      <c r="A703" s="11"/>
      <c r="C703" s="104"/>
      <c r="F703" s="107"/>
      <c r="G703" s="107"/>
    </row>
    <row r="704">
      <c r="A704" s="11"/>
      <c r="C704" s="104"/>
      <c r="F704" s="107"/>
      <c r="G704" s="107"/>
    </row>
    <row r="705">
      <c r="A705" s="11"/>
      <c r="C705" s="104"/>
      <c r="F705" s="107"/>
      <c r="G705" s="107"/>
    </row>
    <row r="706">
      <c r="A706" s="11"/>
      <c r="C706" s="104"/>
      <c r="F706" s="107"/>
      <c r="G706" s="107"/>
    </row>
    <row r="707">
      <c r="A707" s="11"/>
      <c r="C707" s="104"/>
      <c r="F707" s="107"/>
      <c r="G707" s="107"/>
    </row>
    <row r="708">
      <c r="A708" s="11"/>
      <c r="C708" s="104"/>
      <c r="F708" s="107"/>
      <c r="G708" s="107"/>
    </row>
    <row r="709">
      <c r="A709" s="11"/>
      <c r="C709" s="104"/>
      <c r="F709" s="107"/>
      <c r="G709" s="107"/>
    </row>
    <row r="710">
      <c r="A710" s="11"/>
      <c r="C710" s="104"/>
      <c r="F710" s="107"/>
      <c r="G710" s="107"/>
    </row>
    <row r="711">
      <c r="A711" s="11"/>
      <c r="C711" s="104"/>
      <c r="F711" s="107"/>
      <c r="G711" s="107"/>
    </row>
    <row r="712">
      <c r="A712" s="11"/>
      <c r="C712" s="104"/>
      <c r="F712" s="107"/>
      <c r="G712" s="107"/>
    </row>
    <row r="713">
      <c r="A713" s="11"/>
      <c r="C713" s="104"/>
      <c r="F713" s="107"/>
      <c r="G713" s="107"/>
    </row>
    <row r="714">
      <c r="A714" s="11"/>
      <c r="C714" s="104"/>
      <c r="F714" s="107"/>
      <c r="G714" s="107"/>
    </row>
    <row r="715">
      <c r="A715" s="11"/>
      <c r="C715" s="104"/>
      <c r="F715" s="107"/>
      <c r="G715" s="107"/>
    </row>
    <row r="716">
      <c r="A716" s="11"/>
      <c r="C716" s="104"/>
      <c r="F716" s="107"/>
      <c r="G716" s="107"/>
    </row>
    <row r="717">
      <c r="A717" s="11"/>
      <c r="C717" s="104"/>
      <c r="F717" s="107"/>
      <c r="G717" s="107"/>
    </row>
    <row r="718">
      <c r="A718" s="11"/>
      <c r="C718" s="104"/>
      <c r="F718" s="107"/>
      <c r="G718" s="107"/>
    </row>
    <row r="719">
      <c r="A719" s="11"/>
      <c r="C719" s="104"/>
      <c r="F719" s="107"/>
      <c r="G719" s="107"/>
    </row>
    <row r="720">
      <c r="A720" s="11"/>
      <c r="C720" s="104"/>
      <c r="F720" s="107"/>
      <c r="G720" s="107"/>
    </row>
    <row r="721">
      <c r="A721" s="11"/>
      <c r="C721" s="104"/>
      <c r="F721" s="107"/>
      <c r="G721" s="107"/>
    </row>
    <row r="722">
      <c r="A722" s="11"/>
      <c r="C722" s="104"/>
      <c r="F722" s="107"/>
      <c r="G722" s="107"/>
    </row>
    <row r="723">
      <c r="A723" s="11"/>
      <c r="C723" s="104"/>
      <c r="F723" s="107"/>
      <c r="G723" s="107"/>
    </row>
    <row r="724">
      <c r="A724" s="11"/>
      <c r="C724" s="104"/>
      <c r="F724" s="107"/>
      <c r="G724" s="107"/>
    </row>
    <row r="725">
      <c r="A725" s="11"/>
      <c r="C725" s="104"/>
      <c r="F725" s="107"/>
      <c r="G725" s="107"/>
    </row>
    <row r="726">
      <c r="A726" s="11"/>
      <c r="C726" s="104"/>
      <c r="F726" s="107"/>
      <c r="G726" s="107"/>
    </row>
    <row r="727">
      <c r="A727" s="11"/>
      <c r="C727" s="104"/>
      <c r="F727" s="107"/>
      <c r="G727" s="107"/>
    </row>
    <row r="728">
      <c r="A728" s="11"/>
      <c r="C728" s="104"/>
      <c r="F728" s="107"/>
      <c r="G728" s="107"/>
    </row>
    <row r="729">
      <c r="A729" s="11"/>
      <c r="C729" s="104"/>
      <c r="F729" s="107"/>
      <c r="G729" s="107"/>
    </row>
    <row r="730">
      <c r="A730" s="11"/>
      <c r="C730" s="104"/>
      <c r="F730" s="107"/>
      <c r="G730" s="107"/>
    </row>
    <row r="731">
      <c r="A731" s="11"/>
      <c r="C731" s="104"/>
      <c r="F731" s="107"/>
      <c r="G731" s="107"/>
    </row>
    <row r="732">
      <c r="A732" s="11"/>
      <c r="C732" s="104"/>
      <c r="F732" s="107"/>
      <c r="G732" s="107"/>
    </row>
    <row r="733">
      <c r="A733" s="11"/>
      <c r="C733" s="104"/>
      <c r="F733" s="107"/>
      <c r="G733" s="107"/>
    </row>
    <row r="734">
      <c r="A734" s="11"/>
      <c r="C734" s="104"/>
      <c r="F734" s="107"/>
      <c r="G734" s="107"/>
    </row>
    <row r="735">
      <c r="A735" s="11"/>
      <c r="C735" s="104"/>
      <c r="F735" s="107"/>
      <c r="G735" s="107"/>
    </row>
    <row r="736">
      <c r="A736" s="11"/>
      <c r="C736" s="104"/>
      <c r="F736" s="107"/>
      <c r="G736" s="107"/>
    </row>
    <row r="737">
      <c r="A737" s="11"/>
      <c r="C737" s="104"/>
      <c r="F737" s="107"/>
      <c r="G737" s="107"/>
    </row>
    <row r="738">
      <c r="A738" s="11"/>
      <c r="C738" s="104"/>
      <c r="F738" s="107"/>
      <c r="G738" s="107"/>
    </row>
    <row r="739">
      <c r="A739" s="11"/>
      <c r="C739" s="104"/>
      <c r="F739" s="107"/>
      <c r="G739" s="107"/>
    </row>
    <row r="740">
      <c r="A740" s="11"/>
      <c r="C740" s="104"/>
      <c r="F740" s="107"/>
      <c r="G740" s="107"/>
    </row>
    <row r="741">
      <c r="A741" s="11"/>
      <c r="C741" s="104"/>
      <c r="F741" s="107"/>
      <c r="G741" s="107"/>
    </row>
    <row r="742">
      <c r="A742" s="11"/>
      <c r="C742" s="104"/>
      <c r="F742" s="107"/>
      <c r="G742" s="107"/>
    </row>
    <row r="743">
      <c r="A743" s="11"/>
      <c r="C743" s="104"/>
      <c r="F743" s="107"/>
      <c r="G743" s="107"/>
    </row>
    <row r="744">
      <c r="A744" s="11"/>
      <c r="C744" s="104"/>
      <c r="F744" s="107"/>
      <c r="G744" s="107"/>
    </row>
    <row r="745">
      <c r="A745" s="11"/>
      <c r="C745" s="104"/>
      <c r="F745" s="107"/>
      <c r="G745" s="107"/>
    </row>
    <row r="746">
      <c r="A746" s="11"/>
      <c r="C746" s="104"/>
      <c r="F746" s="107"/>
      <c r="G746" s="107"/>
    </row>
    <row r="747">
      <c r="A747" s="11"/>
      <c r="C747" s="104"/>
      <c r="F747" s="107"/>
      <c r="G747" s="107"/>
    </row>
    <row r="748">
      <c r="A748" s="11"/>
      <c r="C748" s="104"/>
      <c r="F748" s="107"/>
      <c r="G748" s="107"/>
    </row>
    <row r="749">
      <c r="A749" s="11"/>
      <c r="C749" s="104"/>
      <c r="F749" s="107"/>
      <c r="G749" s="107"/>
    </row>
    <row r="750">
      <c r="A750" s="11"/>
      <c r="C750" s="104"/>
      <c r="F750" s="107"/>
      <c r="G750" s="107"/>
    </row>
    <row r="751">
      <c r="A751" s="11"/>
      <c r="C751" s="104"/>
      <c r="F751" s="107"/>
      <c r="G751" s="107"/>
    </row>
    <row r="752">
      <c r="A752" s="11"/>
      <c r="C752" s="104"/>
      <c r="F752" s="107"/>
      <c r="G752" s="107"/>
    </row>
    <row r="753">
      <c r="A753" s="11"/>
      <c r="C753" s="104"/>
      <c r="F753" s="107"/>
      <c r="G753" s="107"/>
    </row>
    <row r="754">
      <c r="A754" s="11"/>
      <c r="C754" s="104"/>
      <c r="F754" s="107"/>
      <c r="G754" s="107"/>
    </row>
    <row r="755">
      <c r="A755" s="11"/>
      <c r="C755" s="104"/>
      <c r="F755" s="107"/>
      <c r="G755" s="107"/>
    </row>
    <row r="756">
      <c r="A756" s="11"/>
      <c r="C756" s="104"/>
      <c r="F756" s="107"/>
      <c r="G756" s="107"/>
    </row>
    <row r="757">
      <c r="A757" s="11"/>
      <c r="C757" s="104"/>
      <c r="F757" s="107"/>
      <c r="G757" s="107"/>
    </row>
    <row r="758">
      <c r="A758" s="11"/>
      <c r="C758" s="104"/>
      <c r="F758" s="107"/>
      <c r="G758" s="107"/>
    </row>
    <row r="759">
      <c r="A759" s="11"/>
      <c r="C759" s="104"/>
      <c r="F759" s="107"/>
      <c r="G759" s="107"/>
    </row>
    <row r="760">
      <c r="A760" s="11"/>
      <c r="C760" s="104"/>
      <c r="F760" s="107"/>
      <c r="G760" s="107"/>
    </row>
    <row r="761">
      <c r="A761" s="11"/>
      <c r="C761" s="104"/>
      <c r="F761" s="107"/>
      <c r="G761" s="107"/>
    </row>
    <row r="762">
      <c r="A762" s="11"/>
      <c r="C762" s="104"/>
      <c r="F762" s="107"/>
      <c r="G762" s="107"/>
    </row>
    <row r="763">
      <c r="A763" s="11"/>
      <c r="C763" s="104"/>
      <c r="F763" s="107"/>
      <c r="G763" s="107"/>
    </row>
    <row r="764">
      <c r="A764" s="11"/>
      <c r="C764" s="104"/>
      <c r="F764" s="107"/>
      <c r="G764" s="107"/>
    </row>
    <row r="765">
      <c r="A765" s="11"/>
      <c r="C765" s="104"/>
      <c r="F765" s="107"/>
      <c r="G765" s="107"/>
    </row>
    <row r="766">
      <c r="A766" s="11"/>
      <c r="C766" s="104"/>
      <c r="F766" s="107"/>
      <c r="G766" s="107"/>
    </row>
    <row r="767">
      <c r="A767" s="11"/>
      <c r="C767" s="104"/>
      <c r="F767" s="107"/>
      <c r="G767" s="107"/>
    </row>
    <row r="768">
      <c r="A768" s="11"/>
      <c r="C768" s="104"/>
      <c r="F768" s="107"/>
      <c r="G768" s="107"/>
    </row>
    <row r="769">
      <c r="A769" s="11"/>
      <c r="C769" s="104"/>
      <c r="F769" s="107"/>
      <c r="G769" s="107"/>
    </row>
    <row r="770">
      <c r="A770" s="11"/>
      <c r="C770" s="104"/>
      <c r="F770" s="107"/>
      <c r="G770" s="107"/>
    </row>
    <row r="771">
      <c r="A771" s="11"/>
      <c r="C771" s="104"/>
      <c r="F771" s="107"/>
      <c r="G771" s="107"/>
    </row>
    <row r="772">
      <c r="A772" s="11"/>
      <c r="C772" s="104"/>
      <c r="F772" s="107"/>
      <c r="G772" s="107"/>
    </row>
    <row r="773">
      <c r="A773" s="11"/>
      <c r="C773" s="104"/>
      <c r="F773" s="107"/>
      <c r="G773" s="107"/>
    </row>
    <row r="774">
      <c r="A774" s="11"/>
      <c r="C774" s="104"/>
      <c r="F774" s="107"/>
      <c r="G774" s="107"/>
    </row>
    <row r="775">
      <c r="A775" s="11"/>
      <c r="C775" s="104"/>
      <c r="F775" s="107"/>
      <c r="G775" s="107"/>
    </row>
    <row r="776">
      <c r="A776" s="11"/>
      <c r="C776" s="104"/>
      <c r="F776" s="107"/>
      <c r="G776" s="107"/>
    </row>
    <row r="777">
      <c r="A777" s="11"/>
      <c r="C777" s="104"/>
      <c r="F777" s="107"/>
      <c r="G777" s="107"/>
    </row>
    <row r="778">
      <c r="A778" s="11"/>
      <c r="C778" s="104"/>
      <c r="F778" s="107"/>
      <c r="G778" s="107"/>
    </row>
    <row r="779">
      <c r="A779" s="11"/>
      <c r="C779" s="104"/>
      <c r="F779" s="107"/>
      <c r="G779" s="107"/>
    </row>
    <row r="780">
      <c r="A780" s="11"/>
      <c r="C780" s="104"/>
      <c r="F780" s="107"/>
      <c r="G780" s="107"/>
    </row>
    <row r="781">
      <c r="A781" s="11"/>
      <c r="C781" s="104"/>
      <c r="F781" s="107"/>
      <c r="G781" s="107"/>
    </row>
    <row r="782">
      <c r="A782" s="11"/>
      <c r="C782" s="104"/>
      <c r="F782" s="107"/>
      <c r="G782" s="107"/>
    </row>
    <row r="783">
      <c r="A783" s="11"/>
      <c r="C783" s="104"/>
      <c r="F783" s="107"/>
      <c r="G783" s="107"/>
    </row>
    <row r="784">
      <c r="A784" s="11"/>
      <c r="C784" s="104"/>
      <c r="F784" s="107"/>
      <c r="G784" s="107"/>
    </row>
    <row r="785">
      <c r="A785" s="11"/>
      <c r="C785" s="104"/>
      <c r="F785" s="107"/>
      <c r="G785" s="107"/>
    </row>
    <row r="786">
      <c r="A786" s="11"/>
      <c r="C786" s="104"/>
      <c r="F786" s="107"/>
      <c r="G786" s="107"/>
    </row>
    <row r="787">
      <c r="A787" s="11"/>
      <c r="C787" s="104"/>
      <c r="F787" s="107"/>
      <c r="G787" s="107"/>
    </row>
    <row r="788">
      <c r="A788" s="11"/>
      <c r="C788" s="104"/>
      <c r="F788" s="107"/>
      <c r="G788" s="107"/>
    </row>
    <row r="789">
      <c r="A789" s="11"/>
      <c r="C789" s="104"/>
      <c r="F789" s="107"/>
      <c r="G789" s="107"/>
    </row>
    <row r="790">
      <c r="A790" s="11"/>
      <c r="C790" s="104"/>
      <c r="F790" s="107"/>
      <c r="G790" s="107"/>
    </row>
    <row r="791">
      <c r="A791" s="11"/>
      <c r="C791" s="104"/>
      <c r="F791" s="107"/>
      <c r="G791" s="107"/>
    </row>
    <row r="792">
      <c r="A792" s="11"/>
      <c r="C792" s="104"/>
      <c r="F792" s="107"/>
      <c r="G792" s="107"/>
    </row>
    <row r="793">
      <c r="A793" s="11"/>
      <c r="C793" s="104"/>
      <c r="F793" s="107"/>
      <c r="G793" s="107"/>
    </row>
    <row r="794">
      <c r="A794" s="11"/>
      <c r="C794" s="104"/>
      <c r="F794" s="107"/>
      <c r="G794" s="107"/>
    </row>
    <row r="795">
      <c r="A795" s="11"/>
      <c r="C795" s="104"/>
      <c r="F795" s="107"/>
      <c r="G795" s="107"/>
    </row>
    <row r="796">
      <c r="A796" s="11"/>
      <c r="C796" s="104"/>
      <c r="F796" s="107"/>
      <c r="G796" s="107"/>
    </row>
    <row r="797">
      <c r="A797" s="11"/>
      <c r="C797" s="104"/>
      <c r="F797" s="107"/>
      <c r="G797" s="107"/>
    </row>
    <row r="798">
      <c r="A798" s="11"/>
      <c r="C798" s="104"/>
      <c r="F798" s="107"/>
      <c r="G798" s="107"/>
    </row>
    <row r="799">
      <c r="A799" s="11"/>
      <c r="C799" s="104"/>
      <c r="F799" s="107"/>
      <c r="G799" s="107"/>
    </row>
    <row r="800">
      <c r="A800" s="11"/>
      <c r="C800" s="104"/>
      <c r="F800" s="107"/>
      <c r="G800" s="107"/>
    </row>
    <row r="801">
      <c r="A801" s="11"/>
      <c r="C801" s="104"/>
      <c r="F801" s="107"/>
      <c r="G801" s="107"/>
    </row>
    <row r="802">
      <c r="A802" s="11"/>
      <c r="C802" s="104"/>
      <c r="F802" s="107"/>
      <c r="G802" s="107"/>
    </row>
    <row r="803">
      <c r="A803" s="11"/>
      <c r="C803" s="104"/>
      <c r="F803" s="107"/>
      <c r="G803" s="107"/>
    </row>
    <row r="804">
      <c r="A804" s="11"/>
      <c r="C804" s="104"/>
      <c r="F804" s="107"/>
      <c r="G804" s="107"/>
    </row>
    <row r="805">
      <c r="A805" s="11"/>
      <c r="C805" s="104"/>
      <c r="F805" s="107"/>
      <c r="G805" s="107"/>
    </row>
    <row r="806">
      <c r="A806" s="11"/>
      <c r="C806" s="104"/>
      <c r="F806" s="107"/>
      <c r="G806" s="107"/>
    </row>
    <row r="807">
      <c r="A807" s="11"/>
      <c r="C807" s="104"/>
      <c r="F807" s="107"/>
      <c r="G807" s="107"/>
    </row>
    <row r="808">
      <c r="A808" s="11"/>
      <c r="C808" s="104"/>
      <c r="F808" s="107"/>
      <c r="G808" s="107"/>
    </row>
    <row r="809">
      <c r="A809" s="11"/>
      <c r="C809" s="104"/>
      <c r="F809" s="107"/>
      <c r="G809" s="107"/>
    </row>
    <row r="810">
      <c r="A810" s="11"/>
      <c r="C810" s="104"/>
      <c r="F810" s="107"/>
      <c r="G810" s="107"/>
    </row>
    <row r="811">
      <c r="A811" s="11"/>
      <c r="C811" s="104"/>
      <c r="F811" s="107"/>
      <c r="G811" s="107"/>
    </row>
    <row r="812">
      <c r="A812" s="11"/>
      <c r="C812" s="104"/>
      <c r="F812" s="107"/>
      <c r="G812" s="107"/>
    </row>
    <row r="813">
      <c r="A813" s="11"/>
      <c r="C813" s="104"/>
      <c r="F813" s="107"/>
      <c r="G813" s="107"/>
    </row>
    <row r="814">
      <c r="A814" s="11"/>
      <c r="C814" s="104"/>
      <c r="F814" s="107"/>
      <c r="G814" s="107"/>
    </row>
    <row r="815">
      <c r="A815" s="11"/>
      <c r="C815" s="104"/>
      <c r="F815" s="107"/>
      <c r="G815" s="107"/>
    </row>
    <row r="816">
      <c r="A816" s="11"/>
      <c r="C816" s="104"/>
      <c r="F816" s="107"/>
      <c r="G816" s="107"/>
    </row>
    <row r="817">
      <c r="A817" s="11"/>
      <c r="C817" s="104"/>
      <c r="F817" s="107"/>
      <c r="G817" s="107"/>
    </row>
    <row r="818">
      <c r="A818" s="11"/>
      <c r="C818" s="104"/>
      <c r="F818" s="107"/>
      <c r="G818" s="107"/>
    </row>
    <row r="819">
      <c r="A819" s="11"/>
      <c r="C819" s="104"/>
      <c r="F819" s="107"/>
      <c r="G819" s="107"/>
    </row>
    <row r="820">
      <c r="A820" s="11"/>
      <c r="C820" s="104"/>
      <c r="F820" s="107"/>
      <c r="G820" s="107"/>
    </row>
    <row r="821">
      <c r="A821" s="11"/>
      <c r="C821" s="104"/>
      <c r="F821" s="107"/>
      <c r="G821" s="107"/>
    </row>
    <row r="822">
      <c r="A822" s="11"/>
      <c r="C822" s="104"/>
      <c r="F822" s="107"/>
      <c r="G822" s="107"/>
    </row>
    <row r="823">
      <c r="A823" s="11"/>
      <c r="C823" s="104"/>
      <c r="F823" s="107"/>
      <c r="G823" s="107"/>
    </row>
    <row r="824">
      <c r="A824" s="11"/>
      <c r="C824" s="104"/>
      <c r="F824" s="107"/>
      <c r="G824" s="107"/>
    </row>
    <row r="825">
      <c r="A825" s="11"/>
      <c r="C825" s="104"/>
      <c r="F825" s="107"/>
      <c r="G825" s="107"/>
    </row>
    <row r="826">
      <c r="A826" s="11"/>
      <c r="C826" s="104"/>
      <c r="F826" s="107"/>
      <c r="G826" s="107"/>
    </row>
    <row r="827">
      <c r="A827" s="11"/>
      <c r="C827" s="104"/>
      <c r="F827" s="107"/>
      <c r="G827" s="107"/>
    </row>
    <row r="828">
      <c r="A828" s="11"/>
      <c r="C828" s="104"/>
      <c r="F828" s="107"/>
      <c r="G828" s="107"/>
    </row>
    <row r="829">
      <c r="A829" s="11"/>
      <c r="C829" s="104"/>
      <c r="F829" s="107"/>
      <c r="G829" s="107"/>
    </row>
    <row r="830">
      <c r="A830" s="11"/>
      <c r="C830" s="104"/>
      <c r="F830" s="107"/>
      <c r="G830" s="107"/>
    </row>
    <row r="831">
      <c r="A831" s="11"/>
      <c r="C831" s="104"/>
      <c r="F831" s="107"/>
      <c r="G831" s="107"/>
    </row>
    <row r="832">
      <c r="A832" s="11"/>
      <c r="C832" s="104"/>
      <c r="F832" s="107"/>
      <c r="G832" s="107"/>
    </row>
    <row r="833">
      <c r="A833" s="11"/>
      <c r="C833" s="104"/>
      <c r="F833" s="107"/>
      <c r="G833" s="107"/>
    </row>
    <row r="834">
      <c r="A834" s="11"/>
      <c r="C834" s="104"/>
      <c r="F834" s="107"/>
      <c r="G834" s="107"/>
    </row>
    <row r="835">
      <c r="A835" s="11"/>
      <c r="C835" s="104"/>
      <c r="F835" s="107"/>
      <c r="G835" s="107"/>
    </row>
    <row r="836">
      <c r="A836" s="11"/>
      <c r="C836" s="104"/>
      <c r="F836" s="107"/>
      <c r="G836" s="107"/>
    </row>
    <row r="837">
      <c r="A837" s="11"/>
      <c r="C837" s="104"/>
      <c r="F837" s="107"/>
      <c r="G837" s="107"/>
    </row>
    <row r="838">
      <c r="A838" s="11"/>
      <c r="C838" s="104"/>
      <c r="F838" s="107"/>
      <c r="G838" s="107"/>
    </row>
    <row r="839">
      <c r="A839" s="11"/>
      <c r="C839" s="104"/>
      <c r="F839" s="107"/>
      <c r="G839" s="107"/>
    </row>
    <row r="840">
      <c r="A840" s="11"/>
      <c r="C840" s="104"/>
      <c r="F840" s="107"/>
      <c r="G840" s="107"/>
    </row>
    <row r="841">
      <c r="A841" s="11"/>
      <c r="C841" s="104"/>
      <c r="F841" s="107"/>
      <c r="G841" s="107"/>
    </row>
    <row r="842">
      <c r="A842" s="11"/>
      <c r="C842" s="104"/>
      <c r="F842" s="107"/>
      <c r="G842" s="107"/>
    </row>
    <row r="843">
      <c r="A843" s="11"/>
      <c r="C843" s="104"/>
      <c r="F843" s="107"/>
      <c r="G843" s="107"/>
    </row>
    <row r="844">
      <c r="A844" s="11"/>
      <c r="C844" s="104"/>
      <c r="F844" s="107"/>
      <c r="G844" s="107"/>
    </row>
    <row r="845">
      <c r="A845" s="11"/>
      <c r="C845" s="104"/>
      <c r="F845" s="107"/>
      <c r="G845" s="107"/>
    </row>
    <row r="846">
      <c r="A846" s="11"/>
      <c r="C846" s="104"/>
      <c r="F846" s="107"/>
      <c r="G846" s="107"/>
    </row>
    <row r="847">
      <c r="A847" s="11"/>
      <c r="C847" s="104"/>
      <c r="F847" s="107"/>
      <c r="G847" s="107"/>
    </row>
    <row r="848">
      <c r="A848" s="11"/>
      <c r="C848" s="104"/>
      <c r="F848" s="107"/>
      <c r="G848" s="107"/>
    </row>
    <row r="849">
      <c r="A849" s="11"/>
      <c r="C849" s="104"/>
      <c r="F849" s="107"/>
      <c r="G849" s="107"/>
    </row>
    <row r="850">
      <c r="A850" s="11"/>
      <c r="C850" s="104"/>
      <c r="F850" s="107"/>
      <c r="G850" s="107"/>
    </row>
    <row r="851">
      <c r="A851" s="11"/>
      <c r="C851" s="104"/>
      <c r="F851" s="107"/>
      <c r="G851" s="107"/>
    </row>
    <row r="852">
      <c r="A852" s="11"/>
      <c r="C852" s="104"/>
      <c r="F852" s="107"/>
      <c r="G852" s="107"/>
    </row>
    <row r="853">
      <c r="A853" s="11"/>
      <c r="C853" s="104"/>
      <c r="F853" s="107"/>
      <c r="G853" s="107"/>
    </row>
    <row r="854">
      <c r="A854" s="11"/>
      <c r="C854" s="104"/>
      <c r="F854" s="107"/>
      <c r="G854" s="107"/>
    </row>
    <row r="855">
      <c r="A855" s="11"/>
      <c r="C855" s="104"/>
      <c r="F855" s="107"/>
      <c r="G855" s="107"/>
    </row>
    <row r="856">
      <c r="A856" s="11"/>
      <c r="C856" s="104"/>
      <c r="F856" s="107"/>
      <c r="G856" s="107"/>
    </row>
    <row r="857">
      <c r="A857" s="11"/>
      <c r="C857" s="104"/>
      <c r="F857" s="107"/>
      <c r="G857" s="107"/>
    </row>
    <row r="858">
      <c r="A858" s="11"/>
      <c r="C858" s="104"/>
      <c r="F858" s="107"/>
      <c r="G858" s="107"/>
    </row>
    <row r="859">
      <c r="A859" s="11"/>
      <c r="C859" s="104"/>
      <c r="F859" s="107"/>
      <c r="G859" s="107"/>
    </row>
    <row r="860">
      <c r="A860" s="11"/>
      <c r="C860" s="104"/>
      <c r="F860" s="107"/>
      <c r="G860" s="107"/>
    </row>
    <row r="861">
      <c r="A861" s="11"/>
      <c r="C861" s="104"/>
      <c r="F861" s="107"/>
      <c r="G861" s="107"/>
    </row>
    <row r="862">
      <c r="A862" s="11"/>
      <c r="C862" s="104"/>
      <c r="F862" s="107"/>
      <c r="G862" s="107"/>
    </row>
    <row r="863">
      <c r="A863" s="11"/>
      <c r="C863" s="104"/>
      <c r="F863" s="107"/>
      <c r="G863" s="107"/>
    </row>
    <row r="864">
      <c r="A864" s="11"/>
      <c r="C864" s="104"/>
      <c r="F864" s="107"/>
      <c r="G864" s="107"/>
    </row>
    <row r="865">
      <c r="A865" s="11"/>
      <c r="C865" s="104"/>
      <c r="F865" s="107"/>
      <c r="G865" s="107"/>
    </row>
    <row r="866">
      <c r="A866" s="11"/>
      <c r="C866" s="104"/>
      <c r="F866" s="107"/>
      <c r="G866" s="107"/>
    </row>
    <row r="867">
      <c r="A867" s="11"/>
      <c r="C867" s="104"/>
      <c r="F867" s="107"/>
      <c r="G867" s="107"/>
    </row>
    <row r="868">
      <c r="A868" s="11"/>
      <c r="C868" s="104"/>
      <c r="F868" s="107"/>
      <c r="G868" s="107"/>
    </row>
    <row r="869">
      <c r="A869" s="11"/>
      <c r="C869" s="104"/>
      <c r="F869" s="107"/>
      <c r="G869" s="107"/>
    </row>
    <row r="870">
      <c r="A870" s="11"/>
      <c r="C870" s="104"/>
      <c r="F870" s="107"/>
      <c r="G870" s="107"/>
    </row>
    <row r="871">
      <c r="A871" s="11"/>
      <c r="C871" s="104"/>
      <c r="F871" s="107"/>
      <c r="G871" s="107"/>
    </row>
    <row r="872">
      <c r="A872" s="11"/>
      <c r="C872" s="104"/>
      <c r="F872" s="107"/>
      <c r="G872" s="107"/>
    </row>
    <row r="873">
      <c r="A873" s="11"/>
      <c r="C873" s="104"/>
      <c r="F873" s="107"/>
      <c r="G873" s="107"/>
    </row>
    <row r="874">
      <c r="A874" s="11"/>
      <c r="C874" s="104"/>
      <c r="F874" s="107"/>
      <c r="G874" s="107"/>
    </row>
    <row r="875">
      <c r="A875" s="11"/>
      <c r="C875" s="104"/>
      <c r="F875" s="107"/>
      <c r="G875" s="107"/>
    </row>
    <row r="876">
      <c r="A876" s="11"/>
      <c r="C876" s="104"/>
      <c r="F876" s="107"/>
      <c r="G876" s="107"/>
    </row>
    <row r="877">
      <c r="A877" s="11"/>
      <c r="C877" s="104"/>
      <c r="F877" s="107"/>
      <c r="G877" s="107"/>
    </row>
    <row r="878">
      <c r="A878" s="11"/>
      <c r="C878" s="104"/>
      <c r="F878" s="107"/>
      <c r="G878" s="107"/>
    </row>
    <row r="879">
      <c r="A879" s="11"/>
      <c r="C879" s="104"/>
      <c r="F879" s="107"/>
      <c r="G879" s="107"/>
    </row>
    <row r="880">
      <c r="A880" s="11"/>
      <c r="C880" s="104"/>
      <c r="F880" s="107"/>
      <c r="G880" s="107"/>
    </row>
    <row r="881">
      <c r="A881" s="11"/>
      <c r="C881" s="104"/>
      <c r="F881" s="107"/>
      <c r="G881" s="107"/>
    </row>
    <row r="882">
      <c r="A882" s="11"/>
      <c r="C882" s="104"/>
      <c r="F882" s="107"/>
      <c r="G882" s="107"/>
    </row>
    <row r="883">
      <c r="A883" s="11"/>
      <c r="C883" s="104"/>
      <c r="F883" s="107"/>
      <c r="G883" s="107"/>
    </row>
    <row r="884">
      <c r="A884" s="11"/>
      <c r="C884" s="104"/>
      <c r="F884" s="107"/>
      <c r="G884" s="107"/>
    </row>
    <row r="885">
      <c r="A885" s="11"/>
      <c r="C885" s="104"/>
      <c r="F885" s="107"/>
      <c r="G885" s="107"/>
    </row>
    <row r="886">
      <c r="A886" s="11"/>
      <c r="C886" s="104"/>
      <c r="F886" s="107"/>
      <c r="G886" s="107"/>
    </row>
    <row r="887">
      <c r="A887" s="11"/>
      <c r="C887" s="104"/>
      <c r="F887" s="107"/>
      <c r="G887" s="107"/>
    </row>
    <row r="888">
      <c r="A888" s="11"/>
      <c r="C888" s="104"/>
      <c r="F888" s="107"/>
      <c r="G888" s="107"/>
    </row>
    <row r="889">
      <c r="A889" s="11"/>
      <c r="C889" s="104"/>
      <c r="F889" s="107"/>
      <c r="G889" s="107"/>
    </row>
    <row r="890">
      <c r="A890" s="11"/>
      <c r="C890" s="104"/>
      <c r="F890" s="107"/>
      <c r="G890" s="107"/>
    </row>
    <row r="891">
      <c r="A891" s="11"/>
      <c r="C891" s="104"/>
      <c r="F891" s="107"/>
      <c r="G891" s="107"/>
    </row>
    <row r="892">
      <c r="A892" s="11"/>
      <c r="C892" s="104"/>
      <c r="F892" s="107"/>
      <c r="G892" s="107"/>
    </row>
    <row r="893">
      <c r="A893" s="11"/>
      <c r="C893" s="104"/>
      <c r="F893" s="107"/>
      <c r="G893" s="107"/>
    </row>
    <row r="894">
      <c r="A894" s="11"/>
      <c r="C894" s="104"/>
      <c r="F894" s="107"/>
      <c r="G894" s="107"/>
    </row>
    <row r="895">
      <c r="A895" s="11"/>
      <c r="C895" s="104"/>
      <c r="F895" s="107"/>
      <c r="G895" s="107"/>
    </row>
    <row r="896">
      <c r="A896" s="11"/>
      <c r="C896" s="104"/>
      <c r="F896" s="107"/>
      <c r="G896" s="107"/>
    </row>
    <row r="897">
      <c r="A897" s="11"/>
      <c r="C897" s="104"/>
      <c r="F897" s="107"/>
      <c r="G897" s="107"/>
    </row>
    <row r="898">
      <c r="A898" s="11"/>
      <c r="C898" s="104"/>
      <c r="F898" s="107"/>
      <c r="G898" s="107"/>
    </row>
    <row r="899">
      <c r="A899" s="11"/>
      <c r="C899" s="104"/>
      <c r="F899" s="107"/>
      <c r="G899" s="107"/>
    </row>
    <row r="900">
      <c r="A900" s="11"/>
      <c r="C900" s="104"/>
      <c r="F900" s="107"/>
      <c r="G900" s="107"/>
    </row>
    <row r="901">
      <c r="A901" s="11"/>
      <c r="C901" s="104"/>
      <c r="F901" s="107"/>
      <c r="G901" s="107"/>
    </row>
    <row r="902">
      <c r="A902" s="11"/>
      <c r="C902" s="104"/>
      <c r="F902" s="107"/>
      <c r="G902" s="107"/>
    </row>
    <row r="903">
      <c r="A903" s="11"/>
      <c r="C903" s="104"/>
      <c r="F903" s="107"/>
      <c r="G903" s="107"/>
    </row>
    <row r="904">
      <c r="A904" s="11"/>
      <c r="C904" s="104"/>
      <c r="F904" s="107"/>
      <c r="G904" s="107"/>
    </row>
    <row r="905">
      <c r="A905" s="11"/>
      <c r="C905" s="104"/>
      <c r="F905" s="107"/>
      <c r="G905" s="107"/>
    </row>
    <row r="906">
      <c r="A906" s="11"/>
      <c r="C906" s="104"/>
      <c r="F906" s="107"/>
      <c r="G906" s="107"/>
    </row>
    <row r="907">
      <c r="A907" s="11"/>
      <c r="C907" s="104"/>
      <c r="F907" s="107"/>
      <c r="G907" s="107"/>
    </row>
    <row r="908">
      <c r="A908" s="11"/>
      <c r="C908" s="104"/>
      <c r="F908" s="107"/>
      <c r="G908" s="107"/>
    </row>
    <row r="909">
      <c r="A909" s="11"/>
      <c r="C909" s="104"/>
      <c r="F909" s="107"/>
      <c r="G909" s="107"/>
    </row>
    <row r="910">
      <c r="A910" s="11"/>
      <c r="C910" s="104"/>
      <c r="F910" s="107"/>
      <c r="G910" s="107"/>
    </row>
    <row r="911">
      <c r="A911" s="11"/>
      <c r="C911" s="104"/>
      <c r="F911" s="107"/>
      <c r="G911" s="107"/>
    </row>
    <row r="912">
      <c r="A912" s="11"/>
      <c r="C912" s="104"/>
      <c r="F912" s="107"/>
      <c r="G912" s="107"/>
    </row>
    <row r="913">
      <c r="A913" s="11"/>
      <c r="C913" s="104"/>
      <c r="F913" s="107"/>
      <c r="G913" s="107"/>
    </row>
    <row r="914">
      <c r="A914" s="11"/>
      <c r="C914" s="104"/>
      <c r="F914" s="107"/>
      <c r="G914" s="107"/>
    </row>
    <row r="915">
      <c r="A915" s="11"/>
      <c r="C915" s="104"/>
      <c r="F915" s="107"/>
      <c r="G915" s="107"/>
    </row>
    <row r="916">
      <c r="A916" s="11"/>
      <c r="C916" s="104"/>
      <c r="F916" s="107"/>
      <c r="G916" s="107"/>
    </row>
    <row r="917">
      <c r="A917" s="11"/>
      <c r="C917" s="104"/>
      <c r="F917" s="107"/>
      <c r="G917" s="107"/>
    </row>
    <row r="918">
      <c r="A918" s="11"/>
      <c r="C918" s="104"/>
      <c r="F918" s="107"/>
      <c r="G918" s="107"/>
    </row>
    <row r="919">
      <c r="A919" s="11"/>
      <c r="C919" s="104"/>
      <c r="F919" s="107"/>
      <c r="G919" s="107"/>
    </row>
    <row r="920">
      <c r="A920" s="11"/>
      <c r="C920" s="104"/>
      <c r="F920" s="107"/>
      <c r="G920" s="107"/>
    </row>
    <row r="921">
      <c r="A921" s="11"/>
      <c r="C921" s="104"/>
      <c r="F921" s="107"/>
      <c r="G921" s="107"/>
    </row>
    <row r="922">
      <c r="A922" s="11"/>
      <c r="C922" s="104"/>
      <c r="F922" s="107"/>
      <c r="G922" s="107"/>
    </row>
    <row r="923">
      <c r="A923" s="11"/>
      <c r="C923" s="104"/>
      <c r="F923" s="107"/>
      <c r="G923" s="107"/>
    </row>
    <row r="924">
      <c r="A924" s="11"/>
      <c r="C924" s="104"/>
      <c r="F924" s="107"/>
      <c r="G924" s="107"/>
    </row>
    <row r="925">
      <c r="A925" s="11"/>
      <c r="C925" s="104"/>
      <c r="F925" s="107"/>
      <c r="G925" s="107"/>
    </row>
    <row r="926">
      <c r="A926" s="11"/>
      <c r="C926" s="104"/>
      <c r="F926" s="107"/>
      <c r="G926" s="107"/>
    </row>
    <row r="927">
      <c r="A927" s="11"/>
      <c r="C927" s="104"/>
      <c r="F927" s="107"/>
      <c r="G927" s="107"/>
    </row>
    <row r="928">
      <c r="A928" s="11"/>
      <c r="C928" s="104"/>
      <c r="F928" s="107"/>
      <c r="G928" s="107"/>
    </row>
    <row r="929">
      <c r="A929" s="11"/>
      <c r="C929" s="104"/>
      <c r="F929" s="107"/>
      <c r="G929" s="107"/>
    </row>
    <row r="930">
      <c r="A930" s="11"/>
      <c r="C930" s="104"/>
      <c r="F930" s="107"/>
      <c r="G930" s="107"/>
    </row>
    <row r="931">
      <c r="A931" s="11"/>
      <c r="C931" s="104"/>
      <c r="F931" s="107"/>
      <c r="G931" s="107"/>
    </row>
    <row r="932">
      <c r="A932" s="11"/>
      <c r="C932" s="104"/>
      <c r="F932" s="107"/>
      <c r="G932" s="107"/>
    </row>
    <row r="933">
      <c r="A933" s="11"/>
      <c r="C933" s="104"/>
      <c r="F933" s="107"/>
      <c r="G933" s="107"/>
    </row>
    <row r="934">
      <c r="A934" s="11"/>
      <c r="C934" s="104"/>
      <c r="F934" s="107"/>
      <c r="G934" s="107"/>
    </row>
    <row r="935">
      <c r="A935" s="11"/>
      <c r="C935" s="104"/>
      <c r="F935" s="107"/>
      <c r="G935" s="107"/>
    </row>
    <row r="936">
      <c r="A936" s="11"/>
      <c r="C936" s="104"/>
      <c r="F936" s="107"/>
      <c r="G936" s="107"/>
    </row>
    <row r="937">
      <c r="A937" s="11"/>
      <c r="C937" s="104"/>
      <c r="F937" s="107"/>
      <c r="G937" s="107"/>
    </row>
    <row r="938">
      <c r="A938" s="11"/>
      <c r="C938" s="104"/>
      <c r="F938" s="107"/>
      <c r="G938" s="107"/>
    </row>
    <row r="939">
      <c r="A939" s="11"/>
      <c r="C939" s="104"/>
      <c r="F939" s="107"/>
      <c r="G939" s="107"/>
    </row>
    <row r="940">
      <c r="A940" s="11"/>
      <c r="C940" s="104"/>
      <c r="F940" s="107"/>
      <c r="G940" s="107"/>
    </row>
    <row r="941">
      <c r="A941" s="11"/>
      <c r="C941" s="104"/>
      <c r="F941" s="107"/>
      <c r="G941" s="107"/>
    </row>
    <row r="942">
      <c r="A942" s="11"/>
      <c r="C942" s="104"/>
      <c r="F942" s="107"/>
      <c r="G942" s="107"/>
    </row>
    <row r="943">
      <c r="A943" s="11"/>
      <c r="C943" s="104"/>
      <c r="F943" s="107"/>
      <c r="G943" s="107"/>
    </row>
    <row r="944">
      <c r="A944" s="11"/>
      <c r="C944" s="104"/>
      <c r="F944" s="107"/>
      <c r="G944" s="107"/>
    </row>
    <row r="945">
      <c r="A945" s="11"/>
      <c r="C945" s="104"/>
      <c r="F945" s="107"/>
      <c r="G945" s="107"/>
    </row>
    <row r="946">
      <c r="A946" s="11"/>
      <c r="C946" s="104"/>
      <c r="F946" s="107"/>
      <c r="G946" s="107"/>
    </row>
    <row r="947">
      <c r="A947" s="11"/>
      <c r="C947" s="104"/>
      <c r="F947" s="107"/>
      <c r="G947" s="107"/>
    </row>
    <row r="948">
      <c r="A948" s="11"/>
      <c r="C948" s="104"/>
      <c r="F948" s="107"/>
      <c r="G948" s="107"/>
    </row>
    <row r="949">
      <c r="A949" s="11"/>
      <c r="C949" s="104"/>
      <c r="F949" s="107"/>
      <c r="G949" s="107"/>
    </row>
    <row r="950">
      <c r="A950" s="11"/>
      <c r="C950" s="104"/>
      <c r="F950" s="107"/>
      <c r="G950" s="107"/>
    </row>
    <row r="951">
      <c r="A951" s="11"/>
      <c r="C951" s="104"/>
      <c r="F951" s="107"/>
      <c r="G951" s="107"/>
    </row>
    <row r="952">
      <c r="A952" s="11"/>
      <c r="C952" s="104"/>
      <c r="F952" s="107"/>
      <c r="G952" s="107"/>
    </row>
    <row r="953">
      <c r="A953" s="11"/>
      <c r="C953" s="104"/>
      <c r="F953" s="107"/>
      <c r="G953" s="107"/>
    </row>
    <row r="954">
      <c r="A954" s="11"/>
      <c r="C954" s="104"/>
      <c r="F954" s="107"/>
      <c r="G954" s="107"/>
    </row>
    <row r="955">
      <c r="A955" s="11"/>
      <c r="C955" s="104"/>
      <c r="F955" s="107"/>
      <c r="G955" s="107"/>
    </row>
    <row r="956">
      <c r="A956" s="11"/>
      <c r="C956" s="104"/>
      <c r="F956" s="107"/>
      <c r="G956" s="107"/>
    </row>
    <row r="957">
      <c r="A957" s="11"/>
      <c r="C957" s="104"/>
      <c r="F957" s="107"/>
      <c r="G957" s="107"/>
    </row>
    <row r="958">
      <c r="A958" s="11"/>
      <c r="C958" s="104"/>
      <c r="F958" s="107"/>
      <c r="G958" s="107"/>
    </row>
    <row r="959">
      <c r="A959" s="11"/>
      <c r="C959" s="104"/>
      <c r="F959" s="107"/>
      <c r="G959" s="107"/>
    </row>
    <row r="960">
      <c r="A960" s="11"/>
      <c r="C960" s="104"/>
      <c r="F960" s="107"/>
      <c r="G960" s="107"/>
    </row>
    <row r="961">
      <c r="A961" s="11"/>
      <c r="C961" s="104"/>
      <c r="F961" s="107"/>
      <c r="G961" s="107"/>
    </row>
    <row r="962">
      <c r="A962" s="11"/>
      <c r="C962" s="104"/>
      <c r="F962" s="107"/>
      <c r="G962" s="107"/>
    </row>
    <row r="963">
      <c r="A963" s="11"/>
      <c r="C963" s="104"/>
      <c r="F963" s="107"/>
      <c r="G963" s="107"/>
    </row>
    <row r="964">
      <c r="A964" s="11"/>
      <c r="C964" s="104"/>
      <c r="F964" s="107"/>
      <c r="G964" s="107"/>
    </row>
    <row r="965">
      <c r="A965" s="11"/>
      <c r="C965" s="104"/>
      <c r="F965" s="107"/>
      <c r="G965" s="107"/>
    </row>
    <row r="966">
      <c r="A966" s="11"/>
      <c r="C966" s="104"/>
      <c r="F966" s="107"/>
      <c r="G966" s="107"/>
    </row>
    <row r="967">
      <c r="A967" s="11"/>
      <c r="C967" s="104"/>
      <c r="F967" s="107"/>
      <c r="G967" s="107"/>
    </row>
    <row r="968">
      <c r="A968" s="11"/>
      <c r="C968" s="104"/>
      <c r="F968" s="107"/>
      <c r="G968" s="107"/>
    </row>
    <row r="969">
      <c r="A969" s="11"/>
      <c r="C969" s="104"/>
      <c r="F969" s="107"/>
      <c r="G969" s="107"/>
    </row>
    <row r="970">
      <c r="A970" s="11"/>
      <c r="C970" s="104"/>
      <c r="F970" s="107"/>
      <c r="G970" s="107"/>
    </row>
    <row r="971">
      <c r="A971" s="11"/>
      <c r="C971" s="104"/>
      <c r="F971" s="107"/>
      <c r="G971" s="107"/>
    </row>
    <row r="972">
      <c r="A972" s="11"/>
      <c r="C972" s="104"/>
      <c r="F972" s="107"/>
      <c r="G972" s="107"/>
    </row>
    <row r="973">
      <c r="A973" s="11"/>
      <c r="C973" s="104"/>
      <c r="F973" s="107"/>
      <c r="G973" s="107"/>
    </row>
    <row r="974">
      <c r="A974" s="11"/>
      <c r="C974" s="104"/>
      <c r="F974" s="107"/>
      <c r="G974" s="107"/>
    </row>
    <row r="975">
      <c r="A975" s="11"/>
      <c r="C975" s="104"/>
      <c r="F975" s="107"/>
      <c r="G975" s="107"/>
    </row>
    <row r="976">
      <c r="A976" s="11"/>
      <c r="C976" s="104"/>
      <c r="F976" s="107"/>
      <c r="G976" s="107"/>
    </row>
    <row r="977">
      <c r="A977" s="11"/>
      <c r="C977" s="104"/>
      <c r="F977" s="107"/>
      <c r="G977" s="107"/>
    </row>
    <row r="978">
      <c r="A978" s="11"/>
      <c r="C978" s="104"/>
      <c r="F978" s="107"/>
      <c r="G978" s="107"/>
    </row>
    <row r="979">
      <c r="A979" s="11"/>
      <c r="C979" s="104"/>
      <c r="F979" s="107"/>
      <c r="G979" s="107"/>
    </row>
    <row r="980">
      <c r="A980" s="11"/>
      <c r="C980" s="104"/>
      <c r="F980" s="107"/>
      <c r="G980" s="107"/>
    </row>
    <row r="981">
      <c r="A981" s="11"/>
      <c r="C981" s="104"/>
      <c r="F981" s="107"/>
      <c r="G981" s="107"/>
    </row>
    <row r="982">
      <c r="A982" s="11"/>
      <c r="C982" s="104"/>
      <c r="F982" s="107"/>
      <c r="G982" s="107"/>
    </row>
    <row r="983">
      <c r="A983" s="11"/>
      <c r="C983" s="104"/>
      <c r="F983" s="107"/>
      <c r="G983" s="107"/>
    </row>
    <row r="984">
      <c r="A984" s="11"/>
      <c r="C984" s="104"/>
      <c r="F984" s="107"/>
      <c r="G984" s="107"/>
    </row>
    <row r="985">
      <c r="A985" s="11"/>
      <c r="C985" s="104"/>
      <c r="F985" s="107"/>
      <c r="G985" s="107"/>
    </row>
    <row r="986">
      <c r="A986" s="11"/>
      <c r="C986" s="104"/>
      <c r="F986" s="107"/>
      <c r="G986" s="107"/>
    </row>
    <row r="987">
      <c r="A987" s="11"/>
      <c r="C987" s="104"/>
      <c r="F987" s="107"/>
      <c r="G987" s="107"/>
    </row>
    <row r="988">
      <c r="A988" s="11"/>
      <c r="C988" s="104"/>
      <c r="F988" s="107"/>
      <c r="G988" s="107"/>
    </row>
    <row r="989">
      <c r="A989" s="11"/>
      <c r="C989" s="104"/>
      <c r="F989" s="107"/>
      <c r="G989" s="107"/>
    </row>
    <row r="990">
      <c r="A990" s="11"/>
      <c r="C990" s="104"/>
      <c r="F990" s="107"/>
      <c r="G990" s="107"/>
    </row>
    <row r="991">
      <c r="A991" s="11"/>
      <c r="C991" s="104"/>
      <c r="F991" s="107"/>
      <c r="G991" s="107"/>
    </row>
    <row r="992">
      <c r="A992" s="11"/>
      <c r="C992" s="104"/>
      <c r="F992" s="107"/>
      <c r="G992" s="107"/>
    </row>
    <row r="993">
      <c r="A993" s="11"/>
      <c r="C993" s="104"/>
      <c r="F993" s="107"/>
      <c r="G993" s="107"/>
    </row>
    <row r="994">
      <c r="A994" s="11"/>
      <c r="C994" s="104"/>
      <c r="F994" s="107"/>
      <c r="G994" s="107"/>
    </row>
    <row r="995">
      <c r="A995" s="11"/>
      <c r="C995" s="104"/>
      <c r="F995" s="107"/>
      <c r="G995" s="107"/>
    </row>
    <row r="996">
      <c r="A996" s="11"/>
      <c r="C996" s="104"/>
      <c r="F996" s="107"/>
      <c r="G996" s="107"/>
    </row>
    <row r="997">
      <c r="A997" s="11"/>
      <c r="C997" s="104"/>
      <c r="F997" s="107"/>
      <c r="G997" s="107"/>
    </row>
    <row r="998">
      <c r="A998" s="11"/>
      <c r="C998" s="104"/>
      <c r="F998" s="107"/>
      <c r="G998" s="107"/>
    </row>
    <row r="999">
      <c r="A999" s="11"/>
      <c r="C999" s="104"/>
      <c r="F999" s="107"/>
      <c r="G999" s="107"/>
    </row>
    <row r="1000">
      <c r="A1000" s="11"/>
      <c r="C1000" s="104"/>
      <c r="F1000" s="107"/>
      <c r="G1000" s="107"/>
    </row>
    <row r="1001">
      <c r="A1001" s="11"/>
      <c r="C1001" s="104"/>
      <c r="F1001" s="107"/>
      <c r="G1001" s="107"/>
    </row>
    <row r="1002">
      <c r="A1002" s="11"/>
      <c r="C1002" s="104"/>
      <c r="F1002" s="107"/>
      <c r="G1002" s="107"/>
    </row>
    <row r="1003">
      <c r="A1003" s="11"/>
      <c r="C1003" s="104"/>
      <c r="F1003" s="107"/>
      <c r="G1003" s="107"/>
    </row>
    <row r="1004">
      <c r="A1004" s="11"/>
      <c r="C1004" s="104"/>
      <c r="F1004" s="107"/>
      <c r="G1004" s="107"/>
    </row>
    <row r="1005">
      <c r="A1005" s="11"/>
      <c r="C1005" s="104"/>
      <c r="F1005" s="107"/>
      <c r="G1005" s="107"/>
    </row>
    <row r="1006">
      <c r="A1006" s="11"/>
      <c r="C1006" s="104"/>
      <c r="F1006" s="107"/>
      <c r="G1006" s="107"/>
    </row>
    <row r="1007">
      <c r="A1007" s="11"/>
      <c r="C1007" s="104"/>
      <c r="F1007" s="107"/>
      <c r="G1007" s="107"/>
    </row>
    <row r="1008">
      <c r="A1008" s="11"/>
      <c r="C1008" s="104"/>
      <c r="F1008" s="107"/>
      <c r="G1008" s="107"/>
    </row>
    <row r="1009">
      <c r="A1009" s="11"/>
      <c r="C1009" s="104"/>
      <c r="F1009" s="107"/>
      <c r="G1009" s="107"/>
    </row>
    <row r="1010">
      <c r="A1010" s="11"/>
      <c r="C1010" s="104"/>
      <c r="F1010" s="107"/>
      <c r="G1010" s="107"/>
    </row>
    <row r="1011">
      <c r="A1011" s="11"/>
      <c r="C1011" s="104"/>
      <c r="F1011" s="107"/>
      <c r="G1011" s="107"/>
    </row>
    <row r="1012">
      <c r="A1012" s="11"/>
      <c r="C1012" s="104"/>
      <c r="F1012" s="107"/>
      <c r="G1012" s="107"/>
    </row>
    <row r="1013">
      <c r="A1013" s="11"/>
      <c r="C1013" s="104"/>
      <c r="F1013" s="107"/>
      <c r="G1013" s="107"/>
    </row>
    <row r="1014">
      <c r="A1014" s="11"/>
      <c r="C1014" s="104"/>
      <c r="F1014" s="107"/>
      <c r="G1014" s="107"/>
    </row>
    <row r="1015">
      <c r="A1015" s="11"/>
      <c r="C1015" s="104"/>
      <c r="F1015" s="107"/>
      <c r="G1015" s="107"/>
    </row>
    <row r="1016">
      <c r="A1016" s="11"/>
      <c r="C1016" s="104"/>
      <c r="F1016" s="107"/>
      <c r="G1016" s="107"/>
    </row>
    <row r="1017">
      <c r="A1017" s="11"/>
      <c r="C1017" s="104"/>
      <c r="F1017" s="107"/>
      <c r="G1017" s="107"/>
    </row>
    <row r="1018">
      <c r="A1018" s="11"/>
      <c r="C1018" s="104"/>
      <c r="F1018" s="107"/>
      <c r="G1018" s="107"/>
    </row>
    <row r="1019">
      <c r="A1019" s="11"/>
      <c r="C1019" s="104"/>
      <c r="F1019" s="107"/>
      <c r="G1019" s="107"/>
    </row>
    <row r="1020">
      <c r="A1020" s="11"/>
      <c r="C1020" s="104"/>
      <c r="F1020" s="107"/>
      <c r="G1020" s="107"/>
    </row>
    <row r="1021">
      <c r="A1021" s="11"/>
      <c r="C1021" s="104"/>
      <c r="F1021" s="107"/>
      <c r="G1021" s="107"/>
    </row>
    <row r="1022">
      <c r="A1022" s="11"/>
      <c r="C1022" s="104"/>
      <c r="F1022" s="107"/>
      <c r="G1022" s="107"/>
    </row>
    <row r="1023">
      <c r="A1023" s="11"/>
      <c r="C1023" s="104"/>
      <c r="F1023" s="107"/>
      <c r="G1023" s="107"/>
    </row>
    <row r="1024">
      <c r="A1024" s="11"/>
      <c r="C1024" s="104"/>
      <c r="F1024" s="107"/>
      <c r="G1024" s="107"/>
    </row>
    <row r="1025">
      <c r="A1025" s="11"/>
      <c r="C1025" s="104"/>
      <c r="F1025" s="107"/>
      <c r="G1025" s="107"/>
    </row>
    <row r="1026">
      <c r="A1026" s="11"/>
      <c r="C1026" s="104"/>
      <c r="F1026" s="107"/>
      <c r="G1026" s="107"/>
    </row>
    <row r="1027">
      <c r="A1027" s="11"/>
      <c r="C1027" s="104"/>
      <c r="F1027" s="107"/>
      <c r="G1027" s="107"/>
    </row>
    <row r="1028">
      <c r="A1028" s="11"/>
      <c r="C1028" s="104"/>
      <c r="F1028" s="107"/>
      <c r="G1028" s="107"/>
    </row>
    <row r="1029">
      <c r="A1029" s="11"/>
      <c r="C1029" s="104"/>
      <c r="F1029" s="107"/>
      <c r="G1029" s="107"/>
    </row>
    <row r="1030">
      <c r="A1030" s="11"/>
      <c r="C1030" s="104"/>
      <c r="F1030" s="107"/>
      <c r="G1030" s="107"/>
    </row>
    <row r="1031">
      <c r="A1031" s="11"/>
      <c r="C1031" s="104"/>
      <c r="F1031" s="107"/>
      <c r="G1031" s="107"/>
    </row>
    <row r="1032">
      <c r="A1032" s="11"/>
      <c r="C1032" s="104"/>
      <c r="F1032" s="107"/>
      <c r="G1032" s="107"/>
    </row>
    <row r="1033">
      <c r="A1033" s="11"/>
      <c r="C1033" s="104"/>
      <c r="F1033" s="107"/>
      <c r="G1033" s="107"/>
    </row>
    <row r="1034">
      <c r="A1034" s="11"/>
      <c r="C1034" s="104"/>
      <c r="F1034" s="107"/>
      <c r="G1034" s="107"/>
    </row>
    <row r="1035">
      <c r="A1035" s="11"/>
      <c r="C1035" s="104"/>
      <c r="F1035" s="107"/>
      <c r="G1035" s="107"/>
    </row>
    <row r="1036">
      <c r="A1036" s="11"/>
      <c r="C1036" s="104"/>
      <c r="F1036" s="107"/>
      <c r="G1036" s="107"/>
    </row>
    <row r="1037">
      <c r="A1037" s="11"/>
      <c r="C1037" s="104"/>
      <c r="F1037" s="107"/>
      <c r="G1037" s="107"/>
    </row>
    <row r="1038">
      <c r="A1038" s="11"/>
      <c r="C1038" s="104"/>
      <c r="F1038" s="107"/>
      <c r="G1038" s="107"/>
    </row>
    <row r="1039">
      <c r="A1039" s="11"/>
      <c r="C1039" s="104"/>
      <c r="F1039" s="107"/>
      <c r="G1039" s="107"/>
    </row>
    <row r="1040">
      <c r="A1040" s="11"/>
      <c r="C1040" s="104"/>
      <c r="F1040" s="107"/>
      <c r="G1040" s="107"/>
    </row>
    <row r="1041">
      <c r="A1041" s="11"/>
      <c r="C1041" s="104"/>
      <c r="F1041" s="107"/>
      <c r="G1041" s="107"/>
    </row>
    <row r="1042">
      <c r="A1042" s="11"/>
      <c r="C1042" s="104"/>
      <c r="F1042" s="107"/>
      <c r="G1042" s="107"/>
    </row>
    <row r="1043">
      <c r="A1043" s="11"/>
      <c r="C1043" s="104"/>
      <c r="F1043" s="107"/>
      <c r="G1043" s="107"/>
    </row>
    <row r="1044">
      <c r="A1044" s="11"/>
      <c r="C1044" s="104"/>
      <c r="F1044" s="107"/>
      <c r="G1044" s="107"/>
    </row>
    <row r="1045">
      <c r="A1045" s="11"/>
      <c r="C1045" s="104"/>
      <c r="F1045" s="107"/>
      <c r="G1045" s="107"/>
    </row>
    <row r="1046">
      <c r="A1046" s="11"/>
      <c r="C1046" s="104"/>
      <c r="F1046" s="107"/>
      <c r="G1046" s="107"/>
    </row>
    <row r="1047">
      <c r="A1047" s="11"/>
      <c r="C1047" s="104"/>
      <c r="F1047" s="107"/>
      <c r="G1047" s="107"/>
    </row>
    <row r="1048">
      <c r="A1048" s="11"/>
      <c r="C1048" s="104"/>
      <c r="F1048" s="107"/>
      <c r="G1048" s="107"/>
    </row>
    <row r="1049">
      <c r="A1049" s="11"/>
      <c r="C1049" s="104"/>
      <c r="F1049" s="107"/>
      <c r="G1049" s="107"/>
    </row>
    <row r="1050">
      <c r="A1050" s="11"/>
      <c r="C1050" s="104"/>
      <c r="F1050" s="107"/>
      <c r="G1050" s="107"/>
    </row>
    <row r="1051">
      <c r="A1051" s="11"/>
      <c r="C1051" s="104"/>
      <c r="F1051" s="107"/>
      <c r="G1051" s="107"/>
    </row>
    <row r="1052">
      <c r="A1052" s="11"/>
      <c r="C1052" s="104"/>
      <c r="F1052" s="107"/>
      <c r="G1052" s="107"/>
    </row>
    <row r="1053">
      <c r="A1053" s="11"/>
      <c r="C1053" s="104"/>
      <c r="F1053" s="107"/>
      <c r="G1053" s="107"/>
    </row>
    <row r="1054">
      <c r="A1054" s="11"/>
      <c r="C1054" s="104"/>
      <c r="F1054" s="107"/>
      <c r="G1054" s="107"/>
    </row>
    <row r="1055">
      <c r="A1055" s="11"/>
      <c r="C1055" s="104"/>
      <c r="F1055" s="107"/>
      <c r="G1055" s="107"/>
    </row>
    <row r="1056">
      <c r="A1056" s="11"/>
      <c r="C1056" s="104"/>
      <c r="F1056" s="107"/>
      <c r="G1056" s="107"/>
    </row>
    <row r="1057">
      <c r="A1057" s="11"/>
      <c r="C1057" s="104"/>
      <c r="F1057" s="107"/>
      <c r="G1057" s="107"/>
    </row>
    <row r="1058">
      <c r="A1058" s="11"/>
      <c r="C1058" s="104"/>
      <c r="F1058" s="107"/>
      <c r="G1058" s="107"/>
    </row>
    <row r="1059">
      <c r="A1059" s="11"/>
      <c r="C1059" s="104"/>
      <c r="F1059" s="107"/>
      <c r="G1059" s="107"/>
    </row>
    <row r="1060">
      <c r="A1060" s="11"/>
      <c r="C1060" s="104"/>
      <c r="F1060" s="107"/>
      <c r="G1060" s="107"/>
    </row>
    <row r="1061">
      <c r="A1061" s="11"/>
      <c r="C1061" s="104"/>
      <c r="F1061" s="107"/>
      <c r="G1061" s="107"/>
    </row>
    <row r="1062">
      <c r="A1062" s="11"/>
      <c r="C1062" s="104"/>
      <c r="F1062" s="107"/>
      <c r="G1062" s="107"/>
    </row>
    <row r="1063">
      <c r="A1063" s="11"/>
      <c r="C1063" s="104"/>
      <c r="F1063" s="107"/>
      <c r="G1063" s="107"/>
    </row>
    <row r="1064">
      <c r="A1064" s="11"/>
      <c r="C1064" s="104"/>
      <c r="F1064" s="107"/>
      <c r="G1064" s="107"/>
    </row>
    <row r="1065">
      <c r="A1065" s="11"/>
      <c r="C1065" s="104"/>
      <c r="F1065" s="107"/>
      <c r="G1065" s="107"/>
    </row>
    <row r="1066">
      <c r="A1066" s="11"/>
      <c r="C1066" s="104"/>
      <c r="F1066" s="107"/>
      <c r="G1066" s="107"/>
    </row>
    <row r="1067">
      <c r="A1067" s="11"/>
      <c r="C1067" s="104"/>
      <c r="F1067" s="107"/>
      <c r="G1067" s="107"/>
    </row>
    <row r="1068">
      <c r="A1068" s="11"/>
      <c r="C1068" s="104"/>
      <c r="F1068" s="107"/>
      <c r="G1068" s="107"/>
    </row>
    <row r="1069">
      <c r="A1069" s="11"/>
      <c r="C1069" s="104"/>
      <c r="F1069" s="107"/>
      <c r="G1069" s="107"/>
    </row>
    <row r="1070">
      <c r="A1070" s="11"/>
      <c r="C1070" s="104"/>
      <c r="F1070" s="107"/>
      <c r="G1070" s="107"/>
    </row>
    <row r="1071">
      <c r="A1071" s="11"/>
      <c r="C1071" s="104"/>
      <c r="F1071" s="107"/>
      <c r="G1071" s="107"/>
    </row>
    <row r="1072">
      <c r="A1072" s="11"/>
      <c r="C1072" s="104"/>
      <c r="F1072" s="107"/>
      <c r="G1072" s="107"/>
    </row>
    <row r="1073">
      <c r="A1073" s="11"/>
      <c r="C1073" s="104"/>
      <c r="F1073" s="107"/>
      <c r="G1073" s="107"/>
    </row>
    <row r="1074">
      <c r="A1074" s="11"/>
      <c r="C1074" s="104"/>
      <c r="F1074" s="107"/>
      <c r="G1074" s="107"/>
    </row>
    <row r="1075">
      <c r="A1075" s="11"/>
      <c r="C1075" s="104"/>
      <c r="F1075" s="107"/>
      <c r="G1075" s="107"/>
    </row>
    <row r="1076">
      <c r="A1076" s="11"/>
      <c r="C1076" s="104"/>
      <c r="F1076" s="107"/>
      <c r="G1076" s="107"/>
    </row>
    <row r="1077">
      <c r="A1077" s="11"/>
      <c r="C1077" s="104"/>
      <c r="F1077" s="107"/>
      <c r="G1077" s="107"/>
    </row>
    <row r="1078">
      <c r="A1078" s="11"/>
      <c r="C1078" s="104"/>
      <c r="F1078" s="107"/>
      <c r="G1078" s="107"/>
    </row>
    <row r="1079">
      <c r="A1079" s="11"/>
      <c r="C1079" s="104"/>
      <c r="F1079" s="107"/>
      <c r="G1079" s="107"/>
    </row>
    <row r="1080">
      <c r="A1080" s="11"/>
      <c r="C1080" s="104"/>
      <c r="F1080" s="107"/>
      <c r="G1080" s="107"/>
    </row>
    <row r="1081">
      <c r="A1081" s="11"/>
      <c r="C1081" s="104"/>
      <c r="F1081" s="107"/>
      <c r="G1081" s="107"/>
    </row>
    <row r="1082">
      <c r="A1082" s="11"/>
      <c r="C1082" s="104"/>
      <c r="F1082" s="107"/>
      <c r="G1082" s="107"/>
    </row>
    <row r="1083">
      <c r="A1083" s="11"/>
      <c r="C1083" s="104"/>
      <c r="F1083" s="107"/>
      <c r="G1083" s="107"/>
    </row>
    <row r="1084">
      <c r="A1084" s="11"/>
      <c r="C1084" s="104"/>
      <c r="F1084" s="107"/>
      <c r="G1084" s="107"/>
    </row>
    <row r="1085">
      <c r="A1085" s="11"/>
      <c r="C1085" s="104"/>
      <c r="F1085" s="107"/>
      <c r="G1085" s="107"/>
    </row>
    <row r="1086">
      <c r="A1086" s="11"/>
      <c r="C1086" s="104"/>
      <c r="F1086" s="107"/>
      <c r="G1086" s="107"/>
    </row>
    <row r="1087">
      <c r="A1087" s="11"/>
      <c r="C1087" s="104"/>
      <c r="F1087" s="107"/>
      <c r="G1087" s="107"/>
    </row>
    <row r="1088">
      <c r="A1088" s="11"/>
      <c r="C1088" s="104"/>
      <c r="F1088" s="107"/>
      <c r="G1088" s="107"/>
    </row>
    <row r="1089">
      <c r="A1089" s="11"/>
      <c r="C1089" s="104"/>
      <c r="F1089" s="107"/>
      <c r="G1089" s="107"/>
    </row>
    <row r="1090">
      <c r="A1090" s="11"/>
      <c r="C1090" s="104"/>
      <c r="F1090" s="107"/>
      <c r="G1090" s="107"/>
    </row>
    <row r="1091">
      <c r="A1091" s="11"/>
      <c r="C1091" s="104"/>
      <c r="F1091" s="107"/>
      <c r="G1091" s="107"/>
    </row>
    <row r="1092">
      <c r="A1092" s="11"/>
      <c r="C1092" s="104"/>
      <c r="F1092" s="107"/>
      <c r="G1092" s="107"/>
    </row>
    <row r="1093">
      <c r="A1093" s="11"/>
      <c r="C1093" s="104"/>
      <c r="F1093" s="107"/>
      <c r="G1093" s="107"/>
    </row>
    <row r="1094">
      <c r="A1094" s="11"/>
      <c r="C1094" s="104"/>
      <c r="F1094" s="107"/>
      <c r="G1094" s="107"/>
    </row>
    <row r="1095">
      <c r="A1095" s="11"/>
      <c r="C1095" s="104"/>
      <c r="F1095" s="107"/>
      <c r="G1095" s="107"/>
    </row>
    <row r="1096">
      <c r="A1096" s="11"/>
      <c r="C1096" s="104"/>
      <c r="F1096" s="107"/>
      <c r="G1096" s="107"/>
    </row>
    <row r="1097">
      <c r="A1097" s="11"/>
      <c r="C1097" s="104"/>
      <c r="F1097" s="107"/>
      <c r="G1097" s="107"/>
    </row>
    <row r="1098">
      <c r="A1098" s="11"/>
      <c r="C1098" s="104"/>
      <c r="F1098" s="107"/>
      <c r="G1098" s="107"/>
    </row>
    <row r="1099">
      <c r="A1099" s="11"/>
      <c r="C1099" s="104"/>
      <c r="F1099" s="107"/>
      <c r="G1099" s="107"/>
    </row>
    <row r="1100">
      <c r="A1100" s="11"/>
      <c r="C1100" s="104"/>
      <c r="F1100" s="107"/>
      <c r="G1100" s="107"/>
    </row>
    <row r="1101">
      <c r="A1101" s="11"/>
      <c r="C1101" s="104"/>
      <c r="F1101" s="107"/>
      <c r="G1101" s="107"/>
    </row>
    <row r="1102">
      <c r="A1102" s="11"/>
      <c r="C1102" s="104"/>
      <c r="F1102" s="107"/>
      <c r="G1102" s="107"/>
    </row>
    <row r="1103">
      <c r="A1103" s="11"/>
      <c r="C1103" s="104"/>
      <c r="F1103" s="107"/>
      <c r="G1103" s="107"/>
    </row>
    <row r="1104">
      <c r="A1104" s="11"/>
      <c r="C1104" s="104"/>
      <c r="F1104" s="107"/>
      <c r="G1104" s="107"/>
    </row>
    <row r="1105">
      <c r="A1105" s="11"/>
      <c r="C1105" s="104"/>
      <c r="F1105" s="107"/>
      <c r="G1105" s="107"/>
    </row>
    <row r="1106">
      <c r="A1106" s="11"/>
      <c r="C1106" s="104"/>
      <c r="F1106" s="107"/>
      <c r="G1106" s="107"/>
    </row>
    <row r="1107">
      <c r="A1107" s="11"/>
      <c r="C1107" s="104"/>
      <c r="F1107" s="107"/>
      <c r="G1107" s="107"/>
    </row>
    <row r="1108">
      <c r="A1108" s="11"/>
      <c r="C1108" s="104"/>
      <c r="F1108" s="107"/>
      <c r="G1108" s="107"/>
    </row>
    <row r="1109">
      <c r="A1109" s="11"/>
      <c r="C1109" s="104"/>
      <c r="F1109" s="107"/>
      <c r="G1109" s="107"/>
    </row>
    <row r="1110">
      <c r="A1110" s="11"/>
      <c r="C1110" s="104"/>
      <c r="F1110" s="107"/>
      <c r="G1110" s="107"/>
    </row>
    <row r="1111">
      <c r="A1111" s="11"/>
      <c r="C1111" s="104"/>
      <c r="F1111" s="107"/>
      <c r="G1111" s="107"/>
    </row>
    <row r="1112">
      <c r="A1112" s="11"/>
      <c r="C1112" s="104"/>
      <c r="F1112" s="107"/>
      <c r="G1112" s="107"/>
    </row>
    <row r="1113">
      <c r="A1113" s="11"/>
      <c r="C1113" s="104"/>
      <c r="F1113" s="107"/>
      <c r="G1113" s="107"/>
    </row>
    <row r="1114">
      <c r="A1114" s="11"/>
      <c r="C1114" s="104"/>
      <c r="F1114" s="107"/>
      <c r="G1114" s="107"/>
    </row>
    <row r="1115">
      <c r="A1115" s="11"/>
      <c r="C1115" s="104"/>
      <c r="F1115" s="107"/>
      <c r="G1115" s="107"/>
    </row>
    <row r="1116">
      <c r="A1116" s="11"/>
      <c r="C1116" s="104"/>
      <c r="F1116" s="107"/>
      <c r="G1116" s="107"/>
    </row>
    <row r="1117">
      <c r="A1117" s="11"/>
      <c r="C1117" s="104"/>
      <c r="F1117" s="107"/>
      <c r="G1117" s="107"/>
    </row>
    <row r="1118">
      <c r="A1118" s="11"/>
      <c r="C1118" s="104"/>
      <c r="F1118" s="107"/>
      <c r="G1118" s="107"/>
    </row>
    <row r="1119">
      <c r="A1119" s="11"/>
      <c r="C1119" s="104"/>
      <c r="F1119" s="107"/>
      <c r="G1119" s="107"/>
    </row>
    <row r="1120">
      <c r="A1120" s="11"/>
      <c r="C1120" s="104"/>
      <c r="F1120" s="107"/>
      <c r="G1120" s="107"/>
    </row>
    <row r="1121">
      <c r="A1121" s="11"/>
      <c r="C1121" s="104"/>
      <c r="F1121" s="107"/>
      <c r="G1121" s="107"/>
    </row>
    <row r="1122">
      <c r="A1122" s="11"/>
      <c r="C1122" s="104"/>
      <c r="F1122" s="107"/>
      <c r="G1122" s="107"/>
    </row>
    <row r="1123">
      <c r="A1123" s="11"/>
      <c r="C1123" s="104"/>
      <c r="F1123" s="107"/>
      <c r="G1123" s="107"/>
    </row>
    <row r="1124">
      <c r="A1124" s="11"/>
      <c r="C1124" s="104"/>
      <c r="F1124" s="107"/>
      <c r="G1124" s="107"/>
    </row>
    <row r="1125">
      <c r="A1125" s="11"/>
      <c r="C1125" s="104"/>
      <c r="F1125" s="107"/>
      <c r="G1125" s="107"/>
    </row>
    <row r="1126">
      <c r="A1126" s="11"/>
      <c r="C1126" s="104"/>
      <c r="F1126" s="107"/>
      <c r="G1126" s="107"/>
    </row>
    <row r="1127">
      <c r="A1127" s="11"/>
      <c r="C1127" s="104"/>
      <c r="F1127" s="107"/>
      <c r="G1127" s="107"/>
    </row>
    <row r="1128">
      <c r="A1128" s="11"/>
      <c r="C1128" s="104"/>
      <c r="F1128" s="107"/>
      <c r="G1128" s="107"/>
    </row>
    <row r="1129">
      <c r="A1129" s="11"/>
      <c r="C1129" s="104"/>
      <c r="F1129" s="107"/>
      <c r="G1129" s="107"/>
    </row>
    <row r="1130">
      <c r="A1130" s="11"/>
      <c r="C1130" s="104"/>
      <c r="F1130" s="107"/>
      <c r="G1130" s="107"/>
    </row>
    <row r="1131">
      <c r="A1131" s="11"/>
      <c r="C1131" s="104"/>
      <c r="F1131" s="107"/>
      <c r="G1131" s="107"/>
    </row>
    <row r="1132">
      <c r="A1132" s="11"/>
      <c r="C1132" s="104"/>
      <c r="F1132" s="107"/>
      <c r="G1132" s="107"/>
    </row>
    <row r="1133">
      <c r="A1133" s="11"/>
      <c r="C1133" s="104"/>
      <c r="F1133" s="107"/>
      <c r="G1133" s="107"/>
    </row>
    <row r="1134">
      <c r="A1134" s="11"/>
      <c r="C1134" s="104"/>
      <c r="F1134" s="107"/>
      <c r="G1134" s="107"/>
    </row>
    <row r="1135">
      <c r="A1135" s="11"/>
      <c r="C1135" s="104"/>
      <c r="F1135" s="107"/>
      <c r="G1135" s="107"/>
    </row>
    <row r="1136">
      <c r="A1136" s="11"/>
      <c r="C1136" s="104"/>
      <c r="F1136" s="107"/>
      <c r="G1136" s="107"/>
    </row>
    <row r="1137">
      <c r="A1137" s="11"/>
      <c r="C1137" s="104"/>
      <c r="F1137" s="107"/>
      <c r="G1137" s="107"/>
    </row>
    <row r="1138">
      <c r="A1138" s="11"/>
      <c r="C1138" s="104"/>
      <c r="F1138" s="107"/>
      <c r="G1138" s="107"/>
    </row>
    <row r="1139">
      <c r="A1139" s="11"/>
      <c r="C1139" s="104"/>
      <c r="F1139" s="107"/>
      <c r="G1139" s="107"/>
    </row>
    <row r="1140">
      <c r="A1140" s="11"/>
      <c r="C1140" s="104"/>
      <c r="F1140" s="107"/>
      <c r="G1140" s="107"/>
    </row>
    <row r="1141">
      <c r="A1141" s="11"/>
      <c r="C1141" s="104"/>
      <c r="F1141" s="107"/>
      <c r="G1141" s="107"/>
    </row>
    <row r="1142">
      <c r="A1142" s="11"/>
      <c r="C1142" s="104"/>
      <c r="F1142" s="107"/>
      <c r="G1142" s="107"/>
    </row>
    <row r="1143">
      <c r="A1143" s="11"/>
      <c r="C1143" s="104"/>
      <c r="F1143" s="107"/>
      <c r="G1143" s="107"/>
    </row>
    <row r="1144">
      <c r="A1144" s="11"/>
      <c r="C1144" s="104"/>
      <c r="F1144" s="107"/>
      <c r="G1144" s="107"/>
    </row>
    <row r="1145">
      <c r="A1145" s="11"/>
      <c r="C1145" s="104"/>
      <c r="F1145" s="107"/>
      <c r="G1145" s="107"/>
    </row>
    <row r="1146">
      <c r="A1146" s="11"/>
      <c r="C1146" s="104"/>
      <c r="F1146" s="107"/>
      <c r="G1146" s="107"/>
    </row>
    <row r="1147">
      <c r="A1147" s="11"/>
      <c r="C1147" s="104"/>
      <c r="F1147" s="107"/>
      <c r="G1147" s="107"/>
    </row>
    <row r="1148">
      <c r="A1148" s="11"/>
      <c r="C1148" s="104"/>
      <c r="F1148" s="107"/>
      <c r="G1148" s="107"/>
    </row>
    <row r="1149">
      <c r="A1149" s="11"/>
      <c r="C1149" s="104"/>
      <c r="F1149" s="107"/>
      <c r="G1149" s="107"/>
    </row>
    <row r="1150">
      <c r="A1150" s="11"/>
      <c r="C1150" s="104"/>
      <c r="F1150" s="107"/>
      <c r="G1150" s="107"/>
    </row>
    <row r="1151">
      <c r="A1151" s="11"/>
      <c r="C1151" s="104"/>
      <c r="F1151" s="107"/>
      <c r="G1151" s="107"/>
    </row>
    <row r="1152">
      <c r="A1152" s="11"/>
      <c r="C1152" s="104"/>
      <c r="F1152" s="107"/>
      <c r="G1152" s="107"/>
    </row>
    <row r="1153">
      <c r="A1153" s="11"/>
      <c r="C1153" s="104"/>
      <c r="F1153" s="107"/>
      <c r="G1153" s="107"/>
    </row>
    <row r="1154">
      <c r="A1154" s="11"/>
      <c r="C1154" s="104"/>
      <c r="F1154" s="107"/>
      <c r="G1154" s="107"/>
    </row>
    <row r="1155">
      <c r="A1155" s="11"/>
      <c r="C1155" s="104"/>
      <c r="F1155" s="107"/>
      <c r="G1155" s="107"/>
    </row>
    <row r="1156">
      <c r="A1156" s="11"/>
      <c r="C1156" s="104"/>
      <c r="F1156" s="107"/>
      <c r="G1156" s="107"/>
    </row>
    <row r="1157">
      <c r="A1157" s="11"/>
      <c r="C1157" s="104"/>
      <c r="F1157" s="107"/>
      <c r="G1157" s="107"/>
    </row>
    <row r="1158">
      <c r="A1158" s="11"/>
      <c r="C1158" s="104"/>
      <c r="F1158" s="107"/>
      <c r="G1158" s="107"/>
    </row>
    <row r="1159">
      <c r="A1159" s="11"/>
      <c r="C1159" s="104"/>
      <c r="F1159" s="107"/>
      <c r="G1159" s="107"/>
    </row>
    <row r="1160">
      <c r="A1160" s="11"/>
      <c r="C1160" s="104"/>
      <c r="F1160" s="107"/>
      <c r="G1160" s="107"/>
    </row>
    <row r="1161">
      <c r="A1161" s="11"/>
      <c r="C1161" s="104"/>
      <c r="F1161" s="107"/>
      <c r="G1161" s="107"/>
    </row>
    <row r="1162">
      <c r="A1162" s="11"/>
      <c r="C1162" s="104"/>
      <c r="F1162" s="107"/>
      <c r="G1162" s="107"/>
    </row>
    <row r="1163">
      <c r="A1163" s="11"/>
      <c r="C1163" s="104"/>
      <c r="F1163" s="107"/>
      <c r="G1163" s="107"/>
    </row>
    <row r="1164">
      <c r="A1164" s="11"/>
      <c r="C1164" s="104"/>
      <c r="F1164" s="107"/>
      <c r="G1164" s="107"/>
    </row>
    <row r="1165">
      <c r="A1165" s="11"/>
      <c r="C1165" s="104"/>
      <c r="F1165" s="107"/>
      <c r="G1165" s="107"/>
    </row>
    <row r="1166">
      <c r="A1166" s="11"/>
      <c r="C1166" s="104"/>
      <c r="F1166" s="107"/>
      <c r="G1166" s="107"/>
    </row>
    <row r="1167">
      <c r="A1167" s="11"/>
      <c r="C1167" s="104"/>
      <c r="F1167" s="107"/>
      <c r="G1167" s="107"/>
    </row>
    <row r="1168">
      <c r="A1168" s="11"/>
      <c r="C1168" s="104"/>
      <c r="F1168" s="107"/>
      <c r="G1168" s="107"/>
    </row>
    <row r="1169">
      <c r="A1169" s="11"/>
      <c r="C1169" s="104"/>
      <c r="F1169" s="107"/>
      <c r="G1169" s="107"/>
    </row>
    <row r="1170">
      <c r="A1170" s="11"/>
      <c r="C1170" s="104"/>
      <c r="F1170" s="107"/>
      <c r="G1170" s="107"/>
    </row>
    <row r="1171">
      <c r="A1171" s="11"/>
      <c r="C1171" s="104"/>
      <c r="F1171" s="107"/>
      <c r="G1171" s="107"/>
    </row>
    <row r="1172">
      <c r="A1172" s="11"/>
      <c r="C1172" s="104"/>
      <c r="F1172" s="107"/>
      <c r="G1172" s="107"/>
    </row>
    <row r="1173">
      <c r="A1173" s="11"/>
      <c r="C1173" s="104"/>
      <c r="F1173" s="107"/>
      <c r="G1173" s="107"/>
    </row>
    <row r="1174">
      <c r="A1174" s="11"/>
      <c r="C1174" s="104"/>
      <c r="F1174" s="107"/>
      <c r="G1174" s="107"/>
    </row>
    <row r="1175">
      <c r="A1175" s="11"/>
      <c r="C1175" s="104"/>
      <c r="F1175" s="107"/>
      <c r="G1175" s="107"/>
    </row>
    <row r="1176">
      <c r="A1176" s="11"/>
      <c r="C1176" s="104"/>
      <c r="F1176" s="107"/>
      <c r="G1176" s="107"/>
    </row>
    <row r="1177">
      <c r="A1177" s="11"/>
      <c r="C1177" s="104"/>
      <c r="F1177" s="107"/>
      <c r="G1177" s="107"/>
    </row>
    <row r="1178">
      <c r="A1178" s="11"/>
      <c r="C1178" s="104"/>
      <c r="F1178" s="107"/>
      <c r="G1178" s="107"/>
    </row>
    <row r="1179">
      <c r="A1179" s="11"/>
      <c r="C1179" s="104"/>
      <c r="F1179" s="107"/>
      <c r="G1179" s="107"/>
    </row>
    <row r="1180">
      <c r="A1180" s="11"/>
      <c r="C1180" s="104"/>
      <c r="F1180" s="107"/>
      <c r="G1180" s="107"/>
    </row>
    <row r="1181">
      <c r="A1181" s="11"/>
      <c r="C1181" s="104"/>
      <c r="F1181" s="107"/>
      <c r="G1181" s="107"/>
    </row>
    <row r="1182">
      <c r="A1182" s="11"/>
      <c r="C1182" s="104"/>
      <c r="F1182" s="107"/>
      <c r="G1182" s="107"/>
    </row>
    <row r="1183">
      <c r="A1183" s="11"/>
      <c r="C1183" s="104"/>
      <c r="F1183" s="107"/>
      <c r="G1183" s="107"/>
    </row>
    <row r="1184">
      <c r="A1184" s="11"/>
      <c r="C1184" s="104"/>
      <c r="F1184" s="107"/>
      <c r="G1184" s="107"/>
    </row>
    <row r="1185">
      <c r="A1185" s="11"/>
      <c r="C1185" s="104"/>
      <c r="F1185" s="107"/>
      <c r="G1185" s="107"/>
    </row>
    <row r="1186">
      <c r="A1186" s="11"/>
      <c r="C1186" s="104"/>
      <c r="F1186" s="107"/>
      <c r="G1186" s="107"/>
    </row>
    <row r="1187">
      <c r="A1187" s="11"/>
      <c r="C1187" s="104"/>
      <c r="F1187" s="107"/>
      <c r="G1187" s="107"/>
    </row>
    <row r="1188">
      <c r="A1188" s="11"/>
      <c r="C1188" s="104"/>
      <c r="F1188" s="107"/>
      <c r="G1188" s="107"/>
    </row>
    <row r="1189">
      <c r="A1189" s="11"/>
      <c r="C1189" s="104"/>
      <c r="F1189" s="107"/>
      <c r="G1189" s="107"/>
    </row>
    <row r="1190">
      <c r="A1190" s="11"/>
      <c r="C1190" s="104"/>
      <c r="F1190" s="107"/>
      <c r="G1190" s="107"/>
    </row>
    <row r="1191">
      <c r="A1191" s="11"/>
      <c r="C1191" s="104"/>
      <c r="F1191" s="107"/>
      <c r="G1191" s="107"/>
    </row>
    <row r="1192">
      <c r="A1192" s="11"/>
      <c r="C1192" s="104"/>
      <c r="F1192" s="107"/>
      <c r="G1192" s="107"/>
    </row>
    <row r="1193">
      <c r="A1193" s="11"/>
      <c r="C1193" s="104"/>
      <c r="F1193" s="107"/>
      <c r="G1193" s="107"/>
    </row>
    <row r="1194">
      <c r="A1194" s="11"/>
      <c r="C1194" s="104"/>
      <c r="F1194" s="107"/>
      <c r="G1194" s="107"/>
    </row>
    <row r="1195">
      <c r="A1195" s="11"/>
      <c r="C1195" s="104"/>
      <c r="F1195" s="107"/>
      <c r="G1195" s="107"/>
    </row>
    <row r="1196">
      <c r="A1196" s="11"/>
      <c r="C1196" s="104"/>
      <c r="F1196" s="107"/>
      <c r="G1196" s="107"/>
    </row>
    <row r="1197">
      <c r="A1197" s="11"/>
      <c r="C1197" s="104"/>
      <c r="F1197" s="107"/>
      <c r="G1197" s="107"/>
    </row>
    <row r="1198">
      <c r="A1198" s="11"/>
      <c r="C1198" s="104"/>
      <c r="F1198" s="107"/>
      <c r="G1198" s="107"/>
    </row>
    <row r="1199">
      <c r="A1199" s="11"/>
      <c r="C1199" s="104"/>
      <c r="F1199" s="107"/>
      <c r="G1199" s="107"/>
    </row>
    <row r="1200">
      <c r="A1200" s="11"/>
      <c r="C1200" s="104"/>
      <c r="F1200" s="107"/>
      <c r="G1200" s="107"/>
    </row>
    <row r="1201">
      <c r="A1201" s="11"/>
      <c r="C1201" s="104"/>
      <c r="F1201" s="107"/>
      <c r="G1201" s="107"/>
    </row>
    <row r="1202">
      <c r="A1202" s="11"/>
      <c r="C1202" s="104"/>
      <c r="F1202" s="107"/>
      <c r="G1202" s="107"/>
    </row>
    <row r="1203">
      <c r="A1203" s="11"/>
      <c r="C1203" s="104"/>
      <c r="F1203" s="107"/>
      <c r="G1203" s="107"/>
    </row>
    <row r="1204">
      <c r="A1204" s="11"/>
      <c r="C1204" s="104"/>
      <c r="F1204" s="107"/>
      <c r="G1204" s="107"/>
    </row>
    <row r="1205">
      <c r="A1205" s="11"/>
      <c r="C1205" s="104"/>
      <c r="F1205" s="107"/>
      <c r="G1205" s="107"/>
    </row>
    <row r="1206">
      <c r="A1206" s="11"/>
      <c r="C1206" s="104"/>
      <c r="F1206" s="107"/>
      <c r="G1206" s="107"/>
    </row>
    <row r="1207">
      <c r="A1207" s="11"/>
      <c r="C1207" s="104"/>
      <c r="F1207" s="107"/>
      <c r="G1207" s="107"/>
    </row>
    <row r="1208">
      <c r="A1208" s="11"/>
      <c r="C1208" s="104"/>
      <c r="F1208" s="107"/>
      <c r="G1208" s="107"/>
    </row>
    <row r="1209">
      <c r="A1209" s="11"/>
      <c r="C1209" s="104"/>
      <c r="F1209" s="107"/>
      <c r="G1209" s="107"/>
    </row>
    <row r="1210">
      <c r="A1210" s="11"/>
      <c r="C1210" s="104"/>
      <c r="F1210" s="107"/>
      <c r="G1210" s="107"/>
    </row>
    <row r="1211">
      <c r="A1211" s="11"/>
      <c r="C1211" s="104"/>
      <c r="F1211" s="107"/>
      <c r="G1211" s="107"/>
    </row>
    <row r="1212">
      <c r="A1212" s="11"/>
      <c r="C1212" s="104"/>
      <c r="F1212" s="107"/>
      <c r="G1212" s="107"/>
    </row>
    <row r="1213">
      <c r="A1213" s="11"/>
      <c r="C1213" s="104"/>
      <c r="F1213" s="107"/>
      <c r="G1213" s="107"/>
    </row>
    <row r="1214">
      <c r="A1214" s="11"/>
      <c r="C1214" s="104"/>
      <c r="F1214" s="107"/>
      <c r="G1214" s="107"/>
    </row>
    <row r="1215">
      <c r="A1215" s="11"/>
      <c r="C1215" s="104"/>
      <c r="F1215" s="107"/>
      <c r="G1215" s="107"/>
    </row>
    <row r="1216">
      <c r="A1216" s="11"/>
      <c r="C1216" s="104"/>
      <c r="F1216" s="107"/>
      <c r="G1216" s="107"/>
    </row>
    <row r="1217">
      <c r="A1217" s="11"/>
      <c r="C1217" s="104"/>
      <c r="F1217" s="107"/>
      <c r="G1217" s="107"/>
    </row>
    <row r="1218">
      <c r="A1218" s="11"/>
      <c r="C1218" s="104"/>
      <c r="F1218" s="107"/>
      <c r="G1218" s="107"/>
    </row>
    <row r="1219">
      <c r="A1219" s="11"/>
      <c r="C1219" s="104"/>
      <c r="F1219" s="107"/>
      <c r="G1219" s="107"/>
    </row>
    <row r="1220">
      <c r="A1220" s="11"/>
      <c r="C1220" s="104"/>
      <c r="F1220" s="107"/>
      <c r="G1220" s="107"/>
    </row>
    <row r="1221">
      <c r="A1221" s="11"/>
      <c r="C1221" s="104"/>
      <c r="F1221" s="107"/>
      <c r="G1221" s="107"/>
    </row>
    <row r="1222">
      <c r="A1222" s="11"/>
      <c r="C1222" s="104"/>
      <c r="F1222" s="107"/>
      <c r="G1222" s="107"/>
    </row>
    <row r="1223">
      <c r="A1223" s="11"/>
      <c r="C1223" s="104"/>
      <c r="F1223" s="107"/>
      <c r="G1223" s="107"/>
    </row>
    <row r="1224">
      <c r="A1224" s="11"/>
      <c r="C1224" s="104"/>
      <c r="F1224" s="107"/>
      <c r="G1224" s="107"/>
    </row>
    <row r="1225">
      <c r="A1225" s="11"/>
      <c r="C1225" s="104"/>
      <c r="F1225" s="107"/>
      <c r="G1225" s="107"/>
    </row>
    <row r="1226">
      <c r="A1226" s="11"/>
      <c r="C1226" s="104"/>
      <c r="F1226" s="107"/>
      <c r="G1226" s="107"/>
    </row>
    <row r="1227">
      <c r="A1227" s="11"/>
      <c r="C1227" s="104"/>
      <c r="F1227" s="107"/>
      <c r="G1227" s="107"/>
    </row>
    <row r="1228">
      <c r="A1228" s="11"/>
      <c r="C1228" s="104"/>
      <c r="F1228" s="107"/>
      <c r="G1228" s="107"/>
    </row>
    <row r="1229">
      <c r="A1229" s="11"/>
      <c r="C1229" s="104"/>
      <c r="F1229" s="107"/>
      <c r="G1229" s="107"/>
    </row>
    <row r="1230">
      <c r="A1230" s="11"/>
      <c r="C1230" s="104"/>
      <c r="F1230" s="107"/>
      <c r="G1230" s="107"/>
    </row>
    <row r="1231">
      <c r="A1231" s="11"/>
      <c r="C1231" s="104"/>
      <c r="F1231" s="107"/>
      <c r="G1231" s="107"/>
    </row>
    <row r="1232">
      <c r="A1232" s="11"/>
      <c r="C1232" s="104"/>
      <c r="F1232" s="107"/>
      <c r="G1232" s="107"/>
    </row>
  </sheetData>
  <mergeCells count="62">
    <mergeCell ref="A328:A330"/>
    <mergeCell ref="A334:A336"/>
    <mergeCell ref="A340:A342"/>
    <mergeCell ref="A346:A348"/>
    <mergeCell ref="A352:A354"/>
    <mergeCell ref="A358:A360"/>
    <mergeCell ref="A286:A288"/>
    <mergeCell ref="A292:A294"/>
    <mergeCell ref="A298:A300"/>
    <mergeCell ref="A304:A306"/>
    <mergeCell ref="A310:A312"/>
    <mergeCell ref="A316:A318"/>
    <mergeCell ref="A322:A324"/>
    <mergeCell ref="A1:B1"/>
    <mergeCell ref="D1:W1"/>
    <mergeCell ref="A4:A6"/>
    <mergeCell ref="A10:A12"/>
    <mergeCell ref="A16:A18"/>
    <mergeCell ref="A22:A24"/>
    <mergeCell ref="A28:A30"/>
    <mergeCell ref="A34:A36"/>
    <mergeCell ref="A40:A42"/>
    <mergeCell ref="A46:A48"/>
    <mergeCell ref="A52:A54"/>
    <mergeCell ref="A58:A60"/>
    <mergeCell ref="A64:A66"/>
    <mergeCell ref="A70:A72"/>
    <mergeCell ref="A76:A78"/>
    <mergeCell ref="A82:A84"/>
    <mergeCell ref="A88:A90"/>
    <mergeCell ref="A94:A96"/>
    <mergeCell ref="A100:A102"/>
    <mergeCell ref="A106:A108"/>
    <mergeCell ref="A112:A114"/>
    <mergeCell ref="A118:A120"/>
    <mergeCell ref="A124:A126"/>
    <mergeCell ref="A130:A132"/>
    <mergeCell ref="A136:A138"/>
    <mergeCell ref="A142:A144"/>
    <mergeCell ref="A148:A150"/>
    <mergeCell ref="A154:A156"/>
    <mergeCell ref="A160:A162"/>
    <mergeCell ref="A166:A168"/>
    <mergeCell ref="A172:A174"/>
    <mergeCell ref="A178:A180"/>
    <mergeCell ref="A184:A186"/>
    <mergeCell ref="A190:A192"/>
    <mergeCell ref="A196:A198"/>
    <mergeCell ref="A202:A204"/>
    <mergeCell ref="A208:A210"/>
    <mergeCell ref="A214:A216"/>
    <mergeCell ref="A220:A222"/>
    <mergeCell ref="A226:A228"/>
    <mergeCell ref="A232:A234"/>
    <mergeCell ref="A238:A240"/>
    <mergeCell ref="A244:A246"/>
    <mergeCell ref="A250:A252"/>
    <mergeCell ref="A256:A258"/>
    <mergeCell ref="A262:A264"/>
    <mergeCell ref="A268:A270"/>
    <mergeCell ref="A274:A276"/>
    <mergeCell ref="A280:A28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5" max="5" width="140.13"/>
    <col customWidth="1" min="6" max="6" width="17.38"/>
  </cols>
  <sheetData>
    <row r="1">
      <c r="A1" s="69"/>
      <c r="B1" s="69"/>
      <c r="C1" s="69"/>
      <c r="D1" s="70"/>
      <c r="E1" s="71"/>
      <c r="F1" s="71"/>
      <c r="G1" s="108" t="s">
        <v>23</v>
      </c>
      <c r="H1" s="37" t="s">
        <v>0</v>
      </c>
      <c r="I1" s="108" t="s">
        <v>181</v>
      </c>
      <c r="J1" s="37" t="s">
        <v>1</v>
      </c>
      <c r="K1" s="108" t="s">
        <v>182</v>
      </c>
      <c r="L1" s="44" t="s">
        <v>2</v>
      </c>
      <c r="M1" s="108" t="s">
        <v>183</v>
      </c>
      <c r="N1" s="37" t="s">
        <v>3</v>
      </c>
      <c r="O1" s="108" t="s">
        <v>184</v>
      </c>
      <c r="P1" s="37" t="s">
        <v>4</v>
      </c>
      <c r="Q1" s="108" t="s">
        <v>185</v>
      </c>
      <c r="R1" s="37" t="s">
        <v>5</v>
      </c>
      <c r="S1" s="108" t="s">
        <v>186</v>
      </c>
      <c r="T1" s="37" t="s">
        <v>6</v>
      </c>
      <c r="U1" s="108" t="s">
        <v>187</v>
      </c>
      <c r="V1" s="37" t="s">
        <v>7</v>
      </c>
      <c r="W1" s="108" t="s">
        <v>188</v>
      </c>
      <c r="X1" s="37" t="s">
        <v>8</v>
      </c>
      <c r="Y1" s="108" t="s">
        <v>189</v>
      </c>
      <c r="Z1" s="37" t="s">
        <v>9</v>
      </c>
    </row>
    <row r="2">
      <c r="A2" s="109" t="s">
        <v>190</v>
      </c>
      <c r="B2" s="110" t="s">
        <v>47</v>
      </c>
      <c r="C2" s="111">
        <v>80.0</v>
      </c>
      <c r="D2" s="112" t="s">
        <v>191</v>
      </c>
      <c r="E2" s="113"/>
      <c r="F2" s="113"/>
      <c r="G2" s="114">
        <v>12.0</v>
      </c>
      <c r="H2" s="37" t="s">
        <v>21</v>
      </c>
      <c r="I2" s="114">
        <v>7.0</v>
      </c>
      <c r="J2" s="37" t="s">
        <v>16</v>
      </c>
      <c r="K2" s="115">
        <v>3.0</v>
      </c>
      <c r="L2" s="44" t="s">
        <v>12</v>
      </c>
      <c r="M2" s="114">
        <v>10.0</v>
      </c>
      <c r="N2" s="37" t="s">
        <v>19</v>
      </c>
      <c r="O2" s="115">
        <v>3.0</v>
      </c>
      <c r="P2" s="44" t="s">
        <v>12</v>
      </c>
      <c r="Q2" s="114">
        <v>10.0</v>
      </c>
      <c r="R2" s="37" t="s">
        <v>19</v>
      </c>
      <c r="S2" s="115">
        <v>6.0</v>
      </c>
      <c r="T2" s="37" t="s">
        <v>15</v>
      </c>
      <c r="U2" s="114">
        <v>1.0</v>
      </c>
      <c r="V2" s="37" t="s">
        <v>10</v>
      </c>
      <c r="W2" s="115">
        <v>9.0</v>
      </c>
      <c r="X2" s="37" t="s">
        <v>18</v>
      </c>
      <c r="Y2" s="114">
        <v>4.0</v>
      </c>
      <c r="Z2" s="37" t="s">
        <v>13</v>
      </c>
    </row>
    <row r="3">
      <c r="A3" s="109" t="s">
        <v>192</v>
      </c>
      <c r="B3" s="110" t="s">
        <v>25</v>
      </c>
      <c r="C3" s="111">
        <v>40.0</v>
      </c>
      <c r="D3" s="112" t="s">
        <v>193</v>
      </c>
      <c r="E3" s="113"/>
      <c r="F3" s="113"/>
      <c r="G3" s="114">
        <v>1.0</v>
      </c>
      <c r="H3" s="37" t="s">
        <v>10</v>
      </c>
      <c r="I3" s="114">
        <v>6.0</v>
      </c>
      <c r="J3" s="37" t="s">
        <v>15</v>
      </c>
      <c r="K3" s="115">
        <v>4.0</v>
      </c>
      <c r="L3" s="37" t="s">
        <v>13</v>
      </c>
      <c r="M3" s="114">
        <v>9.0</v>
      </c>
      <c r="N3" s="37" t="s">
        <v>18</v>
      </c>
      <c r="O3" s="115">
        <v>4.0</v>
      </c>
      <c r="P3" s="37" t="s">
        <v>13</v>
      </c>
      <c r="Q3" s="114">
        <v>9.0</v>
      </c>
      <c r="R3" s="37" t="s">
        <v>18</v>
      </c>
      <c r="S3" s="115">
        <v>7.0</v>
      </c>
      <c r="T3" s="37" t="s">
        <v>16</v>
      </c>
      <c r="U3" s="114">
        <v>12.0</v>
      </c>
      <c r="V3" s="37" t="s">
        <v>21</v>
      </c>
      <c r="W3" s="115">
        <v>10.0</v>
      </c>
      <c r="X3" s="37" t="s">
        <v>19</v>
      </c>
      <c r="Y3" s="116">
        <v>3.0</v>
      </c>
      <c r="Z3" s="44" t="s">
        <v>12</v>
      </c>
    </row>
    <row r="4">
      <c r="A4" s="109" t="s">
        <v>194</v>
      </c>
      <c r="B4" s="110" t="s">
        <v>49</v>
      </c>
      <c r="C4" s="111">
        <v>90.0</v>
      </c>
      <c r="D4" s="112" t="s">
        <v>195</v>
      </c>
      <c r="E4" s="113"/>
      <c r="F4" s="113"/>
      <c r="G4" s="115">
        <v>2.0</v>
      </c>
      <c r="H4" s="37" t="s">
        <v>11</v>
      </c>
      <c r="I4" s="114">
        <v>5.0</v>
      </c>
      <c r="J4" s="37" t="s">
        <v>14</v>
      </c>
      <c r="K4" s="115">
        <v>5.0</v>
      </c>
      <c r="L4" s="37" t="s">
        <v>14</v>
      </c>
      <c r="M4" s="114">
        <v>8.0</v>
      </c>
      <c r="N4" s="37" t="s">
        <v>17</v>
      </c>
      <c r="O4" s="115">
        <v>5.0</v>
      </c>
      <c r="P4" s="37" t="s">
        <v>14</v>
      </c>
      <c r="Q4" s="114">
        <v>8.0</v>
      </c>
      <c r="R4" s="37" t="s">
        <v>17</v>
      </c>
      <c r="S4" s="115">
        <v>8.0</v>
      </c>
      <c r="T4" s="37" t="s">
        <v>17</v>
      </c>
      <c r="U4" s="114">
        <v>11.0</v>
      </c>
      <c r="V4" s="37" t="s">
        <v>20</v>
      </c>
      <c r="W4" s="115">
        <v>11.0</v>
      </c>
      <c r="X4" s="37" t="s">
        <v>20</v>
      </c>
      <c r="Y4" s="114">
        <v>2.0</v>
      </c>
      <c r="Z4" s="37" t="s">
        <v>11</v>
      </c>
      <c r="AA4" s="37"/>
    </row>
    <row r="5">
      <c r="A5" s="109" t="s">
        <v>196</v>
      </c>
      <c r="B5" s="110" t="s">
        <v>27</v>
      </c>
      <c r="C5" s="111">
        <v>100.0</v>
      </c>
      <c r="D5" s="112" t="s">
        <v>197</v>
      </c>
      <c r="E5" s="113"/>
      <c r="F5" s="113"/>
      <c r="G5" s="115">
        <v>3.0</v>
      </c>
      <c r="H5" s="44" t="s">
        <v>12</v>
      </c>
      <c r="I5" s="114">
        <v>4.0</v>
      </c>
      <c r="J5" s="37" t="s">
        <v>13</v>
      </c>
      <c r="K5" s="115">
        <v>6.0</v>
      </c>
      <c r="L5" s="37" t="s">
        <v>15</v>
      </c>
      <c r="M5" s="114">
        <v>7.0</v>
      </c>
      <c r="N5" s="37" t="s">
        <v>16</v>
      </c>
      <c r="O5" s="115">
        <v>6.0</v>
      </c>
      <c r="P5" s="37" t="s">
        <v>15</v>
      </c>
      <c r="Q5" s="114">
        <v>7.0</v>
      </c>
      <c r="R5" s="37" t="s">
        <v>16</v>
      </c>
      <c r="S5" s="115">
        <v>9.0</v>
      </c>
      <c r="T5" s="37" t="s">
        <v>18</v>
      </c>
      <c r="U5" s="114">
        <v>10.0</v>
      </c>
      <c r="V5" s="37" t="s">
        <v>19</v>
      </c>
      <c r="W5" s="114">
        <v>12.0</v>
      </c>
      <c r="X5" s="37" t="s">
        <v>21</v>
      </c>
      <c r="Y5" s="114">
        <v>1.0</v>
      </c>
      <c r="Z5" s="37" t="s">
        <v>10</v>
      </c>
    </row>
    <row r="6">
      <c r="A6" s="109" t="s">
        <v>198</v>
      </c>
      <c r="B6" s="110" t="s">
        <v>51</v>
      </c>
      <c r="C6" s="111">
        <v>110.0</v>
      </c>
      <c r="D6" s="112" t="s">
        <v>199</v>
      </c>
      <c r="E6" s="113"/>
      <c r="F6" s="113"/>
      <c r="G6" s="115">
        <v>4.0</v>
      </c>
      <c r="H6" s="37" t="s">
        <v>13</v>
      </c>
      <c r="I6" s="116">
        <v>3.0</v>
      </c>
      <c r="J6" s="44" t="s">
        <v>12</v>
      </c>
      <c r="K6" s="115">
        <v>7.0</v>
      </c>
      <c r="L6" s="37" t="s">
        <v>16</v>
      </c>
      <c r="M6" s="114">
        <v>6.0</v>
      </c>
      <c r="N6" s="37" t="s">
        <v>15</v>
      </c>
      <c r="O6" s="115">
        <v>7.0</v>
      </c>
      <c r="P6" s="37" t="s">
        <v>16</v>
      </c>
      <c r="Q6" s="114">
        <v>6.0</v>
      </c>
      <c r="R6" s="37" t="s">
        <v>15</v>
      </c>
      <c r="S6" s="115">
        <v>10.0</v>
      </c>
      <c r="T6" s="37" t="s">
        <v>19</v>
      </c>
      <c r="U6" s="114">
        <v>9.0</v>
      </c>
      <c r="V6" s="37" t="s">
        <v>18</v>
      </c>
      <c r="W6" s="114">
        <v>1.0</v>
      </c>
      <c r="X6" s="37" t="s">
        <v>10</v>
      </c>
      <c r="Y6" s="114">
        <v>12.0</v>
      </c>
      <c r="Z6" s="37" t="s">
        <v>21</v>
      </c>
    </row>
    <row r="7">
      <c r="A7" s="109" t="s">
        <v>200</v>
      </c>
      <c r="B7" s="110" t="s">
        <v>29</v>
      </c>
      <c r="C7" s="111">
        <v>30.0</v>
      </c>
      <c r="D7" s="112" t="s">
        <v>201</v>
      </c>
      <c r="E7" s="113"/>
      <c r="F7" s="113"/>
      <c r="G7" s="115">
        <v>5.0</v>
      </c>
      <c r="H7" s="37" t="s">
        <v>14</v>
      </c>
      <c r="I7" s="114">
        <v>2.0</v>
      </c>
      <c r="J7" s="37" t="s">
        <v>11</v>
      </c>
      <c r="K7" s="115">
        <v>8.0</v>
      </c>
      <c r="L7" s="37" t="s">
        <v>17</v>
      </c>
      <c r="M7" s="114">
        <v>5.0</v>
      </c>
      <c r="N7" s="37" t="s">
        <v>14</v>
      </c>
      <c r="O7" s="115">
        <v>8.0</v>
      </c>
      <c r="P7" s="37" t="s">
        <v>17</v>
      </c>
      <c r="Q7" s="114">
        <v>5.0</v>
      </c>
      <c r="R7" s="37" t="s">
        <v>14</v>
      </c>
      <c r="S7" s="115">
        <v>11.0</v>
      </c>
      <c r="T7" s="37" t="s">
        <v>20</v>
      </c>
      <c r="U7" s="114">
        <v>8.0</v>
      </c>
      <c r="V7" s="37" t="s">
        <v>17</v>
      </c>
      <c r="W7" s="115">
        <v>2.0</v>
      </c>
      <c r="X7" s="37" t="s">
        <v>11</v>
      </c>
      <c r="Y7" s="114">
        <v>11.0</v>
      </c>
      <c r="Z7" s="37" t="s">
        <v>20</v>
      </c>
    </row>
    <row r="8">
      <c r="A8" s="109" t="s">
        <v>202</v>
      </c>
      <c r="B8" s="110" t="s">
        <v>53</v>
      </c>
      <c r="C8" s="111">
        <v>20.0</v>
      </c>
      <c r="D8" s="112" t="s">
        <v>203</v>
      </c>
      <c r="E8" s="113"/>
      <c r="F8" s="113"/>
      <c r="G8" s="115">
        <v>6.0</v>
      </c>
      <c r="H8" s="37" t="s">
        <v>15</v>
      </c>
      <c r="I8" s="114">
        <v>1.0</v>
      </c>
      <c r="J8" s="37" t="s">
        <v>10</v>
      </c>
      <c r="K8" s="115">
        <v>9.0</v>
      </c>
      <c r="L8" s="37" t="s">
        <v>18</v>
      </c>
      <c r="M8" s="114">
        <v>4.0</v>
      </c>
      <c r="N8" s="37" t="s">
        <v>13</v>
      </c>
      <c r="O8" s="115">
        <v>9.0</v>
      </c>
      <c r="P8" s="37" t="s">
        <v>18</v>
      </c>
      <c r="Q8" s="114">
        <v>4.0</v>
      </c>
      <c r="R8" s="37" t="s">
        <v>13</v>
      </c>
      <c r="S8" s="114">
        <v>12.0</v>
      </c>
      <c r="T8" s="37" t="s">
        <v>21</v>
      </c>
      <c r="U8" s="114">
        <v>7.0</v>
      </c>
      <c r="V8" s="37" t="s">
        <v>16</v>
      </c>
      <c r="W8" s="115">
        <v>3.0</v>
      </c>
      <c r="X8" s="44" t="s">
        <v>12</v>
      </c>
      <c r="Y8" s="114">
        <v>10.0</v>
      </c>
      <c r="Z8" s="37" t="s">
        <v>19</v>
      </c>
    </row>
    <row r="9">
      <c r="A9" s="109" t="s">
        <v>204</v>
      </c>
      <c r="B9" s="110" t="s">
        <v>31</v>
      </c>
      <c r="C9" s="111">
        <v>10.0</v>
      </c>
      <c r="D9" s="112" t="s">
        <v>205</v>
      </c>
      <c r="E9" s="113"/>
      <c r="F9" s="113"/>
      <c r="G9" s="115">
        <v>7.0</v>
      </c>
      <c r="H9" s="37" t="s">
        <v>16</v>
      </c>
      <c r="I9" s="114">
        <v>12.0</v>
      </c>
      <c r="J9" s="37" t="s">
        <v>21</v>
      </c>
      <c r="K9" s="115">
        <v>10.0</v>
      </c>
      <c r="L9" s="37" t="s">
        <v>19</v>
      </c>
      <c r="M9" s="116">
        <v>3.0</v>
      </c>
      <c r="N9" s="44" t="s">
        <v>12</v>
      </c>
      <c r="O9" s="115">
        <v>10.0</v>
      </c>
      <c r="P9" s="37" t="s">
        <v>19</v>
      </c>
      <c r="Q9" s="116">
        <v>3.0</v>
      </c>
      <c r="R9" s="44" t="s">
        <v>12</v>
      </c>
      <c r="S9" s="114">
        <v>1.0</v>
      </c>
      <c r="T9" s="37" t="s">
        <v>10</v>
      </c>
      <c r="U9" s="114">
        <v>6.0</v>
      </c>
      <c r="V9" s="37" t="s">
        <v>15</v>
      </c>
      <c r="W9" s="115">
        <v>4.0</v>
      </c>
      <c r="X9" s="37" t="s">
        <v>13</v>
      </c>
      <c r="Y9" s="114">
        <v>9.0</v>
      </c>
      <c r="Z9" s="37" t="s">
        <v>18</v>
      </c>
    </row>
    <row r="10">
      <c r="A10" s="109" t="s">
        <v>206</v>
      </c>
      <c r="B10" s="110" t="s">
        <v>55</v>
      </c>
      <c r="C10" s="111">
        <v>50.0</v>
      </c>
      <c r="D10" s="112" t="s">
        <v>207</v>
      </c>
      <c r="E10" s="113"/>
      <c r="F10" s="113"/>
      <c r="G10" s="115">
        <v>8.0</v>
      </c>
      <c r="H10" s="37" t="s">
        <v>17</v>
      </c>
      <c r="I10" s="114">
        <v>11.0</v>
      </c>
      <c r="J10" s="37" t="s">
        <v>20</v>
      </c>
      <c r="K10" s="115">
        <v>11.0</v>
      </c>
      <c r="L10" s="37" t="s">
        <v>20</v>
      </c>
      <c r="M10" s="114">
        <v>2.0</v>
      </c>
      <c r="N10" s="37" t="s">
        <v>11</v>
      </c>
      <c r="O10" s="115">
        <v>11.0</v>
      </c>
      <c r="P10" s="37" t="s">
        <v>20</v>
      </c>
      <c r="Q10" s="114">
        <v>2.0</v>
      </c>
      <c r="R10" s="37" t="s">
        <v>11</v>
      </c>
      <c r="S10" s="115">
        <v>2.0</v>
      </c>
      <c r="T10" s="37" t="s">
        <v>11</v>
      </c>
      <c r="U10" s="114">
        <v>5.0</v>
      </c>
      <c r="V10" s="37" t="s">
        <v>14</v>
      </c>
      <c r="W10" s="115">
        <v>5.0</v>
      </c>
      <c r="X10" s="37" t="s">
        <v>14</v>
      </c>
      <c r="Y10" s="114">
        <v>8.0</v>
      </c>
      <c r="Z10" s="37" t="s">
        <v>17</v>
      </c>
    </row>
    <row r="11">
      <c r="A11" s="109" t="s">
        <v>208</v>
      </c>
      <c r="B11" s="110" t="s">
        <v>33</v>
      </c>
      <c r="C11" s="117">
        <v>0.0</v>
      </c>
      <c r="D11" s="112" t="s">
        <v>209</v>
      </c>
      <c r="E11" s="113"/>
      <c r="F11" s="113"/>
      <c r="G11" s="115">
        <v>9.0</v>
      </c>
      <c r="H11" s="37" t="s">
        <v>18</v>
      </c>
      <c r="I11" s="114">
        <v>10.0</v>
      </c>
      <c r="J11" s="37" t="s">
        <v>19</v>
      </c>
      <c r="K11" s="114">
        <v>12.0</v>
      </c>
      <c r="L11" s="37" t="s">
        <v>21</v>
      </c>
      <c r="M11" s="114">
        <v>1.0</v>
      </c>
      <c r="N11" s="37" t="s">
        <v>10</v>
      </c>
      <c r="O11" s="114">
        <v>12.0</v>
      </c>
      <c r="P11" s="37" t="s">
        <v>21</v>
      </c>
      <c r="Q11" s="114">
        <v>1.0</v>
      </c>
      <c r="R11" s="37" t="s">
        <v>10</v>
      </c>
      <c r="S11" s="115">
        <v>3.0</v>
      </c>
      <c r="T11" s="44" t="s">
        <v>12</v>
      </c>
      <c r="U11" s="114">
        <v>4.0</v>
      </c>
      <c r="V11" s="37" t="s">
        <v>13</v>
      </c>
      <c r="W11" s="115">
        <v>6.0</v>
      </c>
      <c r="X11" s="37" t="s">
        <v>15</v>
      </c>
      <c r="Y11" s="114">
        <v>7.0</v>
      </c>
      <c r="Z11" s="37" t="s">
        <v>16</v>
      </c>
    </row>
    <row r="12">
      <c r="A12" s="109" t="s">
        <v>210</v>
      </c>
      <c r="B12" s="110" t="s">
        <v>45</v>
      </c>
      <c r="C12" s="117">
        <v>60.0</v>
      </c>
      <c r="D12" s="112" t="s">
        <v>211</v>
      </c>
      <c r="E12" s="113"/>
      <c r="F12" s="113"/>
      <c r="G12" s="115">
        <v>10.0</v>
      </c>
      <c r="H12" s="37" t="s">
        <v>19</v>
      </c>
      <c r="I12" s="114">
        <v>9.0</v>
      </c>
      <c r="J12" s="37" t="s">
        <v>18</v>
      </c>
      <c r="K12" s="114">
        <v>1.0</v>
      </c>
      <c r="L12" s="37" t="s">
        <v>10</v>
      </c>
      <c r="M12" s="114">
        <v>12.0</v>
      </c>
      <c r="N12" s="37" t="s">
        <v>21</v>
      </c>
      <c r="O12" s="114">
        <v>1.0</v>
      </c>
      <c r="P12" s="37" t="s">
        <v>10</v>
      </c>
      <c r="Q12" s="114">
        <v>12.0</v>
      </c>
      <c r="R12" s="37" t="s">
        <v>21</v>
      </c>
      <c r="S12" s="115">
        <v>4.0</v>
      </c>
      <c r="T12" s="37" t="s">
        <v>13</v>
      </c>
      <c r="U12" s="116">
        <v>3.0</v>
      </c>
      <c r="V12" s="44" t="s">
        <v>12</v>
      </c>
      <c r="W12" s="115">
        <v>7.0</v>
      </c>
      <c r="X12" s="37" t="s">
        <v>16</v>
      </c>
      <c r="Y12" s="114">
        <v>6.0</v>
      </c>
      <c r="Z12" s="37" t="s">
        <v>15</v>
      </c>
    </row>
    <row r="13">
      <c r="A13" s="109" t="s">
        <v>212</v>
      </c>
      <c r="B13" s="110" t="s">
        <v>35</v>
      </c>
      <c r="C13" s="117">
        <v>70.0</v>
      </c>
      <c r="D13" s="112" t="s">
        <v>213</v>
      </c>
      <c r="E13" s="113"/>
      <c r="F13" s="113"/>
      <c r="G13" s="115">
        <v>11.0</v>
      </c>
      <c r="H13" s="37" t="s">
        <v>20</v>
      </c>
      <c r="I13" s="114">
        <v>8.0</v>
      </c>
      <c r="J13" s="37" t="s">
        <v>17</v>
      </c>
      <c r="K13" s="115">
        <v>2.0</v>
      </c>
      <c r="L13" s="37" t="s">
        <v>11</v>
      </c>
      <c r="M13" s="114">
        <v>11.0</v>
      </c>
      <c r="N13" s="37" t="s">
        <v>20</v>
      </c>
      <c r="O13" s="115">
        <v>2.0</v>
      </c>
      <c r="P13" s="37" t="s">
        <v>11</v>
      </c>
      <c r="Q13" s="114">
        <v>11.0</v>
      </c>
      <c r="R13" s="37" t="s">
        <v>20</v>
      </c>
      <c r="S13" s="115">
        <v>5.0</v>
      </c>
      <c r="T13" s="37" t="s">
        <v>14</v>
      </c>
      <c r="U13" s="114">
        <v>2.0</v>
      </c>
      <c r="V13" s="37" t="s">
        <v>11</v>
      </c>
      <c r="W13" s="115">
        <v>8.0</v>
      </c>
      <c r="X13" s="37" t="s">
        <v>17</v>
      </c>
      <c r="Y13" s="114">
        <v>5.0</v>
      </c>
      <c r="Z13" s="37" t="s">
        <v>14</v>
      </c>
    </row>
    <row r="14">
      <c r="A14" s="69"/>
      <c r="B14" s="69"/>
      <c r="C14" s="69"/>
      <c r="D14" s="70"/>
      <c r="E14" s="71"/>
      <c r="F14" s="71"/>
      <c r="G14" s="118"/>
    </row>
    <row r="15">
      <c r="A15" s="69"/>
      <c r="B15" s="69"/>
      <c r="C15" s="69"/>
      <c r="D15" s="70"/>
      <c r="E15" s="71"/>
      <c r="F15" s="71"/>
      <c r="G15" s="118"/>
    </row>
    <row r="16">
      <c r="A16" s="69"/>
      <c r="B16" s="69"/>
      <c r="C16" s="69"/>
      <c r="D16" s="70"/>
      <c r="E16" s="71"/>
      <c r="F16" s="71"/>
      <c r="G16" s="118"/>
    </row>
    <row r="17">
      <c r="A17" s="69"/>
      <c r="B17" s="69"/>
      <c r="C17" s="69"/>
      <c r="D17" s="70"/>
      <c r="E17" s="71"/>
      <c r="F17" s="71"/>
      <c r="G17" s="108">
        <v>3.0</v>
      </c>
      <c r="H17" s="44" t="s">
        <v>12</v>
      </c>
      <c r="I17" s="108">
        <v>4.0</v>
      </c>
      <c r="J17" s="37" t="s">
        <v>13</v>
      </c>
      <c r="K17" s="108">
        <v>5.0</v>
      </c>
      <c r="L17" s="37" t="s">
        <v>14</v>
      </c>
      <c r="M17" s="108">
        <v>6.0</v>
      </c>
      <c r="N17" s="37" t="s">
        <v>15</v>
      </c>
      <c r="O17" s="108">
        <v>7.0</v>
      </c>
      <c r="P17" s="37" t="s">
        <v>16</v>
      </c>
      <c r="Q17" s="108">
        <v>8.0</v>
      </c>
      <c r="R17" s="37" t="s">
        <v>17</v>
      </c>
      <c r="S17" s="108">
        <v>9.0</v>
      </c>
      <c r="T17" s="37" t="s">
        <v>18</v>
      </c>
      <c r="U17" s="108">
        <v>10.0</v>
      </c>
      <c r="V17" s="37" t="s">
        <v>19</v>
      </c>
      <c r="W17" s="108">
        <v>11.0</v>
      </c>
      <c r="X17" s="37" t="s">
        <v>20</v>
      </c>
      <c r="Y17" s="108">
        <v>12.0</v>
      </c>
      <c r="Z17" s="37" t="s">
        <v>21</v>
      </c>
      <c r="AA17" s="108">
        <v>1.0</v>
      </c>
      <c r="AB17" s="37" t="s">
        <v>10</v>
      </c>
      <c r="AC17" s="108">
        <v>2.0</v>
      </c>
      <c r="AD17" s="37" t="s">
        <v>11</v>
      </c>
    </row>
    <row r="18">
      <c r="A18" s="109" t="s">
        <v>214</v>
      </c>
      <c r="B18" s="119" t="s">
        <v>215</v>
      </c>
      <c r="C18" s="111">
        <v>70.0</v>
      </c>
      <c r="D18" s="120" t="s">
        <v>216</v>
      </c>
      <c r="E18" s="121"/>
      <c r="F18" s="121"/>
      <c r="G18" s="114">
        <v>1.0</v>
      </c>
      <c r="H18" s="37" t="s">
        <v>10</v>
      </c>
      <c r="I18" s="115">
        <v>3.0</v>
      </c>
      <c r="J18" s="44" t="s">
        <v>12</v>
      </c>
      <c r="K18" s="115">
        <v>5.0</v>
      </c>
      <c r="L18" s="37" t="s">
        <v>14</v>
      </c>
      <c r="M18" s="115">
        <v>7.0</v>
      </c>
      <c r="N18" s="37" t="s">
        <v>16</v>
      </c>
      <c r="O18" s="115">
        <v>9.0</v>
      </c>
      <c r="P18" s="37" t="s">
        <v>18</v>
      </c>
      <c r="Q18" s="115">
        <v>11.0</v>
      </c>
      <c r="R18" s="37" t="s">
        <v>20</v>
      </c>
      <c r="S18" s="114">
        <v>1.0</v>
      </c>
      <c r="T18" s="37" t="s">
        <v>10</v>
      </c>
      <c r="U18" s="115">
        <v>3.0</v>
      </c>
      <c r="V18" s="44" t="s">
        <v>12</v>
      </c>
      <c r="W18" s="115">
        <v>5.0</v>
      </c>
      <c r="X18" s="37" t="s">
        <v>14</v>
      </c>
      <c r="Y18" s="115">
        <v>7.0</v>
      </c>
      <c r="Z18" s="37" t="s">
        <v>16</v>
      </c>
      <c r="AA18" s="115">
        <v>9.0</v>
      </c>
      <c r="AB18" s="37" t="s">
        <v>18</v>
      </c>
      <c r="AC18" s="115">
        <v>11.0</v>
      </c>
      <c r="AD18" s="37" t="s">
        <v>20</v>
      </c>
    </row>
    <row r="19">
      <c r="A19" s="109" t="s">
        <v>217</v>
      </c>
      <c r="B19" s="119" t="s">
        <v>218</v>
      </c>
      <c r="C19" s="111">
        <v>80.0</v>
      </c>
      <c r="D19" s="120" t="s">
        <v>219</v>
      </c>
      <c r="E19" s="121"/>
      <c r="F19" s="121"/>
      <c r="G19" s="115">
        <v>2.0</v>
      </c>
      <c r="H19" s="37" t="s">
        <v>11</v>
      </c>
      <c r="I19" s="115">
        <v>4.0</v>
      </c>
      <c r="J19" s="37" t="s">
        <v>13</v>
      </c>
      <c r="K19" s="115">
        <v>6.0</v>
      </c>
      <c r="L19" s="37" t="s">
        <v>15</v>
      </c>
      <c r="M19" s="115">
        <v>8.0</v>
      </c>
      <c r="N19" s="37" t="s">
        <v>17</v>
      </c>
      <c r="O19" s="115">
        <v>10.0</v>
      </c>
      <c r="P19" s="37" t="s">
        <v>19</v>
      </c>
      <c r="Q19" s="114">
        <v>12.0</v>
      </c>
      <c r="R19" s="37" t="s">
        <v>21</v>
      </c>
      <c r="S19" s="115">
        <v>2.0</v>
      </c>
      <c r="T19" s="37" t="s">
        <v>11</v>
      </c>
      <c r="U19" s="115">
        <v>4.0</v>
      </c>
      <c r="V19" s="37" t="s">
        <v>13</v>
      </c>
      <c r="W19" s="115">
        <v>6.0</v>
      </c>
      <c r="X19" s="37" t="s">
        <v>15</v>
      </c>
      <c r="Y19" s="115">
        <v>8.0</v>
      </c>
      <c r="Z19" s="37" t="s">
        <v>17</v>
      </c>
      <c r="AA19" s="115">
        <v>10.0</v>
      </c>
      <c r="AB19" s="37" t="s">
        <v>19</v>
      </c>
      <c r="AC19" s="114">
        <v>12.0</v>
      </c>
      <c r="AD19" s="37" t="s">
        <v>21</v>
      </c>
    </row>
    <row r="20">
      <c r="A20" s="109" t="s">
        <v>220</v>
      </c>
      <c r="B20" s="119" t="s">
        <v>221</v>
      </c>
      <c r="C20" s="117">
        <v>20.0</v>
      </c>
      <c r="D20" s="120" t="s">
        <v>222</v>
      </c>
      <c r="E20" s="121"/>
      <c r="F20" s="121"/>
      <c r="G20" s="115">
        <v>3.0</v>
      </c>
      <c r="H20" s="44" t="s">
        <v>12</v>
      </c>
      <c r="I20" s="115">
        <v>5.0</v>
      </c>
      <c r="J20" s="37" t="s">
        <v>14</v>
      </c>
      <c r="K20" s="115">
        <v>7.0</v>
      </c>
      <c r="L20" s="37" t="s">
        <v>16</v>
      </c>
      <c r="M20" s="115">
        <v>9.0</v>
      </c>
      <c r="N20" s="37" t="s">
        <v>18</v>
      </c>
      <c r="O20" s="115">
        <v>11.0</v>
      </c>
      <c r="P20" s="37" t="s">
        <v>20</v>
      </c>
      <c r="Q20" s="114">
        <v>1.0</v>
      </c>
      <c r="R20" s="37" t="s">
        <v>10</v>
      </c>
      <c r="S20" s="115">
        <v>3.0</v>
      </c>
      <c r="T20" s="44" t="s">
        <v>12</v>
      </c>
      <c r="U20" s="115">
        <v>5.0</v>
      </c>
      <c r="V20" s="37" t="s">
        <v>14</v>
      </c>
      <c r="W20" s="115">
        <v>7.0</v>
      </c>
      <c r="X20" s="37" t="s">
        <v>16</v>
      </c>
      <c r="Y20" s="115">
        <v>9.0</v>
      </c>
      <c r="Z20" s="37" t="s">
        <v>18</v>
      </c>
      <c r="AA20" s="115">
        <v>11.0</v>
      </c>
      <c r="AB20" s="37" t="s">
        <v>20</v>
      </c>
      <c r="AC20" s="114">
        <v>1.0</v>
      </c>
      <c r="AD20" s="37" t="s">
        <v>10</v>
      </c>
    </row>
    <row r="21">
      <c r="A21" s="109" t="s">
        <v>223</v>
      </c>
      <c r="B21" s="119" t="s">
        <v>224</v>
      </c>
      <c r="C21" s="117">
        <v>30.0</v>
      </c>
      <c r="D21" s="120" t="s">
        <v>225</v>
      </c>
      <c r="E21" s="121"/>
      <c r="F21" s="121"/>
      <c r="G21" s="115">
        <v>4.0</v>
      </c>
      <c r="H21" s="37" t="s">
        <v>13</v>
      </c>
      <c r="I21" s="115">
        <v>6.0</v>
      </c>
      <c r="J21" s="37" t="s">
        <v>15</v>
      </c>
      <c r="K21" s="115">
        <v>8.0</v>
      </c>
      <c r="L21" s="37" t="s">
        <v>17</v>
      </c>
      <c r="M21" s="115">
        <v>10.0</v>
      </c>
      <c r="N21" s="37" t="s">
        <v>19</v>
      </c>
      <c r="O21" s="114">
        <v>12.0</v>
      </c>
      <c r="P21" s="37" t="s">
        <v>21</v>
      </c>
      <c r="Q21" s="115">
        <v>2.0</v>
      </c>
      <c r="R21" s="37" t="s">
        <v>11</v>
      </c>
      <c r="S21" s="115">
        <v>4.0</v>
      </c>
      <c r="T21" s="37" t="s">
        <v>13</v>
      </c>
      <c r="U21" s="115">
        <v>6.0</v>
      </c>
      <c r="V21" s="37" t="s">
        <v>15</v>
      </c>
      <c r="W21" s="115">
        <v>8.0</v>
      </c>
      <c r="X21" s="37" t="s">
        <v>17</v>
      </c>
      <c r="Y21" s="115">
        <v>10.0</v>
      </c>
      <c r="Z21" s="37" t="s">
        <v>19</v>
      </c>
      <c r="AA21" s="114">
        <v>12.0</v>
      </c>
      <c r="AB21" s="37" t="s">
        <v>21</v>
      </c>
      <c r="AC21" s="115">
        <v>2.0</v>
      </c>
      <c r="AD21" s="37" t="s">
        <v>11</v>
      </c>
    </row>
    <row r="22">
      <c r="A22" s="109" t="s">
        <v>226</v>
      </c>
      <c r="B22" s="119" t="s">
        <v>227</v>
      </c>
      <c r="C22" s="117">
        <v>100.0</v>
      </c>
      <c r="D22" s="120" t="s">
        <v>228</v>
      </c>
      <c r="E22" s="121"/>
      <c r="F22" s="121"/>
      <c r="G22" s="115">
        <v>5.0</v>
      </c>
      <c r="H22" s="37" t="s">
        <v>14</v>
      </c>
      <c r="I22" s="115">
        <v>7.0</v>
      </c>
      <c r="J22" s="37" t="s">
        <v>16</v>
      </c>
      <c r="K22" s="115">
        <v>9.0</v>
      </c>
      <c r="L22" s="37" t="s">
        <v>18</v>
      </c>
      <c r="M22" s="115">
        <v>11.0</v>
      </c>
      <c r="N22" s="37" t="s">
        <v>20</v>
      </c>
      <c r="O22" s="114">
        <v>1.0</v>
      </c>
      <c r="P22" s="37" t="s">
        <v>10</v>
      </c>
      <c r="Q22" s="115">
        <v>3.0</v>
      </c>
      <c r="R22" s="44" t="s">
        <v>12</v>
      </c>
      <c r="S22" s="115">
        <v>5.0</v>
      </c>
      <c r="T22" s="37" t="s">
        <v>14</v>
      </c>
      <c r="U22" s="115">
        <v>7.0</v>
      </c>
      <c r="V22" s="37" t="s">
        <v>16</v>
      </c>
      <c r="W22" s="115">
        <v>9.0</v>
      </c>
      <c r="X22" s="37" t="s">
        <v>18</v>
      </c>
      <c r="Y22" s="115">
        <v>11.0</v>
      </c>
      <c r="Z22" s="37" t="s">
        <v>20</v>
      </c>
      <c r="AA22" s="114">
        <v>1.0</v>
      </c>
      <c r="AB22" s="37" t="s">
        <v>10</v>
      </c>
      <c r="AC22" s="115">
        <v>3.0</v>
      </c>
      <c r="AD22" s="44" t="s">
        <v>12</v>
      </c>
    </row>
    <row r="23">
      <c r="A23" s="109" t="s">
        <v>229</v>
      </c>
      <c r="B23" s="119" t="s">
        <v>230</v>
      </c>
      <c r="C23" s="117">
        <v>90.0</v>
      </c>
      <c r="D23" s="120" t="s">
        <v>231</v>
      </c>
      <c r="E23" s="121"/>
      <c r="F23" s="121"/>
      <c r="G23" s="115">
        <v>6.0</v>
      </c>
      <c r="H23" s="37" t="s">
        <v>15</v>
      </c>
      <c r="I23" s="115">
        <v>8.0</v>
      </c>
      <c r="J23" s="37" t="s">
        <v>17</v>
      </c>
      <c r="K23" s="115">
        <v>10.0</v>
      </c>
      <c r="L23" s="37" t="s">
        <v>19</v>
      </c>
      <c r="M23" s="114">
        <v>12.0</v>
      </c>
      <c r="N23" s="37" t="s">
        <v>21</v>
      </c>
      <c r="O23" s="115">
        <v>2.0</v>
      </c>
      <c r="P23" s="37" t="s">
        <v>11</v>
      </c>
      <c r="Q23" s="115">
        <v>4.0</v>
      </c>
      <c r="R23" s="37" t="s">
        <v>13</v>
      </c>
      <c r="S23" s="115">
        <v>6.0</v>
      </c>
      <c r="T23" s="37" t="s">
        <v>15</v>
      </c>
      <c r="U23" s="115">
        <v>8.0</v>
      </c>
      <c r="V23" s="37" t="s">
        <v>17</v>
      </c>
      <c r="W23" s="115">
        <v>10.0</v>
      </c>
      <c r="X23" s="37" t="s">
        <v>19</v>
      </c>
      <c r="Y23" s="114">
        <v>12.0</v>
      </c>
      <c r="Z23" s="37" t="s">
        <v>21</v>
      </c>
      <c r="AA23" s="115">
        <v>2.0</v>
      </c>
      <c r="AB23" s="37" t="s">
        <v>11</v>
      </c>
      <c r="AC23" s="115">
        <v>4.0</v>
      </c>
      <c r="AD23" s="37" t="s">
        <v>13</v>
      </c>
    </row>
    <row r="24">
      <c r="A24" s="109" t="s">
        <v>232</v>
      </c>
      <c r="B24" s="119" t="s">
        <v>233</v>
      </c>
      <c r="C24" s="117">
        <v>0.0</v>
      </c>
      <c r="D24" s="120" t="s">
        <v>234</v>
      </c>
      <c r="E24" s="121"/>
      <c r="F24" s="121"/>
      <c r="G24" s="115">
        <v>7.0</v>
      </c>
      <c r="H24" s="37" t="s">
        <v>16</v>
      </c>
      <c r="I24" s="115">
        <v>9.0</v>
      </c>
      <c r="J24" s="37" t="s">
        <v>18</v>
      </c>
      <c r="K24" s="115">
        <v>11.0</v>
      </c>
      <c r="L24" s="37" t="s">
        <v>20</v>
      </c>
      <c r="M24" s="114">
        <v>1.0</v>
      </c>
      <c r="N24" s="37" t="s">
        <v>10</v>
      </c>
      <c r="O24" s="115">
        <v>3.0</v>
      </c>
      <c r="P24" s="44" t="s">
        <v>12</v>
      </c>
      <c r="Q24" s="115">
        <v>5.0</v>
      </c>
      <c r="R24" s="37" t="s">
        <v>14</v>
      </c>
      <c r="S24" s="115">
        <v>7.0</v>
      </c>
      <c r="T24" s="37" t="s">
        <v>16</v>
      </c>
      <c r="U24" s="115">
        <v>9.0</v>
      </c>
      <c r="V24" s="37" t="s">
        <v>18</v>
      </c>
      <c r="W24" s="115">
        <v>11.0</v>
      </c>
      <c r="X24" s="37" t="s">
        <v>20</v>
      </c>
      <c r="Y24" s="114">
        <v>1.0</v>
      </c>
      <c r="Z24" s="37" t="s">
        <v>10</v>
      </c>
      <c r="AA24" s="115">
        <v>3.0</v>
      </c>
      <c r="AB24" s="44" t="s">
        <v>12</v>
      </c>
      <c r="AC24" s="115">
        <v>5.0</v>
      </c>
      <c r="AD24" s="37" t="s">
        <v>14</v>
      </c>
    </row>
    <row r="25">
      <c r="A25" s="109" t="s">
        <v>235</v>
      </c>
      <c r="B25" s="119" t="s">
        <v>236</v>
      </c>
      <c r="C25" s="117">
        <v>90.0</v>
      </c>
      <c r="D25" s="120" t="s">
        <v>237</v>
      </c>
      <c r="E25" s="121"/>
      <c r="F25" s="121"/>
      <c r="G25" s="115">
        <v>8.0</v>
      </c>
      <c r="H25" s="37" t="s">
        <v>17</v>
      </c>
      <c r="I25" s="115">
        <v>10.0</v>
      </c>
      <c r="J25" s="37" t="s">
        <v>19</v>
      </c>
      <c r="K25" s="114">
        <v>12.0</v>
      </c>
      <c r="L25" s="37" t="s">
        <v>21</v>
      </c>
      <c r="M25" s="115">
        <v>2.0</v>
      </c>
      <c r="N25" s="37" t="s">
        <v>11</v>
      </c>
      <c r="O25" s="115">
        <v>4.0</v>
      </c>
      <c r="P25" s="37" t="s">
        <v>13</v>
      </c>
      <c r="Q25" s="115">
        <v>6.0</v>
      </c>
      <c r="R25" s="37" t="s">
        <v>15</v>
      </c>
      <c r="S25" s="115">
        <v>8.0</v>
      </c>
      <c r="T25" s="37" t="s">
        <v>17</v>
      </c>
      <c r="U25" s="115">
        <v>10.0</v>
      </c>
      <c r="V25" s="37" t="s">
        <v>19</v>
      </c>
      <c r="W25" s="114">
        <v>12.0</v>
      </c>
      <c r="X25" s="37" t="s">
        <v>21</v>
      </c>
      <c r="Y25" s="115">
        <v>2.0</v>
      </c>
      <c r="Z25" s="37" t="s">
        <v>11</v>
      </c>
      <c r="AA25" s="115">
        <v>4.0</v>
      </c>
      <c r="AB25" s="37" t="s">
        <v>13</v>
      </c>
      <c r="AC25" s="115">
        <v>6.0</v>
      </c>
      <c r="AD25" s="37" t="s">
        <v>15</v>
      </c>
    </row>
    <row r="26">
      <c r="A26" s="109" t="s">
        <v>238</v>
      </c>
      <c r="B26" s="119" t="s">
        <v>239</v>
      </c>
      <c r="C26" s="117">
        <v>50.0</v>
      </c>
      <c r="D26" s="120" t="s">
        <v>240</v>
      </c>
      <c r="E26" s="120"/>
      <c r="F26" s="121"/>
      <c r="G26" s="115">
        <v>9.0</v>
      </c>
      <c r="H26" s="37" t="s">
        <v>18</v>
      </c>
      <c r="I26" s="115">
        <v>11.0</v>
      </c>
      <c r="J26" s="37" t="s">
        <v>20</v>
      </c>
      <c r="K26" s="114">
        <v>1.0</v>
      </c>
      <c r="L26" s="37" t="s">
        <v>10</v>
      </c>
      <c r="M26" s="115">
        <v>3.0</v>
      </c>
      <c r="N26" s="44" t="s">
        <v>12</v>
      </c>
      <c r="O26" s="115">
        <v>5.0</v>
      </c>
      <c r="P26" s="37" t="s">
        <v>14</v>
      </c>
      <c r="Q26" s="115">
        <v>7.0</v>
      </c>
      <c r="R26" s="37" t="s">
        <v>16</v>
      </c>
      <c r="S26" s="115">
        <v>9.0</v>
      </c>
      <c r="T26" s="37" t="s">
        <v>18</v>
      </c>
      <c r="U26" s="115">
        <v>11.0</v>
      </c>
      <c r="V26" s="37" t="s">
        <v>20</v>
      </c>
      <c r="W26" s="114">
        <v>1.0</v>
      </c>
      <c r="X26" s="37" t="s">
        <v>10</v>
      </c>
      <c r="Y26" s="115">
        <v>3.0</v>
      </c>
      <c r="Z26" s="44" t="s">
        <v>12</v>
      </c>
      <c r="AA26" s="115">
        <v>5.0</v>
      </c>
      <c r="AB26" s="37" t="s">
        <v>14</v>
      </c>
      <c r="AC26" s="115">
        <v>7.0</v>
      </c>
      <c r="AD26" s="37" t="s">
        <v>16</v>
      </c>
    </row>
    <row r="27">
      <c r="A27" s="109" t="s">
        <v>241</v>
      </c>
      <c r="B27" s="119" t="s">
        <v>242</v>
      </c>
      <c r="C27" s="117">
        <v>40.0</v>
      </c>
      <c r="D27" s="120" t="s">
        <v>243</v>
      </c>
      <c r="E27" s="120"/>
      <c r="F27" s="121"/>
      <c r="G27" s="115">
        <v>10.0</v>
      </c>
      <c r="H27" s="37" t="s">
        <v>19</v>
      </c>
      <c r="I27" s="114">
        <v>12.0</v>
      </c>
      <c r="J27" s="37" t="s">
        <v>21</v>
      </c>
      <c r="K27" s="115">
        <v>2.0</v>
      </c>
      <c r="L27" s="37" t="s">
        <v>11</v>
      </c>
      <c r="M27" s="115">
        <v>4.0</v>
      </c>
      <c r="N27" s="37" t="s">
        <v>13</v>
      </c>
      <c r="O27" s="115">
        <v>6.0</v>
      </c>
      <c r="P27" s="37" t="s">
        <v>15</v>
      </c>
      <c r="Q27" s="115">
        <v>8.0</v>
      </c>
      <c r="R27" s="37" t="s">
        <v>17</v>
      </c>
      <c r="S27" s="115">
        <v>10.0</v>
      </c>
      <c r="T27" s="37" t="s">
        <v>19</v>
      </c>
      <c r="U27" s="114">
        <v>12.0</v>
      </c>
      <c r="V27" s="37" t="s">
        <v>21</v>
      </c>
      <c r="W27" s="115">
        <v>2.0</v>
      </c>
      <c r="X27" s="37" t="s">
        <v>11</v>
      </c>
      <c r="Y27" s="115">
        <v>4.0</v>
      </c>
      <c r="Z27" s="37" t="s">
        <v>13</v>
      </c>
      <c r="AA27" s="115">
        <v>6.0</v>
      </c>
      <c r="AB27" s="37" t="s">
        <v>15</v>
      </c>
      <c r="AC27" s="115">
        <v>8.0</v>
      </c>
      <c r="AD27" s="37" t="s">
        <v>17</v>
      </c>
    </row>
    <row r="28">
      <c r="A28" s="109" t="s">
        <v>244</v>
      </c>
      <c r="B28" s="119" t="s">
        <v>245</v>
      </c>
      <c r="C28" s="117">
        <v>60.0</v>
      </c>
      <c r="D28" s="120" t="s">
        <v>246</v>
      </c>
      <c r="E28" s="121"/>
      <c r="F28" s="121"/>
      <c r="G28" s="115">
        <v>11.0</v>
      </c>
      <c r="H28" s="37" t="s">
        <v>20</v>
      </c>
      <c r="I28" s="114">
        <v>1.0</v>
      </c>
      <c r="J28" s="37" t="s">
        <v>10</v>
      </c>
      <c r="K28" s="115">
        <v>3.0</v>
      </c>
      <c r="L28" s="44" t="s">
        <v>12</v>
      </c>
      <c r="M28" s="115">
        <v>5.0</v>
      </c>
      <c r="N28" s="37" t="s">
        <v>14</v>
      </c>
      <c r="O28" s="115">
        <v>7.0</v>
      </c>
      <c r="P28" s="37" t="s">
        <v>16</v>
      </c>
      <c r="Q28" s="115">
        <v>9.0</v>
      </c>
      <c r="R28" s="37" t="s">
        <v>18</v>
      </c>
      <c r="S28" s="115">
        <v>11.0</v>
      </c>
      <c r="T28" s="37" t="s">
        <v>20</v>
      </c>
      <c r="U28" s="114">
        <v>1.0</v>
      </c>
      <c r="V28" s="37" t="s">
        <v>10</v>
      </c>
      <c r="W28" s="115">
        <v>3.0</v>
      </c>
      <c r="X28" s="44" t="s">
        <v>12</v>
      </c>
      <c r="Y28" s="115">
        <v>5.0</v>
      </c>
      <c r="Z28" s="37" t="s">
        <v>14</v>
      </c>
      <c r="AA28" s="115">
        <v>7.0</v>
      </c>
      <c r="AB28" s="37" t="s">
        <v>16</v>
      </c>
      <c r="AC28" s="115">
        <v>9.0</v>
      </c>
      <c r="AD28" s="37" t="s">
        <v>18</v>
      </c>
    </row>
    <row r="29">
      <c r="A29" s="109" t="s">
        <v>247</v>
      </c>
      <c r="B29" s="119" t="s">
        <v>248</v>
      </c>
      <c r="C29" s="117">
        <v>10.0</v>
      </c>
      <c r="D29" s="120" t="s">
        <v>249</v>
      </c>
      <c r="E29" s="121"/>
      <c r="F29" s="121"/>
      <c r="G29" s="114">
        <v>12.0</v>
      </c>
      <c r="H29" s="37" t="s">
        <v>21</v>
      </c>
      <c r="I29" s="115">
        <v>2.0</v>
      </c>
      <c r="J29" s="37" t="s">
        <v>11</v>
      </c>
      <c r="K29" s="115">
        <v>4.0</v>
      </c>
      <c r="L29" s="37" t="s">
        <v>13</v>
      </c>
      <c r="M29" s="115">
        <v>6.0</v>
      </c>
      <c r="N29" s="37" t="s">
        <v>15</v>
      </c>
      <c r="O29" s="115">
        <v>8.0</v>
      </c>
      <c r="P29" s="37" t="s">
        <v>17</v>
      </c>
      <c r="Q29" s="115">
        <v>10.0</v>
      </c>
      <c r="R29" s="37" t="s">
        <v>19</v>
      </c>
      <c r="S29" s="114">
        <v>12.0</v>
      </c>
      <c r="T29" s="37" t="s">
        <v>21</v>
      </c>
      <c r="U29" s="115">
        <v>2.0</v>
      </c>
      <c r="V29" s="37" t="s">
        <v>11</v>
      </c>
      <c r="W29" s="115">
        <v>4.0</v>
      </c>
      <c r="X29" s="37" t="s">
        <v>13</v>
      </c>
      <c r="Y29" s="115">
        <v>6.0</v>
      </c>
      <c r="Z29" s="37" t="s">
        <v>15</v>
      </c>
      <c r="AA29" s="115">
        <v>8.0</v>
      </c>
      <c r="AB29" s="37" t="s">
        <v>17</v>
      </c>
      <c r="AC29" s="115">
        <v>10.0</v>
      </c>
      <c r="AD29" s="37" t="s">
        <v>19</v>
      </c>
    </row>
    <row r="30">
      <c r="A30" s="122"/>
      <c r="B30" s="122"/>
      <c r="C30" s="122"/>
      <c r="D30" s="100"/>
      <c r="E30" s="71"/>
      <c r="F30" s="71"/>
    </row>
    <row r="31">
      <c r="A31" s="109" t="s">
        <v>214</v>
      </c>
      <c r="B31" s="123">
        <v>1.0</v>
      </c>
      <c r="C31" s="123" t="s">
        <v>215</v>
      </c>
      <c r="D31" s="124" t="s">
        <v>250</v>
      </c>
      <c r="E31" s="71"/>
      <c r="F31" s="71"/>
    </row>
    <row r="32">
      <c r="A32" s="109" t="s">
        <v>217</v>
      </c>
      <c r="B32" s="123">
        <v>2.0</v>
      </c>
      <c r="C32" s="123" t="s">
        <v>218</v>
      </c>
      <c r="D32" s="125" t="s">
        <v>251</v>
      </c>
      <c r="E32" s="121"/>
      <c r="F32" s="121"/>
      <c r="G32" s="126"/>
    </row>
    <row r="33">
      <c r="A33" s="109" t="s">
        <v>220</v>
      </c>
      <c r="B33" s="123">
        <v>3.0</v>
      </c>
      <c r="C33" s="127" t="s">
        <v>221</v>
      </c>
      <c r="D33" s="125" t="s">
        <v>252</v>
      </c>
      <c r="E33" s="121"/>
      <c r="F33" s="121"/>
      <c r="G33" s="128"/>
    </row>
    <row r="34">
      <c r="A34" s="109" t="s">
        <v>223</v>
      </c>
      <c r="B34" s="123">
        <v>4.0</v>
      </c>
      <c r="C34" s="127" t="s">
        <v>224</v>
      </c>
      <c r="D34" s="125" t="s">
        <v>253</v>
      </c>
      <c r="E34" s="121"/>
      <c r="F34" s="121"/>
      <c r="G34" s="126"/>
    </row>
    <row r="35">
      <c r="A35" s="109" t="s">
        <v>226</v>
      </c>
      <c r="B35" s="123">
        <v>5.0</v>
      </c>
      <c r="C35" s="127" t="s">
        <v>227</v>
      </c>
      <c r="D35" s="125" t="s">
        <v>254</v>
      </c>
      <c r="E35" s="121"/>
      <c r="F35" s="121"/>
      <c r="G35" s="126"/>
    </row>
    <row r="36">
      <c r="A36" s="109" t="s">
        <v>229</v>
      </c>
      <c r="B36" s="123">
        <v>6.0</v>
      </c>
      <c r="C36" s="127" t="s">
        <v>230</v>
      </c>
      <c r="D36" s="125" t="s">
        <v>255</v>
      </c>
      <c r="E36" s="121"/>
      <c r="F36" s="121"/>
      <c r="G36" s="126"/>
    </row>
    <row r="37">
      <c r="A37" s="109" t="s">
        <v>232</v>
      </c>
      <c r="B37" s="123">
        <v>7.0</v>
      </c>
      <c r="C37" s="127" t="s">
        <v>233</v>
      </c>
      <c r="D37" s="125" t="s">
        <v>256</v>
      </c>
      <c r="E37" s="121"/>
      <c r="F37" s="121"/>
      <c r="G37" s="126"/>
    </row>
    <row r="38">
      <c r="A38" s="109" t="s">
        <v>235</v>
      </c>
      <c r="B38" s="123">
        <v>8.0</v>
      </c>
      <c r="C38" s="127" t="s">
        <v>236</v>
      </c>
      <c r="D38" s="125" t="s">
        <v>257</v>
      </c>
      <c r="E38" s="121"/>
      <c r="F38" s="121"/>
      <c r="G38" s="126"/>
    </row>
    <row r="39">
      <c r="A39" s="109" t="s">
        <v>238</v>
      </c>
      <c r="B39" s="123">
        <v>9.0</v>
      </c>
      <c r="C39" s="127" t="s">
        <v>239</v>
      </c>
      <c r="D39" s="125" t="s">
        <v>258</v>
      </c>
      <c r="E39" s="121"/>
      <c r="F39" s="121"/>
      <c r="G39" s="126"/>
    </row>
    <row r="40">
      <c r="A40" s="109" t="s">
        <v>241</v>
      </c>
      <c r="B40" s="123">
        <v>10.0</v>
      </c>
      <c r="C40" s="127" t="s">
        <v>242</v>
      </c>
      <c r="D40" s="125" t="s">
        <v>259</v>
      </c>
      <c r="E40" s="121"/>
      <c r="F40" s="121"/>
      <c r="G40" s="126"/>
    </row>
    <row r="41">
      <c r="A41" s="109" t="s">
        <v>244</v>
      </c>
      <c r="B41" s="123">
        <v>11.0</v>
      </c>
      <c r="C41" s="127" t="s">
        <v>245</v>
      </c>
      <c r="D41" s="125" t="s">
        <v>260</v>
      </c>
      <c r="E41" s="121"/>
      <c r="F41" s="121"/>
      <c r="G41" s="126"/>
    </row>
    <row r="42">
      <c r="A42" s="109" t="s">
        <v>247</v>
      </c>
      <c r="B42" s="123">
        <v>12.0</v>
      </c>
      <c r="C42" s="129" t="s">
        <v>248</v>
      </c>
      <c r="D42" s="130" t="s">
        <v>261</v>
      </c>
      <c r="E42" s="121"/>
      <c r="F42" s="121"/>
      <c r="G42" s="126"/>
    </row>
    <row r="43">
      <c r="A43" s="69"/>
      <c r="B43" s="69"/>
      <c r="C43" s="69"/>
      <c r="D43" s="70"/>
      <c r="E43" s="71"/>
      <c r="F43" s="71"/>
    </row>
    <row r="44">
      <c r="A44" s="69"/>
      <c r="B44" s="69"/>
      <c r="C44" s="69"/>
      <c r="D44" s="70"/>
      <c r="E44" s="71"/>
      <c r="F44" s="71"/>
    </row>
    <row r="45">
      <c r="A45" s="69"/>
      <c r="B45" s="69"/>
      <c r="C45" s="69"/>
      <c r="D45" s="70"/>
      <c r="E45" s="71"/>
      <c r="F45" s="71"/>
    </row>
    <row r="46">
      <c r="A46" s="69"/>
      <c r="B46" s="69"/>
      <c r="C46" s="69"/>
      <c r="D46" s="70"/>
      <c r="E46" s="71"/>
      <c r="F46" s="71"/>
    </row>
    <row r="47">
      <c r="A47" s="69"/>
      <c r="B47" s="69"/>
      <c r="C47" s="69"/>
      <c r="D47" s="70"/>
      <c r="E47" s="71"/>
      <c r="F47" s="71"/>
    </row>
    <row r="48">
      <c r="A48" s="69"/>
      <c r="B48" s="69"/>
      <c r="C48" s="69"/>
      <c r="D48" s="70"/>
      <c r="E48" s="71"/>
      <c r="F48" s="71"/>
    </row>
    <row r="49">
      <c r="A49" s="69"/>
      <c r="B49" s="69"/>
      <c r="C49" s="69"/>
      <c r="D49" s="70"/>
      <c r="E49" s="71"/>
      <c r="F49" s="71"/>
    </row>
    <row r="50">
      <c r="A50" s="69"/>
      <c r="B50" s="69"/>
      <c r="C50" s="69"/>
      <c r="D50" s="70"/>
      <c r="E50" s="71"/>
      <c r="F50" s="71"/>
    </row>
    <row r="51">
      <c r="A51" s="131">
        <v>1.0</v>
      </c>
      <c r="B51" s="43" t="s">
        <v>106</v>
      </c>
      <c r="C51" s="43" t="s">
        <v>47</v>
      </c>
      <c r="D51" s="45" t="s">
        <v>107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65"/>
      <c r="B52" s="7"/>
      <c r="C52" s="132" t="s">
        <v>108</v>
      </c>
      <c r="D52" s="47" t="s">
        <v>109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65"/>
      <c r="B53" s="7"/>
      <c r="C53" s="7"/>
      <c r="D53" s="133" t="s">
        <v>110</v>
      </c>
    </row>
    <row r="54">
      <c r="A54" s="65"/>
      <c r="B54" s="7"/>
      <c r="C54" s="7"/>
    </row>
    <row r="55">
      <c r="A55" s="65"/>
      <c r="B55" s="7"/>
      <c r="C55" s="7"/>
    </row>
    <row r="56">
      <c r="A56" s="65"/>
      <c r="B56" s="7"/>
      <c r="C56" s="7"/>
    </row>
    <row r="57">
      <c r="A57" s="65"/>
      <c r="B57" s="7"/>
      <c r="C57" s="7"/>
    </row>
    <row r="58">
      <c r="A58" s="65"/>
      <c r="B58" s="7"/>
      <c r="C58" s="7"/>
      <c r="D58" s="50" t="s">
        <v>111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131">
        <v>2.0</v>
      </c>
      <c r="B59" s="43" t="s">
        <v>112</v>
      </c>
      <c r="C59" s="43" t="s">
        <v>25</v>
      </c>
      <c r="D59" s="45" t="s">
        <v>113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65"/>
      <c r="B60" s="7"/>
      <c r="C60" s="132" t="s">
        <v>114</v>
      </c>
      <c r="D60" s="47" t="s">
        <v>115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65"/>
      <c r="B61" s="7"/>
      <c r="C61" s="7"/>
      <c r="D61" s="133" t="s">
        <v>116</v>
      </c>
    </row>
    <row r="62">
      <c r="A62" s="65"/>
      <c r="B62" s="7"/>
      <c r="C62" s="7"/>
    </row>
    <row r="63">
      <c r="A63" s="65"/>
      <c r="B63" s="7"/>
      <c r="C63" s="7"/>
    </row>
    <row r="64">
      <c r="A64" s="65"/>
      <c r="B64" s="7"/>
      <c r="C64" s="7"/>
    </row>
    <row r="65">
      <c r="A65" s="65"/>
      <c r="B65" s="7"/>
      <c r="C65" s="7"/>
    </row>
    <row r="66">
      <c r="A66" s="65"/>
      <c r="B66" s="7"/>
      <c r="C66" s="7"/>
    </row>
    <row r="67">
      <c r="A67" s="65"/>
      <c r="B67" s="7"/>
      <c r="C67" s="7"/>
      <c r="D67" s="50" t="s">
        <v>117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131">
        <v>3.0</v>
      </c>
      <c r="B68" s="43" t="s">
        <v>118</v>
      </c>
      <c r="C68" s="43" t="s">
        <v>49</v>
      </c>
      <c r="D68" s="45" t="s">
        <v>119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65"/>
      <c r="B69" s="7"/>
      <c r="C69" s="132" t="s">
        <v>120</v>
      </c>
      <c r="D69" s="47" t="s">
        <v>121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65"/>
      <c r="B70" s="7"/>
      <c r="C70" s="7"/>
      <c r="D70" s="133" t="s">
        <v>122</v>
      </c>
    </row>
    <row r="71">
      <c r="A71" s="65"/>
      <c r="B71" s="7"/>
      <c r="C71" s="7"/>
    </row>
    <row r="72">
      <c r="A72" s="65"/>
      <c r="B72" s="7"/>
      <c r="C72" s="7"/>
    </row>
    <row r="73">
      <c r="A73" s="65"/>
      <c r="B73" s="7"/>
      <c r="C73" s="7"/>
    </row>
    <row r="74">
      <c r="A74" s="65"/>
      <c r="B74" s="7"/>
      <c r="C74" s="7"/>
    </row>
    <row r="75">
      <c r="A75" s="65"/>
      <c r="B75" s="7"/>
      <c r="C75" s="7"/>
    </row>
    <row r="76">
      <c r="A76" s="65"/>
      <c r="B76" s="7"/>
      <c r="C76" s="7"/>
      <c r="D76" s="50" t="s">
        <v>123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131">
        <v>4.0</v>
      </c>
      <c r="B77" s="43" t="s">
        <v>124</v>
      </c>
      <c r="C77" s="43" t="s">
        <v>27</v>
      </c>
      <c r="D77" s="45" t="s">
        <v>125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65"/>
      <c r="B78" s="7"/>
      <c r="C78" s="132" t="s">
        <v>126</v>
      </c>
      <c r="D78" s="134" t="s">
        <v>262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65"/>
      <c r="B79" s="7"/>
      <c r="C79" s="7"/>
      <c r="D79" s="133" t="s">
        <v>128</v>
      </c>
    </row>
    <row r="80">
      <c r="A80" s="65"/>
      <c r="B80" s="7"/>
      <c r="C80" s="7"/>
    </row>
    <row r="81">
      <c r="A81" s="65"/>
      <c r="B81" s="7"/>
      <c r="C81" s="7"/>
    </row>
    <row r="82">
      <c r="A82" s="65"/>
      <c r="B82" s="7"/>
      <c r="C82" s="7"/>
    </row>
    <row r="83">
      <c r="A83" s="65"/>
      <c r="B83" s="7"/>
      <c r="C83" s="7"/>
    </row>
    <row r="84">
      <c r="A84" s="65"/>
      <c r="B84" s="7"/>
      <c r="C84" s="7"/>
    </row>
    <row r="85">
      <c r="A85" s="65"/>
      <c r="B85" s="7"/>
      <c r="C85" s="7"/>
      <c r="D85" s="50" t="s">
        <v>129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131">
        <v>5.0</v>
      </c>
      <c r="B86" s="43" t="s">
        <v>130</v>
      </c>
      <c r="C86" s="43" t="s">
        <v>51</v>
      </c>
      <c r="D86" s="45" t="s">
        <v>131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65"/>
      <c r="B87" s="7"/>
      <c r="C87" s="132" t="s">
        <v>132</v>
      </c>
      <c r="D87" s="47" t="s">
        <v>133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65"/>
      <c r="B88" s="7"/>
      <c r="C88" s="7"/>
      <c r="D88" s="133" t="s">
        <v>134</v>
      </c>
    </row>
    <row r="89">
      <c r="A89" s="65"/>
      <c r="B89" s="7"/>
      <c r="C89" s="7"/>
    </row>
    <row r="90">
      <c r="A90" s="65"/>
      <c r="B90" s="7"/>
      <c r="C90" s="7"/>
    </row>
    <row r="91">
      <c r="A91" s="65"/>
      <c r="B91" s="7"/>
      <c r="C91" s="7"/>
    </row>
    <row r="92">
      <c r="A92" s="65"/>
      <c r="B92" s="7"/>
      <c r="C92" s="7"/>
    </row>
    <row r="93">
      <c r="A93" s="65"/>
      <c r="B93" s="7"/>
      <c r="C93" s="7"/>
    </row>
    <row r="94">
      <c r="A94" s="65"/>
      <c r="B94" s="7"/>
      <c r="C94" s="7"/>
      <c r="D94" s="50" t="s">
        <v>135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131">
        <v>6.0</v>
      </c>
      <c r="B95" s="43" t="s">
        <v>136</v>
      </c>
      <c r="C95" s="43" t="s">
        <v>29</v>
      </c>
      <c r="D95" s="45" t="s">
        <v>137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65"/>
      <c r="B96" s="7"/>
      <c r="C96" s="47" t="s">
        <v>138</v>
      </c>
      <c r="D96" s="53" t="s">
        <v>139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65"/>
      <c r="B97" s="7"/>
      <c r="C97" s="7"/>
      <c r="D97" s="133" t="s">
        <v>140</v>
      </c>
    </row>
    <row r="98">
      <c r="A98" s="65"/>
      <c r="B98" s="7"/>
      <c r="C98" s="7"/>
    </row>
    <row r="99">
      <c r="A99" s="65"/>
      <c r="B99" s="7"/>
      <c r="C99" s="7"/>
    </row>
    <row r="100">
      <c r="A100" s="65"/>
      <c r="B100" s="7"/>
      <c r="C100" s="7"/>
    </row>
    <row r="101">
      <c r="A101" s="65"/>
      <c r="B101" s="7"/>
      <c r="C101" s="7"/>
    </row>
    <row r="102">
      <c r="A102" s="65"/>
      <c r="B102" s="7"/>
      <c r="C102" s="7"/>
      <c r="D102" s="50" t="s">
        <v>141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131">
        <v>7.0</v>
      </c>
      <c r="B103" s="43" t="s">
        <v>142</v>
      </c>
      <c r="C103" s="43" t="s">
        <v>53</v>
      </c>
      <c r="D103" s="45" t="s">
        <v>143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65"/>
      <c r="B104" s="7"/>
      <c r="C104" s="135" t="s">
        <v>144</v>
      </c>
      <c r="D104" s="53" t="s">
        <v>145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65"/>
      <c r="B105" s="7"/>
      <c r="C105" s="7"/>
      <c r="D105" s="136" t="s">
        <v>146</v>
      </c>
    </row>
    <row r="106">
      <c r="A106" s="65"/>
      <c r="B106" s="7"/>
      <c r="C106" s="7"/>
    </row>
    <row r="107">
      <c r="A107" s="65"/>
      <c r="B107" s="7"/>
      <c r="C107" s="7"/>
    </row>
    <row r="108">
      <c r="A108" s="65"/>
      <c r="B108" s="7"/>
      <c r="C108" s="7"/>
    </row>
    <row r="109">
      <c r="A109" s="65"/>
      <c r="B109" s="7"/>
      <c r="C109" s="7"/>
    </row>
    <row r="110">
      <c r="A110" s="65"/>
      <c r="B110" s="7"/>
      <c r="C110" s="7"/>
      <c r="D110" s="56" t="s">
        <v>147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131">
        <v>8.0</v>
      </c>
      <c r="B111" s="57" t="s">
        <v>148</v>
      </c>
      <c r="C111" s="57" t="s">
        <v>31</v>
      </c>
      <c r="D111" s="59" t="s">
        <v>149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65"/>
      <c r="B112" s="7"/>
      <c r="C112" s="135" t="s">
        <v>150</v>
      </c>
      <c r="D112" s="53" t="s">
        <v>151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65"/>
      <c r="B113" s="7"/>
      <c r="C113" s="7"/>
      <c r="D113" s="136" t="s">
        <v>152</v>
      </c>
    </row>
    <row r="114">
      <c r="A114" s="65"/>
      <c r="B114" s="7"/>
      <c r="C114" s="7"/>
    </row>
    <row r="115">
      <c r="A115" s="65"/>
      <c r="B115" s="7"/>
      <c r="C115" s="7"/>
    </row>
    <row r="116">
      <c r="A116" s="65"/>
      <c r="B116" s="7"/>
      <c r="C116" s="7"/>
    </row>
    <row r="117">
      <c r="A117" s="65"/>
      <c r="B117" s="7"/>
      <c r="C117" s="7"/>
    </row>
    <row r="118">
      <c r="A118" s="65"/>
      <c r="B118" s="7"/>
      <c r="C118" s="7"/>
    </row>
    <row r="119">
      <c r="A119" s="65"/>
      <c r="B119" s="7"/>
      <c r="C119" s="7"/>
      <c r="D119" s="56" t="s">
        <v>153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131">
        <v>9.0</v>
      </c>
      <c r="B120" s="60" t="s">
        <v>154</v>
      </c>
      <c r="C120" s="57" t="s">
        <v>55</v>
      </c>
      <c r="D120" s="59" t="s">
        <v>155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65"/>
      <c r="B121" s="7"/>
      <c r="C121" s="137" t="s">
        <v>156</v>
      </c>
      <c r="D121" s="53" t="s">
        <v>157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65"/>
      <c r="B122" s="7"/>
      <c r="C122" s="7"/>
      <c r="D122" s="136" t="s">
        <v>158</v>
      </c>
    </row>
    <row r="123">
      <c r="A123" s="65"/>
      <c r="B123" s="7"/>
      <c r="C123" s="7"/>
    </row>
    <row r="124">
      <c r="A124" s="65"/>
      <c r="B124" s="7"/>
      <c r="C124" s="7"/>
    </row>
    <row r="125">
      <c r="A125" s="65"/>
      <c r="B125" s="7"/>
      <c r="C125" s="7"/>
    </row>
    <row r="126">
      <c r="A126" s="65"/>
      <c r="B126" s="7"/>
      <c r="C126" s="7"/>
    </row>
    <row r="127">
      <c r="A127" s="65"/>
      <c r="B127" s="7"/>
      <c r="C127" s="7"/>
    </row>
    <row r="128">
      <c r="A128" s="65"/>
      <c r="B128" s="7"/>
      <c r="C128" s="7"/>
    </row>
    <row r="129">
      <c r="A129" s="65"/>
      <c r="B129" s="7"/>
      <c r="C129" s="7"/>
      <c r="D129" s="56" t="s">
        <v>159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131">
        <v>10.0</v>
      </c>
      <c r="B130" s="57" t="s">
        <v>160</v>
      </c>
      <c r="C130" s="57" t="s">
        <v>33</v>
      </c>
      <c r="D130" s="59" t="s">
        <v>161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65"/>
      <c r="B131" s="7"/>
      <c r="C131" s="138" t="s">
        <v>162</v>
      </c>
      <c r="D131" s="53" t="s">
        <v>163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65"/>
      <c r="B132" s="7"/>
      <c r="C132" s="7"/>
      <c r="D132" s="136" t="s">
        <v>164</v>
      </c>
    </row>
    <row r="133">
      <c r="A133" s="65"/>
      <c r="B133" s="7"/>
      <c r="C133" s="7"/>
    </row>
    <row r="134">
      <c r="A134" s="65"/>
      <c r="B134" s="7"/>
      <c r="C134" s="7"/>
    </row>
    <row r="135">
      <c r="A135" s="65"/>
      <c r="B135" s="7"/>
      <c r="C135" s="7"/>
    </row>
    <row r="136">
      <c r="A136" s="65"/>
      <c r="B136" s="7"/>
      <c r="C136" s="7"/>
    </row>
    <row r="137">
      <c r="A137" s="65"/>
      <c r="B137" s="7"/>
      <c r="C137" s="7"/>
    </row>
    <row r="138">
      <c r="A138" s="65"/>
      <c r="B138" s="7"/>
      <c r="C138" s="7"/>
      <c r="D138" s="62" t="s">
        <v>165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131">
        <v>11.0</v>
      </c>
      <c r="B139" s="57" t="s">
        <v>166</v>
      </c>
      <c r="C139" s="57" t="s">
        <v>45</v>
      </c>
      <c r="D139" s="59" t="s">
        <v>167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65"/>
      <c r="B140" s="7"/>
      <c r="C140" s="139" t="s">
        <v>168</v>
      </c>
      <c r="D140" s="47" t="s">
        <v>169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65"/>
      <c r="B141" s="7"/>
      <c r="C141" s="7"/>
      <c r="D141" s="140" t="s">
        <v>170</v>
      </c>
    </row>
    <row r="142">
      <c r="A142" s="65"/>
      <c r="B142" s="7"/>
      <c r="C142" s="7"/>
    </row>
    <row r="143">
      <c r="A143" s="65"/>
      <c r="B143" s="7"/>
      <c r="C143" s="7"/>
    </row>
    <row r="144">
      <c r="A144" s="65"/>
      <c r="B144" s="7"/>
      <c r="C144" s="7"/>
    </row>
    <row r="145">
      <c r="A145" s="65"/>
      <c r="B145" s="7"/>
      <c r="C145" s="7"/>
    </row>
    <row r="146">
      <c r="A146" s="65"/>
      <c r="B146" s="7"/>
      <c r="C146" s="7"/>
    </row>
    <row r="147">
      <c r="A147" s="65"/>
      <c r="B147" s="7"/>
      <c r="C147" s="7"/>
      <c r="D147" s="64" t="s">
        <v>171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131"/>
      <c r="B148" s="43"/>
      <c r="C148" s="43"/>
      <c r="D148" s="4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131">
        <v>12.0</v>
      </c>
      <c r="B149" s="43" t="s">
        <v>172</v>
      </c>
      <c r="C149" s="43" t="s">
        <v>35</v>
      </c>
      <c r="D149" s="45" t="s">
        <v>173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65"/>
      <c r="B150" s="65"/>
      <c r="C150" s="141" t="s">
        <v>174</v>
      </c>
      <c r="D150" s="67" t="s">
        <v>175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65"/>
      <c r="B151" s="65"/>
      <c r="C151" s="7"/>
      <c r="D151" s="140" t="s">
        <v>176</v>
      </c>
    </row>
    <row r="152">
      <c r="A152" s="65"/>
      <c r="B152" s="65"/>
      <c r="C152" s="7"/>
    </row>
    <row r="153">
      <c r="A153" s="65"/>
      <c r="B153" s="65"/>
      <c r="C153" s="7"/>
    </row>
    <row r="154">
      <c r="A154" s="65"/>
      <c r="B154" s="65"/>
      <c r="C154" s="7"/>
    </row>
    <row r="155">
      <c r="A155" s="65"/>
      <c r="B155" s="65"/>
      <c r="C155" s="7"/>
    </row>
    <row r="156">
      <c r="A156" s="65"/>
      <c r="B156" s="65"/>
      <c r="C156" s="7"/>
    </row>
    <row r="157">
      <c r="A157" s="65"/>
      <c r="B157" s="65"/>
      <c r="C157" s="7"/>
      <c r="D157" s="68" t="s">
        <v>177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65"/>
      <c r="B158" s="6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69"/>
      <c r="B159" s="69"/>
      <c r="C159" s="69"/>
      <c r="D159" s="70"/>
      <c r="E159" s="71"/>
      <c r="F159" s="71"/>
    </row>
    <row r="160">
      <c r="A160" s="69"/>
      <c r="B160" s="69"/>
      <c r="C160" s="69"/>
      <c r="D160" s="70"/>
      <c r="E160" s="71"/>
      <c r="F160" s="71"/>
    </row>
    <row r="161">
      <c r="A161" s="69"/>
      <c r="B161" s="69"/>
      <c r="C161" s="69"/>
      <c r="D161" s="70"/>
      <c r="E161" s="71"/>
      <c r="F161" s="71"/>
    </row>
    <row r="162">
      <c r="A162" s="69"/>
      <c r="B162" s="69"/>
      <c r="C162" s="69"/>
      <c r="D162" s="70"/>
      <c r="E162" s="71"/>
      <c r="F162" s="71"/>
    </row>
    <row r="163">
      <c r="A163" s="69"/>
      <c r="B163" s="69"/>
      <c r="C163" s="69"/>
      <c r="D163" s="70"/>
      <c r="E163" s="71"/>
      <c r="F163" s="71"/>
    </row>
    <row r="164">
      <c r="A164" s="69"/>
      <c r="B164" s="69"/>
      <c r="C164" s="69"/>
      <c r="D164" s="70"/>
      <c r="E164" s="71"/>
      <c r="F164" s="71"/>
    </row>
    <row r="165">
      <c r="A165" s="69"/>
      <c r="B165" s="69"/>
      <c r="C165" s="69"/>
      <c r="D165" s="70"/>
      <c r="E165" s="71"/>
      <c r="F165" s="71"/>
    </row>
    <row r="166">
      <c r="A166" s="69"/>
      <c r="B166" s="69"/>
      <c r="C166" s="69"/>
      <c r="D166" s="70"/>
      <c r="E166" s="71"/>
      <c r="F166" s="71"/>
    </row>
    <row r="167">
      <c r="A167" s="69"/>
      <c r="B167" s="69"/>
      <c r="C167" s="69"/>
      <c r="D167" s="70"/>
      <c r="E167" s="71"/>
      <c r="F167" s="71"/>
    </row>
    <row r="168">
      <c r="A168" s="69"/>
      <c r="B168" s="69"/>
      <c r="C168" s="69"/>
      <c r="D168" s="70"/>
      <c r="E168" s="71"/>
      <c r="F168" s="71"/>
    </row>
    <row r="169">
      <c r="A169" s="69"/>
      <c r="B169" s="69"/>
      <c r="C169" s="69"/>
      <c r="D169" s="70"/>
      <c r="E169" s="71"/>
      <c r="F169" s="71"/>
    </row>
    <row r="170">
      <c r="A170" s="69"/>
      <c r="B170" s="69"/>
      <c r="C170" s="69"/>
      <c r="D170" s="70"/>
      <c r="E170" s="71"/>
      <c r="F170" s="71"/>
    </row>
    <row r="171">
      <c r="A171" s="69"/>
      <c r="B171" s="69"/>
      <c r="C171" s="69"/>
      <c r="D171" s="70"/>
      <c r="E171" s="71"/>
      <c r="F171" s="71"/>
    </row>
    <row r="172">
      <c r="A172" s="69"/>
      <c r="B172" s="69"/>
      <c r="C172" s="69"/>
      <c r="D172" s="70"/>
      <c r="E172" s="71"/>
      <c r="F172" s="71"/>
    </row>
    <row r="173">
      <c r="A173" s="69"/>
      <c r="B173" s="69"/>
      <c r="C173" s="69"/>
      <c r="D173" s="70"/>
      <c r="E173" s="71"/>
      <c r="F173" s="71"/>
    </row>
    <row r="174">
      <c r="A174" s="69"/>
      <c r="B174" s="69"/>
      <c r="C174" s="69"/>
      <c r="D174" s="70"/>
      <c r="E174" s="71"/>
      <c r="F174" s="71"/>
    </row>
    <row r="175">
      <c r="A175" s="69"/>
      <c r="B175" s="69"/>
      <c r="C175" s="69"/>
      <c r="D175" s="70"/>
      <c r="E175" s="71"/>
      <c r="F175" s="71"/>
    </row>
    <row r="176">
      <c r="A176" s="69"/>
      <c r="B176" s="69"/>
      <c r="C176" s="69"/>
      <c r="D176" s="70"/>
      <c r="E176" s="71"/>
      <c r="F176" s="71"/>
    </row>
    <row r="177">
      <c r="A177" s="69"/>
      <c r="B177" s="69"/>
      <c r="C177" s="69"/>
      <c r="D177" s="70"/>
      <c r="E177" s="71"/>
      <c r="F177" s="71"/>
    </row>
    <row r="178">
      <c r="A178" s="69"/>
      <c r="B178" s="69"/>
      <c r="C178" s="69"/>
      <c r="D178" s="70"/>
      <c r="E178" s="71"/>
      <c r="F178" s="71"/>
    </row>
    <row r="179">
      <c r="A179" s="69"/>
      <c r="B179" s="69"/>
      <c r="C179" s="69"/>
      <c r="D179" s="70"/>
      <c r="E179" s="71"/>
      <c r="F179" s="71"/>
    </row>
    <row r="180">
      <c r="A180" s="69"/>
      <c r="B180" s="69"/>
      <c r="C180" s="69"/>
      <c r="D180" s="70"/>
      <c r="E180" s="71"/>
      <c r="F180" s="71"/>
    </row>
    <row r="181">
      <c r="A181" s="69"/>
      <c r="B181" s="69"/>
      <c r="C181" s="69"/>
      <c r="D181" s="70"/>
      <c r="E181" s="71"/>
      <c r="F181" s="71"/>
    </row>
    <row r="182">
      <c r="A182" s="69"/>
      <c r="B182" s="69"/>
      <c r="C182" s="69"/>
      <c r="D182" s="70"/>
      <c r="E182" s="71"/>
      <c r="F182" s="71"/>
    </row>
    <row r="183">
      <c r="A183" s="69"/>
      <c r="B183" s="69"/>
      <c r="C183" s="69"/>
      <c r="D183" s="70"/>
      <c r="E183" s="71"/>
      <c r="F183" s="71"/>
    </row>
    <row r="184">
      <c r="A184" s="69"/>
      <c r="B184" s="69"/>
      <c r="C184" s="69"/>
      <c r="D184" s="70"/>
      <c r="E184" s="71"/>
      <c r="F184" s="71"/>
    </row>
    <row r="185">
      <c r="A185" s="69"/>
      <c r="B185" s="69"/>
      <c r="C185" s="69"/>
      <c r="D185" s="70"/>
      <c r="E185" s="71"/>
      <c r="F185" s="71"/>
    </row>
    <row r="186">
      <c r="A186" s="69"/>
      <c r="B186" s="69"/>
      <c r="C186" s="69"/>
      <c r="D186" s="70"/>
      <c r="E186" s="71"/>
      <c r="F186" s="71"/>
    </row>
    <row r="187">
      <c r="A187" s="69"/>
      <c r="B187" s="69"/>
      <c r="C187" s="69"/>
      <c r="D187" s="70"/>
      <c r="E187" s="71"/>
      <c r="F187" s="71"/>
    </row>
    <row r="188">
      <c r="A188" s="69"/>
      <c r="B188" s="69"/>
      <c r="C188" s="69"/>
      <c r="D188" s="70"/>
      <c r="E188" s="71"/>
      <c r="F188" s="71"/>
    </row>
    <row r="189">
      <c r="A189" s="69"/>
      <c r="B189" s="69"/>
      <c r="C189" s="69"/>
      <c r="D189" s="70"/>
      <c r="E189" s="71"/>
      <c r="F189" s="71"/>
    </row>
    <row r="190">
      <c r="A190" s="69"/>
      <c r="B190" s="69"/>
      <c r="C190" s="69"/>
      <c r="D190" s="70"/>
      <c r="E190" s="71"/>
      <c r="F190" s="71"/>
    </row>
    <row r="191">
      <c r="A191" s="69"/>
      <c r="B191" s="69"/>
      <c r="C191" s="69"/>
      <c r="D191" s="70"/>
      <c r="E191" s="71"/>
      <c r="F191" s="71"/>
    </row>
    <row r="192">
      <c r="A192" s="69"/>
      <c r="B192" s="69"/>
      <c r="C192" s="69"/>
      <c r="D192" s="70"/>
      <c r="E192" s="71"/>
      <c r="F192" s="71"/>
    </row>
    <row r="193">
      <c r="A193" s="69"/>
      <c r="B193" s="69"/>
      <c r="C193" s="69"/>
      <c r="D193" s="70"/>
      <c r="E193" s="71"/>
      <c r="F193" s="71"/>
    </row>
    <row r="194">
      <c r="A194" s="69"/>
      <c r="B194" s="69"/>
      <c r="C194" s="69"/>
      <c r="D194" s="70"/>
      <c r="E194" s="71"/>
      <c r="F194" s="71"/>
    </row>
    <row r="195">
      <c r="A195" s="69"/>
      <c r="B195" s="69"/>
      <c r="C195" s="69"/>
      <c r="D195" s="70"/>
      <c r="E195" s="71"/>
      <c r="F195" s="71"/>
    </row>
    <row r="196">
      <c r="A196" s="69"/>
      <c r="B196" s="69"/>
      <c r="C196" s="69"/>
      <c r="D196" s="70"/>
      <c r="E196" s="71"/>
      <c r="F196" s="71"/>
    </row>
    <row r="197">
      <c r="A197" s="69"/>
      <c r="B197" s="69"/>
      <c r="C197" s="69"/>
      <c r="D197" s="70"/>
      <c r="E197" s="71"/>
      <c r="F197" s="71"/>
    </row>
    <row r="198">
      <c r="A198" s="69"/>
      <c r="B198" s="69"/>
      <c r="C198" s="69"/>
      <c r="D198" s="70"/>
      <c r="E198" s="71"/>
      <c r="F198" s="71"/>
    </row>
    <row r="199">
      <c r="A199" s="69"/>
      <c r="B199" s="69"/>
      <c r="C199" s="69"/>
      <c r="D199" s="70"/>
      <c r="E199" s="71"/>
      <c r="F199" s="71"/>
    </row>
    <row r="200">
      <c r="A200" s="69"/>
      <c r="B200" s="69"/>
      <c r="C200" s="69"/>
      <c r="D200" s="70"/>
      <c r="E200" s="71"/>
      <c r="F200" s="71"/>
    </row>
    <row r="201">
      <c r="A201" s="69"/>
      <c r="B201" s="69"/>
      <c r="C201" s="69"/>
      <c r="D201" s="70"/>
      <c r="E201" s="71"/>
      <c r="F201" s="71"/>
    </row>
    <row r="202">
      <c r="A202" s="69"/>
      <c r="B202" s="69"/>
      <c r="C202" s="69"/>
      <c r="D202" s="70"/>
      <c r="E202" s="71"/>
      <c r="F202" s="71"/>
    </row>
    <row r="203">
      <c r="A203" s="69"/>
      <c r="B203" s="69"/>
      <c r="C203" s="69"/>
      <c r="D203" s="70"/>
      <c r="E203" s="71"/>
      <c r="F203" s="71"/>
    </row>
    <row r="204">
      <c r="A204" s="69"/>
      <c r="B204" s="69"/>
      <c r="C204" s="69"/>
      <c r="D204" s="70"/>
      <c r="E204" s="71"/>
      <c r="F204" s="71"/>
    </row>
    <row r="205">
      <c r="A205" s="69"/>
      <c r="B205" s="69"/>
      <c r="C205" s="69"/>
      <c r="D205" s="70"/>
      <c r="E205" s="71"/>
      <c r="F205" s="71"/>
    </row>
    <row r="206">
      <c r="A206" s="69"/>
      <c r="B206" s="69"/>
      <c r="C206" s="69"/>
      <c r="D206" s="70"/>
      <c r="E206" s="71"/>
      <c r="F206" s="71"/>
    </row>
    <row r="207">
      <c r="A207" s="69"/>
      <c r="B207" s="69"/>
      <c r="C207" s="69"/>
      <c r="D207" s="70"/>
      <c r="E207" s="71"/>
      <c r="F207" s="71"/>
    </row>
    <row r="208">
      <c r="A208" s="69"/>
      <c r="B208" s="69"/>
      <c r="C208" s="69"/>
      <c r="D208" s="70"/>
      <c r="E208" s="71"/>
      <c r="F208" s="71"/>
    </row>
    <row r="209">
      <c r="A209" s="69"/>
      <c r="B209" s="69"/>
      <c r="C209" s="69"/>
      <c r="D209" s="70"/>
      <c r="E209" s="71"/>
      <c r="F209" s="71"/>
    </row>
    <row r="210">
      <c r="A210" s="69"/>
      <c r="B210" s="69"/>
      <c r="C210" s="69"/>
      <c r="D210" s="70"/>
      <c r="E210" s="71"/>
      <c r="F210" s="71"/>
    </row>
    <row r="211">
      <c r="A211" s="69"/>
      <c r="B211" s="69"/>
      <c r="C211" s="69"/>
      <c r="D211" s="70"/>
      <c r="E211" s="71"/>
      <c r="F211" s="71"/>
    </row>
    <row r="212">
      <c r="A212" s="69"/>
      <c r="B212" s="69"/>
      <c r="C212" s="69"/>
      <c r="D212" s="70"/>
      <c r="E212" s="71"/>
      <c r="F212" s="71"/>
    </row>
    <row r="213">
      <c r="A213" s="69"/>
      <c r="B213" s="69"/>
      <c r="C213" s="69"/>
      <c r="D213" s="70"/>
      <c r="E213" s="71"/>
      <c r="F213" s="71"/>
    </row>
    <row r="214">
      <c r="A214" s="69"/>
      <c r="B214" s="69"/>
      <c r="C214" s="69"/>
      <c r="D214" s="70"/>
      <c r="E214" s="71"/>
      <c r="F214" s="71"/>
    </row>
    <row r="215">
      <c r="A215" s="69"/>
      <c r="B215" s="69"/>
      <c r="C215" s="69"/>
      <c r="D215" s="70"/>
      <c r="E215" s="71"/>
      <c r="F215" s="71"/>
    </row>
    <row r="216">
      <c r="A216" s="69"/>
      <c r="B216" s="69"/>
      <c r="C216" s="69"/>
      <c r="D216" s="70"/>
      <c r="E216" s="71"/>
      <c r="F216" s="71"/>
    </row>
    <row r="217">
      <c r="A217" s="69"/>
      <c r="B217" s="69"/>
      <c r="C217" s="69"/>
      <c r="D217" s="70"/>
      <c r="E217" s="71"/>
      <c r="F217" s="71"/>
    </row>
    <row r="218">
      <c r="A218" s="69"/>
      <c r="B218" s="69"/>
      <c r="C218" s="69"/>
      <c r="D218" s="70"/>
      <c r="E218" s="71"/>
      <c r="F218" s="71"/>
    </row>
    <row r="219">
      <c r="A219" s="69"/>
      <c r="B219" s="69"/>
      <c r="C219" s="69"/>
      <c r="D219" s="70"/>
      <c r="E219" s="71"/>
      <c r="F219" s="71"/>
    </row>
    <row r="220">
      <c r="A220" s="69"/>
      <c r="B220" s="69"/>
      <c r="C220" s="69"/>
      <c r="D220" s="70"/>
      <c r="E220" s="71"/>
      <c r="F220" s="71"/>
    </row>
    <row r="221">
      <c r="A221" s="69"/>
      <c r="B221" s="69"/>
      <c r="C221" s="69"/>
      <c r="D221" s="70"/>
      <c r="E221" s="71"/>
      <c r="F221" s="71"/>
    </row>
    <row r="222">
      <c r="A222" s="69"/>
      <c r="B222" s="69"/>
      <c r="C222" s="69"/>
      <c r="D222" s="70"/>
      <c r="E222" s="71"/>
      <c r="F222" s="71"/>
    </row>
    <row r="223">
      <c r="A223" s="69"/>
      <c r="B223" s="69"/>
      <c r="C223" s="69"/>
      <c r="D223" s="70"/>
      <c r="E223" s="71"/>
      <c r="F223" s="71"/>
    </row>
    <row r="224">
      <c r="A224" s="69"/>
      <c r="B224" s="69"/>
      <c r="C224" s="69"/>
      <c r="D224" s="70"/>
      <c r="E224" s="71"/>
      <c r="F224" s="71"/>
    </row>
    <row r="225">
      <c r="A225" s="69"/>
      <c r="B225" s="69"/>
      <c r="C225" s="69"/>
      <c r="D225" s="70"/>
      <c r="E225" s="71"/>
      <c r="F225" s="71"/>
    </row>
    <row r="226">
      <c r="A226" s="69"/>
      <c r="B226" s="69"/>
      <c r="C226" s="69"/>
      <c r="D226" s="70"/>
      <c r="E226" s="71"/>
      <c r="F226" s="71"/>
    </row>
    <row r="227">
      <c r="A227" s="69"/>
      <c r="B227" s="69"/>
      <c r="C227" s="69"/>
      <c r="D227" s="70"/>
      <c r="E227" s="71"/>
      <c r="F227" s="71"/>
    </row>
    <row r="228">
      <c r="A228" s="69"/>
      <c r="B228" s="69"/>
      <c r="C228" s="69"/>
      <c r="D228" s="70"/>
      <c r="E228" s="71"/>
      <c r="F228" s="71"/>
    </row>
    <row r="229">
      <c r="A229" s="69"/>
      <c r="B229" s="69"/>
      <c r="C229" s="69"/>
      <c r="D229" s="70"/>
      <c r="E229" s="71"/>
      <c r="F229" s="71"/>
    </row>
    <row r="230">
      <c r="A230" s="69"/>
      <c r="B230" s="69"/>
      <c r="C230" s="69"/>
      <c r="D230" s="70"/>
      <c r="E230" s="71"/>
      <c r="F230" s="71"/>
    </row>
    <row r="231">
      <c r="A231" s="69"/>
      <c r="B231" s="69"/>
      <c r="C231" s="69"/>
      <c r="D231" s="70"/>
      <c r="E231" s="71"/>
      <c r="F231" s="71"/>
    </row>
    <row r="232">
      <c r="A232" s="69"/>
      <c r="B232" s="69"/>
      <c r="C232" s="69"/>
      <c r="D232" s="70"/>
      <c r="E232" s="71"/>
      <c r="F232" s="71"/>
    </row>
    <row r="233">
      <c r="A233" s="69"/>
      <c r="B233" s="69"/>
      <c r="C233" s="69"/>
      <c r="D233" s="70"/>
      <c r="E233" s="71"/>
      <c r="F233" s="71"/>
    </row>
    <row r="234">
      <c r="A234" s="69"/>
      <c r="B234" s="69"/>
      <c r="C234" s="69"/>
      <c r="D234" s="70"/>
      <c r="E234" s="71"/>
      <c r="F234" s="71"/>
    </row>
    <row r="235">
      <c r="A235" s="69"/>
      <c r="B235" s="69"/>
      <c r="C235" s="69"/>
      <c r="D235" s="70"/>
      <c r="E235" s="71"/>
      <c r="F235" s="71"/>
    </row>
    <row r="236">
      <c r="A236" s="69"/>
      <c r="B236" s="69"/>
      <c r="C236" s="69"/>
      <c r="D236" s="70"/>
      <c r="E236" s="71"/>
      <c r="F236" s="71"/>
    </row>
    <row r="237">
      <c r="A237" s="69"/>
      <c r="B237" s="69"/>
      <c r="C237" s="69"/>
      <c r="D237" s="70"/>
      <c r="E237" s="71"/>
      <c r="F237" s="71"/>
    </row>
    <row r="238">
      <c r="A238" s="69"/>
      <c r="B238" s="69"/>
      <c r="C238" s="69"/>
      <c r="D238" s="70"/>
      <c r="E238" s="71"/>
      <c r="F238" s="71"/>
    </row>
    <row r="239">
      <c r="A239" s="69"/>
      <c r="B239" s="69"/>
      <c r="C239" s="69"/>
      <c r="D239" s="70"/>
      <c r="E239" s="71"/>
      <c r="F239" s="71"/>
    </row>
    <row r="240">
      <c r="A240" s="69"/>
      <c r="B240" s="69"/>
      <c r="C240" s="69"/>
      <c r="D240" s="70"/>
      <c r="E240" s="71"/>
      <c r="F240" s="71"/>
    </row>
    <row r="241">
      <c r="A241" s="69"/>
      <c r="B241" s="69"/>
      <c r="C241" s="69"/>
      <c r="D241" s="70"/>
      <c r="E241" s="71"/>
      <c r="F241" s="71"/>
    </row>
    <row r="242">
      <c r="A242" s="69"/>
      <c r="B242" s="69"/>
      <c r="C242" s="69"/>
      <c r="D242" s="70"/>
      <c r="E242" s="71"/>
      <c r="F242" s="71"/>
    </row>
    <row r="243">
      <c r="A243" s="69"/>
      <c r="B243" s="69"/>
      <c r="C243" s="69"/>
      <c r="D243" s="70"/>
      <c r="E243" s="71"/>
      <c r="F243" s="71"/>
    </row>
    <row r="244">
      <c r="A244" s="69"/>
      <c r="B244" s="69"/>
      <c r="C244" s="69"/>
      <c r="D244" s="70"/>
      <c r="E244" s="71"/>
      <c r="F244" s="71"/>
    </row>
    <row r="245">
      <c r="A245" s="69"/>
      <c r="B245" s="69"/>
      <c r="C245" s="69"/>
      <c r="D245" s="70"/>
      <c r="E245" s="71"/>
      <c r="F245" s="71"/>
    </row>
    <row r="246">
      <c r="A246" s="69"/>
      <c r="B246" s="69"/>
      <c r="C246" s="69"/>
      <c r="D246" s="70"/>
      <c r="E246" s="71"/>
      <c r="F246" s="71"/>
    </row>
    <row r="247">
      <c r="A247" s="69"/>
      <c r="B247" s="69"/>
      <c r="C247" s="69"/>
      <c r="D247" s="70"/>
      <c r="E247" s="71"/>
      <c r="F247" s="71"/>
    </row>
    <row r="248">
      <c r="A248" s="69"/>
      <c r="B248" s="69"/>
      <c r="C248" s="69"/>
      <c r="D248" s="70"/>
      <c r="E248" s="71"/>
      <c r="F248" s="71"/>
    </row>
    <row r="249">
      <c r="A249" s="69"/>
      <c r="B249" s="69"/>
      <c r="C249" s="69"/>
      <c r="D249" s="70"/>
      <c r="E249" s="71"/>
      <c r="F249" s="71"/>
    </row>
    <row r="250">
      <c r="A250" s="69"/>
      <c r="B250" s="69"/>
      <c r="C250" s="69"/>
      <c r="D250" s="70"/>
      <c r="E250" s="71"/>
      <c r="F250" s="71"/>
    </row>
    <row r="251">
      <c r="A251" s="69"/>
      <c r="B251" s="69"/>
      <c r="C251" s="69"/>
      <c r="D251" s="70"/>
      <c r="E251" s="71"/>
      <c r="F251" s="71"/>
    </row>
    <row r="252">
      <c r="A252" s="69"/>
      <c r="B252" s="69"/>
      <c r="C252" s="69"/>
      <c r="D252" s="70"/>
      <c r="E252" s="71"/>
      <c r="F252" s="71"/>
    </row>
    <row r="253">
      <c r="A253" s="69"/>
      <c r="B253" s="69"/>
      <c r="C253" s="69"/>
      <c r="D253" s="70"/>
      <c r="E253" s="71"/>
      <c r="F253" s="71"/>
    </row>
    <row r="254">
      <c r="A254" s="69"/>
      <c r="B254" s="69"/>
      <c r="C254" s="69"/>
      <c r="D254" s="70"/>
      <c r="E254" s="71"/>
      <c r="F254" s="71"/>
    </row>
    <row r="255">
      <c r="A255" s="69"/>
      <c r="B255" s="69"/>
      <c r="C255" s="69"/>
      <c r="D255" s="70"/>
      <c r="E255" s="71"/>
      <c r="F255" s="71"/>
    </row>
    <row r="256">
      <c r="A256" s="69"/>
      <c r="B256" s="69"/>
      <c r="C256" s="69"/>
      <c r="D256" s="70"/>
      <c r="E256" s="71"/>
      <c r="F256" s="71"/>
    </row>
    <row r="257">
      <c r="A257" s="69"/>
      <c r="B257" s="69"/>
      <c r="C257" s="69"/>
      <c r="D257" s="70"/>
      <c r="E257" s="71"/>
      <c r="F257" s="71"/>
    </row>
    <row r="258">
      <c r="A258" s="69"/>
      <c r="B258" s="69"/>
      <c r="C258" s="69"/>
      <c r="D258" s="70"/>
      <c r="E258" s="71"/>
      <c r="F258" s="71"/>
    </row>
    <row r="259">
      <c r="A259" s="69"/>
      <c r="B259" s="69"/>
      <c r="C259" s="69"/>
      <c r="D259" s="70"/>
      <c r="E259" s="71"/>
      <c r="F259" s="71"/>
    </row>
    <row r="260">
      <c r="A260" s="69"/>
      <c r="B260" s="69"/>
      <c r="C260" s="69"/>
      <c r="D260" s="70"/>
      <c r="E260" s="71"/>
      <c r="F260" s="71"/>
    </row>
    <row r="261">
      <c r="A261" s="69"/>
      <c r="B261" s="69"/>
      <c r="C261" s="69"/>
      <c r="D261" s="70"/>
      <c r="E261" s="71"/>
      <c r="F261" s="71"/>
    </row>
    <row r="262">
      <c r="A262" s="69"/>
      <c r="B262" s="69"/>
      <c r="C262" s="69"/>
      <c r="D262" s="70"/>
      <c r="E262" s="71"/>
      <c r="F262" s="71"/>
    </row>
    <row r="263">
      <c r="A263" s="69"/>
      <c r="B263" s="69"/>
      <c r="C263" s="69"/>
      <c r="D263" s="70"/>
      <c r="E263" s="71"/>
      <c r="F263" s="71"/>
    </row>
    <row r="264">
      <c r="A264" s="69"/>
      <c r="B264" s="69"/>
      <c r="C264" s="69"/>
      <c r="D264" s="70"/>
      <c r="E264" s="71"/>
      <c r="F264" s="71"/>
    </row>
    <row r="265">
      <c r="A265" s="69"/>
      <c r="B265" s="69"/>
      <c r="C265" s="69"/>
      <c r="D265" s="70"/>
      <c r="E265" s="71"/>
      <c r="F265" s="71"/>
    </row>
    <row r="266">
      <c r="A266" s="69"/>
      <c r="B266" s="69"/>
      <c r="C266" s="69"/>
      <c r="D266" s="70"/>
      <c r="E266" s="71"/>
      <c r="F266" s="71"/>
    </row>
    <row r="267">
      <c r="A267" s="69"/>
      <c r="B267" s="69"/>
      <c r="C267" s="69"/>
      <c r="D267" s="70"/>
      <c r="E267" s="71"/>
      <c r="F267" s="71"/>
    </row>
    <row r="268">
      <c r="A268" s="69"/>
      <c r="B268" s="69"/>
      <c r="C268" s="69"/>
      <c r="D268" s="70"/>
      <c r="E268" s="71"/>
      <c r="F268" s="71"/>
    </row>
    <row r="269">
      <c r="A269" s="69"/>
      <c r="B269" s="69"/>
      <c r="C269" s="69"/>
      <c r="D269" s="70"/>
      <c r="E269" s="71"/>
      <c r="F269" s="71"/>
    </row>
    <row r="270">
      <c r="A270" s="69"/>
      <c r="B270" s="69"/>
      <c r="C270" s="69"/>
      <c r="D270" s="70"/>
      <c r="E270" s="71"/>
      <c r="F270" s="71"/>
    </row>
    <row r="271">
      <c r="A271" s="69"/>
      <c r="B271" s="69"/>
      <c r="C271" s="69"/>
      <c r="D271" s="70"/>
      <c r="E271" s="71"/>
      <c r="F271" s="71"/>
    </row>
    <row r="272">
      <c r="A272" s="69"/>
      <c r="B272" s="69"/>
      <c r="C272" s="69"/>
      <c r="D272" s="70"/>
      <c r="E272" s="71"/>
      <c r="F272" s="71"/>
    </row>
    <row r="273">
      <c r="A273" s="69"/>
      <c r="B273" s="69"/>
      <c r="C273" s="69"/>
      <c r="D273" s="70"/>
      <c r="E273" s="71"/>
      <c r="F273" s="71"/>
    </row>
    <row r="274">
      <c r="A274" s="69"/>
      <c r="B274" s="69"/>
      <c r="C274" s="69"/>
      <c r="D274" s="70"/>
      <c r="E274" s="71"/>
      <c r="F274" s="71"/>
    </row>
    <row r="275">
      <c r="A275" s="69"/>
      <c r="B275" s="69"/>
      <c r="C275" s="69"/>
      <c r="D275" s="70"/>
      <c r="E275" s="71"/>
      <c r="F275" s="71"/>
    </row>
    <row r="276">
      <c r="A276" s="69"/>
      <c r="B276" s="69"/>
      <c r="C276" s="69"/>
      <c r="D276" s="70"/>
      <c r="E276" s="71"/>
      <c r="F276" s="71"/>
    </row>
    <row r="277">
      <c r="A277" s="69"/>
      <c r="B277" s="69"/>
      <c r="C277" s="69"/>
      <c r="D277" s="70"/>
      <c r="E277" s="71"/>
      <c r="F277" s="71"/>
    </row>
    <row r="278">
      <c r="A278" s="69"/>
      <c r="B278" s="69"/>
      <c r="C278" s="69"/>
      <c r="D278" s="70"/>
      <c r="E278" s="71"/>
      <c r="F278" s="71"/>
    </row>
    <row r="279">
      <c r="A279" s="69"/>
      <c r="B279" s="69"/>
      <c r="C279" s="69"/>
      <c r="D279" s="70"/>
      <c r="E279" s="71"/>
      <c r="F279" s="71"/>
    </row>
    <row r="280">
      <c r="A280" s="69"/>
      <c r="B280" s="69"/>
      <c r="C280" s="69"/>
      <c r="D280" s="70"/>
      <c r="E280" s="71"/>
      <c r="F280" s="71"/>
    </row>
    <row r="281">
      <c r="A281" s="69"/>
      <c r="B281" s="69"/>
      <c r="C281" s="69"/>
      <c r="D281" s="70"/>
      <c r="E281" s="71"/>
      <c r="F281" s="71"/>
    </row>
    <row r="282">
      <c r="A282" s="69"/>
      <c r="B282" s="69"/>
      <c r="C282" s="69"/>
      <c r="D282" s="70"/>
      <c r="E282" s="71"/>
      <c r="F282" s="71"/>
    </row>
    <row r="283">
      <c r="A283" s="69"/>
      <c r="B283" s="69"/>
      <c r="C283" s="69"/>
      <c r="D283" s="70"/>
      <c r="E283" s="71"/>
      <c r="F283" s="71"/>
    </row>
    <row r="284">
      <c r="A284" s="69"/>
      <c r="B284" s="69"/>
      <c r="C284" s="69"/>
      <c r="D284" s="70"/>
      <c r="E284" s="71"/>
      <c r="F284" s="71"/>
    </row>
    <row r="285">
      <c r="A285" s="69"/>
      <c r="B285" s="69"/>
      <c r="C285" s="69"/>
      <c r="D285" s="70"/>
      <c r="E285" s="71"/>
      <c r="F285" s="71"/>
    </row>
    <row r="286">
      <c r="A286" s="69"/>
      <c r="B286" s="69"/>
      <c r="C286" s="69"/>
      <c r="D286" s="70"/>
      <c r="E286" s="71"/>
      <c r="F286" s="71"/>
    </row>
    <row r="287">
      <c r="A287" s="69"/>
      <c r="B287" s="69"/>
      <c r="C287" s="69"/>
      <c r="D287" s="70"/>
      <c r="E287" s="71"/>
      <c r="F287" s="71"/>
    </row>
    <row r="288">
      <c r="A288" s="69"/>
      <c r="B288" s="69"/>
      <c r="C288" s="69"/>
      <c r="D288" s="70"/>
      <c r="E288" s="71"/>
      <c r="F288" s="71"/>
    </row>
    <row r="289">
      <c r="A289" s="69"/>
      <c r="B289" s="69"/>
      <c r="C289" s="69"/>
      <c r="D289" s="70"/>
      <c r="E289" s="71"/>
      <c r="F289" s="71"/>
    </row>
    <row r="290">
      <c r="A290" s="69"/>
      <c r="B290" s="69"/>
      <c r="C290" s="69"/>
      <c r="D290" s="70"/>
      <c r="E290" s="71"/>
      <c r="F290" s="71"/>
    </row>
    <row r="291">
      <c r="A291" s="69"/>
      <c r="B291" s="69"/>
      <c r="C291" s="69"/>
      <c r="D291" s="70"/>
      <c r="E291" s="71"/>
      <c r="F291" s="71"/>
    </row>
    <row r="292">
      <c r="A292" s="69"/>
      <c r="B292" s="69"/>
      <c r="C292" s="69"/>
      <c r="D292" s="70"/>
      <c r="E292" s="71"/>
      <c r="F292" s="71"/>
    </row>
    <row r="293">
      <c r="A293" s="69"/>
      <c r="B293" s="69"/>
      <c r="C293" s="69"/>
      <c r="D293" s="70"/>
      <c r="E293" s="71"/>
      <c r="F293" s="71"/>
    </row>
    <row r="294">
      <c r="A294" s="69"/>
      <c r="B294" s="69"/>
      <c r="C294" s="69"/>
      <c r="D294" s="70"/>
      <c r="E294" s="71"/>
      <c r="F294" s="71"/>
    </row>
    <row r="295">
      <c r="A295" s="69"/>
      <c r="B295" s="69"/>
      <c r="C295" s="69"/>
      <c r="D295" s="70"/>
      <c r="E295" s="71"/>
      <c r="F295" s="71"/>
    </row>
    <row r="296">
      <c r="A296" s="69"/>
      <c r="B296" s="69"/>
      <c r="C296" s="69"/>
      <c r="D296" s="70"/>
      <c r="E296" s="71"/>
      <c r="F296" s="71"/>
    </row>
    <row r="297">
      <c r="A297" s="69"/>
      <c r="B297" s="69"/>
      <c r="C297" s="69"/>
      <c r="D297" s="70"/>
      <c r="E297" s="71"/>
      <c r="F297" s="71"/>
    </row>
    <row r="298">
      <c r="A298" s="69"/>
      <c r="B298" s="69"/>
      <c r="C298" s="69"/>
      <c r="D298" s="70"/>
      <c r="E298" s="71"/>
      <c r="F298" s="71"/>
    </row>
    <row r="299">
      <c r="A299" s="69"/>
      <c r="B299" s="69"/>
      <c r="C299" s="69"/>
      <c r="D299" s="70"/>
      <c r="E299" s="71"/>
      <c r="F299" s="71"/>
    </row>
    <row r="300">
      <c r="A300" s="69"/>
      <c r="B300" s="69"/>
      <c r="C300" s="69"/>
      <c r="D300" s="70"/>
      <c r="E300" s="71"/>
      <c r="F300" s="71"/>
    </row>
    <row r="301">
      <c r="A301" s="69"/>
      <c r="B301" s="69"/>
      <c r="C301" s="69"/>
      <c r="D301" s="70"/>
      <c r="E301" s="71"/>
      <c r="F301" s="71"/>
    </row>
    <row r="302">
      <c r="A302" s="69"/>
      <c r="B302" s="69"/>
      <c r="C302" s="69"/>
      <c r="D302" s="70"/>
      <c r="E302" s="71"/>
      <c r="F302" s="71"/>
    </row>
    <row r="303">
      <c r="A303" s="69"/>
      <c r="B303" s="69"/>
      <c r="C303" s="69"/>
      <c r="D303" s="70"/>
      <c r="E303" s="71"/>
      <c r="F303" s="71"/>
    </row>
    <row r="304">
      <c r="A304" s="69"/>
      <c r="B304" s="69"/>
      <c r="C304" s="69"/>
      <c r="D304" s="70"/>
      <c r="E304" s="71"/>
      <c r="F304" s="71"/>
    </row>
    <row r="305">
      <c r="A305" s="69"/>
      <c r="B305" s="69"/>
      <c r="C305" s="69"/>
      <c r="D305" s="70"/>
      <c r="E305" s="71"/>
      <c r="F305" s="71"/>
    </row>
    <row r="306">
      <c r="A306" s="69"/>
      <c r="B306" s="69"/>
      <c r="C306" s="69"/>
      <c r="D306" s="70"/>
      <c r="E306" s="71"/>
      <c r="F306" s="71"/>
    </row>
    <row r="307">
      <c r="A307" s="69"/>
      <c r="B307" s="69"/>
      <c r="C307" s="69"/>
      <c r="D307" s="70"/>
      <c r="E307" s="71"/>
      <c r="F307" s="71"/>
    </row>
    <row r="308">
      <c r="A308" s="69"/>
      <c r="B308" s="69"/>
      <c r="C308" s="69"/>
      <c r="D308" s="70"/>
      <c r="E308" s="71"/>
      <c r="F308" s="71"/>
    </row>
    <row r="309">
      <c r="A309" s="69"/>
      <c r="B309" s="69"/>
      <c r="C309" s="69"/>
      <c r="D309" s="70"/>
      <c r="E309" s="71"/>
      <c r="F309" s="71"/>
    </row>
    <row r="310">
      <c r="A310" s="69"/>
      <c r="B310" s="69"/>
      <c r="C310" s="69"/>
      <c r="D310" s="70"/>
      <c r="E310" s="71"/>
      <c r="F310" s="71"/>
    </row>
    <row r="311">
      <c r="A311" s="69"/>
      <c r="B311" s="69"/>
      <c r="C311" s="69"/>
      <c r="D311" s="70"/>
      <c r="E311" s="71"/>
      <c r="F311" s="71"/>
    </row>
    <row r="312">
      <c r="A312" s="69"/>
      <c r="B312" s="69"/>
      <c r="C312" s="69"/>
      <c r="D312" s="70"/>
      <c r="E312" s="71"/>
      <c r="F312" s="71"/>
    </row>
    <row r="313">
      <c r="A313" s="69"/>
      <c r="B313" s="69"/>
      <c r="C313" s="69"/>
      <c r="D313" s="70"/>
      <c r="E313" s="71"/>
      <c r="F313" s="71"/>
    </row>
    <row r="314">
      <c r="A314" s="69"/>
      <c r="B314" s="69"/>
      <c r="C314" s="69"/>
      <c r="D314" s="70"/>
      <c r="E314" s="71"/>
      <c r="F314" s="71"/>
    </row>
    <row r="315">
      <c r="A315" s="69"/>
      <c r="B315" s="69"/>
      <c r="C315" s="69"/>
      <c r="D315" s="70"/>
      <c r="E315" s="71"/>
      <c r="F315" s="71"/>
    </row>
    <row r="316">
      <c r="A316" s="69"/>
      <c r="B316" s="69"/>
      <c r="C316" s="69"/>
      <c r="D316" s="70"/>
      <c r="E316" s="71"/>
      <c r="F316" s="71"/>
    </row>
    <row r="317">
      <c r="A317" s="69"/>
      <c r="B317" s="69"/>
      <c r="C317" s="69"/>
      <c r="D317" s="70"/>
      <c r="E317" s="71"/>
      <c r="F317" s="71"/>
    </row>
    <row r="318">
      <c r="A318" s="69"/>
      <c r="B318" s="69"/>
      <c r="C318" s="69"/>
      <c r="D318" s="70"/>
      <c r="E318" s="71"/>
      <c r="F318" s="71"/>
    </row>
    <row r="319">
      <c r="A319" s="69"/>
      <c r="B319" s="69"/>
      <c r="C319" s="69"/>
      <c r="D319" s="70"/>
      <c r="E319" s="71"/>
      <c r="F319" s="71"/>
    </row>
    <row r="320">
      <c r="A320" s="69"/>
      <c r="B320" s="69"/>
      <c r="C320" s="69"/>
      <c r="D320" s="70"/>
      <c r="E320" s="71"/>
      <c r="F320" s="71"/>
    </row>
    <row r="321">
      <c r="A321" s="69"/>
      <c r="B321" s="69"/>
      <c r="C321" s="69"/>
      <c r="D321" s="70"/>
      <c r="E321" s="71"/>
      <c r="F321" s="71"/>
    </row>
    <row r="322">
      <c r="A322" s="69"/>
      <c r="B322" s="69"/>
      <c r="C322" s="69"/>
      <c r="D322" s="70"/>
      <c r="E322" s="71"/>
      <c r="F322" s="71"/>
    </row>
    <row r="323">
      <c r="A323" s="69"/>
      <c r="B323" s="69"/>
      <c r="C323" s="69"/>
      <c r="D323" s="70"/>
      <c r="E323" s="71"/>
      <c r="F323" s="71"/>
    </row>
    <row r="324">
      <c r="A324" s="69"/>
      <c r="B324" s="69"/>
      <c r="C324" s="69"/>
      <c r="D324" s="70"/>
      <c r="E324" s="71"/>
      <c r="F324" s="71"/>
    </row>
    <row r="325">
      <c r="A325" s="69"/>
      <c r="B325" s="69"/>
      <c r="C325" s="69"/>
      <c r="D325" s="70"/>
      <c r="E325" s="71"/>
      <c r="F325" s="71"/>
    </row>
    <row r="326">
      <c r="A326" s="69"/>
      <c r="B326" s="69"/>
      <c r="C326" s="69"/>
      <c r="D326" s="70"/>
      <c r="E326" s="71"/>
      <c r="F326" s="71"/>
    </row>
    <row r="327">
      <c r="A327" s="69"/>
      <c r="B327" s="69"/>
      <c r="C327" s="69"/>
      <c r="D327" s="70"/>
      <c r="E327" s="71"/>
      <c r="F327" s="71"/>
    </row>
    <row r="328">
      <c r="A328" s="69"/>
      <c r="B328" s="69"/>
      <c r="C328" s="69"/>
      <c r="D328" s="70"/>
      <c r="E328" s="71"/>
      <c r="F328" s="71"/>
    </row>
    <row r="329">
      <c r="A329" s="69"/>
      <c r="B329" s="69"/>
      <c r="C329" s="69"/>
      <c r="D329" s="70"/>
      <c r="E329" s="71"/>
      <c r="F329" s="71"/>
    </row>
    <row r="330">
      <c r="A330" s="69"/>
      <c r="B330" s="69"/>
      <c r="C330" s="69"/>
      <c r="D330" s="70"/>
      <c r="E330" s="71"/>
      <c r="F330" s="71"/>
    </row>
    <row r="331">
      <c r="A331" s="69"/>
      <c r="B331" s="69"/>
      <c r="C331" s="69"/>
      <c r="D331" s="70"/>
      <c r="E331" s="71"/>
      <c r="F331" s="71"/>
    </row>
    <row r="332">
      <c r="A332" s="69"/>
      <c r="B332" s="69"/>
      <c r="C332" s="69"/>
      <c r="D332" s="70"/>
      <c r="E332" s="71"/>
      <c r="F332" s="71"/>
    </row>
    <row r="333">
      <c r="A333" s="69"/>
      <c r="B333" s="69"/>
      <c r="C333" s="69"/>
      <c r="D333" s="70"/>
      <c r="E333" s="71"/>
      <c r="F333" s="71"/>
    </row>
    <row r="334">
      <c r="A334" s="69"/>
      <c r="B334" s="69"/>
      <c r="C334" s="69"/>
      <c r="D334" s="70"/>
      <c r="E334" s="71"/>
      <c r="F334" s="71"/>
    </row>
    <row r="335">
      <c r="A335" s="69"/>
      <c r="B335" s="69"/>
      <c r="C335" s="69"/>
      <c r="D335" s="70"/>
      <c r="E335" s="71"/>
      <c r="F335" s="71"/>
    </row>
    <row r="336">
      <c r="A336" s="69"/>
      <c r="B336" s="69"/>
      <c r="C336" s="69"/>
      <c r="D336" s="70"/>
      <c r="E336" s="71"/>
      <c r="F336" s="71"/>
    </row>
    <row r="337">
      <c r="A337" s="69"/>
      <c r="B337" s="69"/>
      <c r="C337" s="69"/>
      <c r="D337" s="70"/>
      <c r="E337" s="71"/>
      <c r="F337" s="71"/>
    </row>
    <row r="338">
      <c r="A338" s="69"/>
      <c r="B338" s="69"/>
      <c r="C338" s="69"/>
      <c r="D338" s="70"/>
      <c r="E338" s="71"/>
      <c r="F338" s="71"/>
    </row>
    <row r="339">
      <c r="A339" s="69"/>
      <c r="B339" s="69"/>
      <c r="C339" s="69"/>
      <c r="D339" s="70"/>
      <c r="E339" s="71"/>
      <c r="F339" s="71"/>
    </row>
    <row r="340">
      <c r="A340" s="69"/>
      <c r="B340" s="69"/>
      <c r="C340" s="69"/>
      <c r="D340" s="70"/>
      <c r="E340" s="71"/>
      <c r="F340" s="71"/>
    </row>
    <row r="341">
      <c r="A341" s="69"/>
      <c r="B341" s="69"/>
      <c r="C341" s="69"/>
      <c r="D341" s="70"/>
      <c r="E341" s="71"/>
      <c r="F341" s="71"/>
    </row>
    <row r="342">
      <c r="A342" s="69"/>
      <c r="B342" s="69"/>
      <c r="C342" s="69"/>
      <c r="D342" s="70"/>
      <c r="E342" s="71"/>
      <c r="F342" s="71"/>
    </row>
    <row r="343">
      <c r="A343" s="69"/>
      <c r="B343" s="69"/>
      <c r="C343" s="69"/>
      <c r="D343" s="70"/>
      <c r="E343" s="71"/>
      <c r="F343" s="71"/>
    </row>
    <row r="344">
      <c r="A344" s="69"/>
      <c r="B344" s="69"/>
      <c r="C344" s="69"/>
      <c r="D344" s="70"/>
      <c r="E344" s="71"/>
      <c r="F344" s="71"/>
    </row>
    <row r="345">
      <c r="A345" s="69"/>
      <c r="B345" s="69"/>
      <c r="C345" s="69"/>
      <c r="D345" s="70"/>
      <c r="E345" s="71"/>
      <c r="F345" s="71"/>
    </row>
    <row r="346">
      <c r="A346" s="69"/>
      <c r="B346" s="69"/>
      <c r="C346" s="69"/>
      <c r="D346" s="70"/>
      <c r="E346" s="71"/>
      <c r="F346" s="71"/>
    </row>
    <row r="347">
      <c r="A347" s="69"/>
      <c r="B347" s="69"/>
      <c r="C347" s="69"/>
      <c r="D347" s="70"/>
      <c r="E347" s="71"/>
      <c r="F347" s="71"/>
    </row>
    <row r="348">
      <c r="A348" s="69"/>
      <c r="B348" s="69"/>
      <c r="C348" s="69"/>
      <c r="D348" s="70"/>
      <c r="E348" s="71"/>
      <c r="F348" s="71"/>
    </row>
    <row r="349">
      <c r="A349" s="69"/>
      <c r="B349" s="69"/>
      <c r="C349" s="69"/>
      <c r="D349" s="70"/>
      <c r="E349" s="71"/>
      <c r="F349" s="71"/>
    </row>
    <row r="350">
      <c r="A350" s="69"/>
      <c r="B350" s="69"/>
      <c r="C350" s="69"/>
      <c r="D350" s="70"/>
      <c r="E350" s="71"/>
      <c r="F350" s="71"/>
    </row>
    <row r="351">
      <c r="A351" s="69"/>
      <c r="B351" s="69"/>
      <c r="C351" s="69"/>
      <c r="D351" s="70"/>
      <c r="E351" s="71"/>
      <c r="F351" s="71"/>
    </row>
    <row r="352">
      <c r="A352" s="69"/>
      <c r="B352" s="69"/>
      <c r="C352" s="69"/>
      <c r="D352" s="70"/>
      <c r="E352" s="71"/>
      <c r="F352" s="71"/>
    </row>
    <row r="353">
      <c r="A353" s="69"/>
      <c r="B353" s="69"/>
      <c r="C353" s="69"/>
      <c r="D353" s="70"/>
      <c r="E353" s="71"/>
      <c r="F353" s="71"/>
    </row>
    <row r="354">
      <c r="A354" s="69"/>
      <c r="B354" s="69"/>
      <c r="C354" s="69"/>
      <c r="D354" s="70"/>
      <c r="E354" s="71"/>
      <c r="F354" s="71"/>
    </row>
    <row r="355">
      <c r="A355" s="69"/>
      <c r="B355" s="69"/>
      <c r="C355" s="69"/>
      <c r="D355" s="70"/>
      <c r="E355" s="71"/>
      <c r="F355" s="71"/>
    </row>
    <row r="356">
      <c r="A356" s="69"/>
      <c r="B356" s="69"/>
      <c r="C356" s="69"/>
      <c r="D356" s="70"/>
      <c r="E356" s="71"/>
      <c r="F356" s="71"/>
    </row>
    <row r="357">
      <c r="A357" s="69"/>
      <c r="B357" s="69"/>
      <c r="C357" s="69"/>
      <c r="D357" s="70"/>
      <c r="E357" s="71"/>
      <c r="F357" s="71"/>
    </row>
    <row r="358">
      <c r="A358" s="69"/>
      <c r="B358" s="69"/>
      <c r="C358" s="69"/>
      <c r="D358" s="70"/>
      <c r="E358" s="71"/>
      <c r="F358" s="71"/>
    </row>
    <row r="359">
      <c r="A359" s="69"/>
      <c r="B359" s="69"/>
      <c r="C359" s="69"/>
      <c r="D359" s="70"/>
      <c r="E359" s="71"/>
      <c r="F359" s="71"/>
    </row>
    <row r="360">
      <c r="A360" s="69"/>
      <c r="B360" s="69"/>
      <c r="C360" s="69"/>
      <c r="D360" s="70"/>
      <c r="E360" s="71"/>
      <c r="F360" s="71"/>
    </row>
    <row r="361">
      <c r="A361" s="69"/>
      <c r="B361" s="69"/>
      <c r="C361" s="69"/>
      <c r="D361" s="70"/>
      <c r="E361" s="71"/>
      <c r="F361" s="71"/>
    </row>
    <row r="362">
      <c r="A362" s="69"/>
      <c r="B362" s="69"/>
      <c r="C362" s="69"/>
      <c r="D362" s="70"/>
      <c r="E362" s="71"/>
      <c r="F362" s="71"/>
    </row>
    <row r="363">
      <c r="A363" s="69"/>
      <c r="B363" s="69"/>
      <c r="C363" s="69"/>
      <c r="D363" s="70"/>
      <c r="E363" s="71"/>
      <c r="F363" s="71"/>
    </row>
    <row r="364">
      <c r="A364" s="69"/>
      <c r="B364" s="69"/>
      <c r="C364" s="69"/>
      <c r="D364" s="70"/>
      <c r="E364" s="71"/>
      <c r="F364" s="71"/>
    </row>
    <row r="365">
      <c r="A365" s="69"/>
      <c r="B365" s="69"/>
      <c r="C365" s="69"/>
      <c r="D365" s="70"/>
      <c r="E365" s="71"/>
      <c r="F365" s="71"/>
    </row>
    <row r="366">
      <c r="A366" s="69"/>
      <c r="B366" s="69"/>
      <c r="C366" s="69"/>
      <c r="D366" s="70"/>
      <c r="E366" s="71"/>
      <c r="F366" s="71"/>
    </row>
    <row r="367">
      <c r="A367" s="69"/>
      <c r="B367" s="69"/>
      <c r="C367" s="69"/>
      <c r="D367" s="70"/>
      <c r="E367" s="71"/>
      <c r="F367" s="71"/>
    </row>
    <row r="368">
      <c r="A368" s="69"/>
      <c r="B368" s="69"/>
      <c r="C368" s="69"/>
      <c r="D368" s="70"/>
      <c r="E368" s="71"/>
      <c r="F368" s="71"/>
    </row>
    <row r="369">
      <c r="A369" s="69"/>
      <c r="B369" s="69"/>
      <c r="C369" s="69"/>
      <c r="D369" s="70"/>
      <c r="E369" s="71"/>
      <c r="F369" s="71"/>
    </row>
    <row r="370">
      <c r="A370" s="69"/>
      <c r="B370" s="69"/>
      <c r="C370" s="69"/>
      <c r="D370" s="70"/>
      <c r="E370" s="71"/>
      <c r="F370" s="71"/>
    </row>
    <row r="371">
      <c r="A371" s="69"/>
      <c r="B371" s="69"/>
      <c r="C371" s="69"/>
      <c r="D371" s="70"/>
      <c r="E371" s="71"/>
      <c r="F371" s="71"/>
    </row>
    <row r="372">
      <c r="A372" s="69"/>
      <c r="B372" s="69"/>
      <c r="C372" s="69"/>
      <c r="D372" s="70"/>
      <c r="E372" s="71"/>
      <c r="F372" s="71"/>
    </row>
    <row r="373">
      <c r="A373" s="69"/>
      <c r="B373" s="69"/>
      <c r="C373" s="69"/>
      <c r="D373" s="70"/>
      <c r="E373" s="71"/>
      <c r="F373" s="71"/>
    </row>
    <row r="374">
      <c r="A374" s="69"/>
      <c r="B374" s="69"/>
      <c r="C374" s="69"/>
      <c r="D374" s="70"/>
      <c r="E374" s="71"/>
      <c r="F374" s="71"/>
    </row>
    <row r="375">
      <c r="A375" s="69"/>
      <c r="B375" s="69"/>
      <c r="C375" s="69"/>
      <c r="D375" s="70"/>
      <c r="E375" s="71"/>
      <c r="F375" s="71"/>
    </row>
    <row r="376">
      <c r="A376" s="69"/>
      <c r="B376" s="69"/>
      <c r="C376" s="69"/>
      <c r="D376" s="70"/>
      <c r="E376" s="71"/>
      <c r="F376" s="71"/>
    </row>
    <row r="377">
      <c r="A377" s="69"/>
      <c r="B377" s="69"/>
      <c r="C377" s="69"/>
      <c r="D377" s="70"/>
      <c r="E377" s="71"/>
      <c r="F377" s="71"/>
    </row>
    <row r="378">
      <c r="A378" s="69"/>
      <c r="B378" s="69"/>
      <c r="C378" s="69"/>
      <c r="D378" s="70"/>
      <c r="E378" s="71"/>
      <c r="F378" s="71"/>
    </row>
    <row r="379">
      <c r="A379" s="69"/>
      <c r="B379" s="69"/>
      <c r="C379" s="69"/>
      <c r="D379" s="70"/>
      <c r="E379" s="71"/>
      <c r="F379" s="71"/>
    </row>
    <row r="380">
      <c r="A380" s="69"/>
      <c r="B380" s="69"/>
      <c r="C380" s="69"/>
      <c r="D380" s="70"/>
      <c r="E380" s="71"/>
      <c r="F380" s="71"/>
    </row>
    <row r="381">
      <c r="A381" s="69"/>
      <c r="B381" s="69"/>
      <c r="C381" s="69"/>
      <c r="D381" s="70"/>
      <c r="E381" s="71"/>
      <c r="F381" s="71"/>
    </row>
    <row r="382">
      <c r="A382" s="69"/>
      <c r="B382" s="69"/>
      <c r="C382" s="69"/>
      <c r="D382" s="70"/>
      <c r="E382" s="71"/>
      <c r="F382" s="71"/>
    </row>
    <row r="383">
      <c r="A383" s="69"/>
      <c r="B383" s="69"/>
      <c r="C383" s="69"/>
      <c r="D383" s="70"/>
      <c r="E383" s="71"/>
      <c r="F383" s="71"/>
    </row>
    <row r="384">
      <c r="A384" s="69"/>
      <c r="B384" s="69"/>
      <c r="C384" s="69"/>
      <c r="D384" s="70"/>
      <c r="E384" s="71"/>
      <c r="F384" s="71"/>
    </row>
    <row r="385">
      <c r="A385" s="69"/>
      <c r="B385" s="69"/>
      <c r="C385" s="69"/>
      <c r="D385" s="70"/>
      <c r="E385" s="71"/>
      <c r="F385" s="71"/>
    </row>
    <row r="386">
      <c r="A386" s="69"/>
      <c r="B386" s="69"/>
      <c r="C386" s="69"/>
      <c r="D386" s="70"/>
      <c r="E386" s="71"/>
      <c r="F386" s="71"/>
    </row>
    <row r="387">
      <c r="A387" s="69"/>
      <c r="B387" s="69"/>
      <c r="C387" s="69"/>
      <c r="D387" s="70"/>
      <c r="E387" s="71"/>
      <c r="F387" s="71"/>
    </row>
    <row r="388">
      <c r="A388" s="69"/>
      <c r="B388" s="69"/>
      <c r="C388" s="69"/>
      <c r="D388" s="70"/>
      <c r="E388" s="71"/>
      <c r="F388" s="71"/>
    </row>
    <row r="389">
      <c r="A389" s="69"/>
      <c r="B389" s="69"/>
      <c r="C389" s="69"/>
      <c r="D389" s="70"/>
      <c r="E389" s="71"/>
      <c r="F389" s="71"/>
    </row>
    <row r="390">
      <c r="A390" s="69"/>
      <c r="B390" s="69"/>
      <c r="C390" s="69"/>
      <c r="D390" s="70"/>
      <c r="E390" s="71"/>
      <c r="F390" s="71"/>
    </row>
    <row r="391">
      <c r="A391" s="69"/>
      <c r="B391" s="69"/>
      <c r="C391" s="69"/>
      <c r="D391" s="70"/>
      <c r="E391" s="71"/>
      <c r="F391" s="71"/>
    </row>
    <row r="392">
      <c r="A392" s="69"/>
      <c r="B392" s="69"/>
      <c r="C392" s="69"/>
      <c r="D392" s="70"/>
      <c r="E392" s="71"/>
      <c r="F392" s="71"/>
    </row>
    <row r="393">
      <c r="A393" s="69"/>
      <c r="B393" s="69"/>
      <c r="C393" s="69"/>
      <c r="D393" s="70"/>
      <c r="E393" s="71"/>
      <c r="F393" s="71"/>
    </row>
    <row r="394">
      <c r="A394" s="69"/>
      <c r="B394" s="69"/>
      <c r="C394" s="69"/>
      <c r="D394" s="70"/>
      <c r="E394" s="71"/>
      <c r="F394" s="71"/>
    </row>
    <row r="395">
      <c r="A395" s="69"/>
      <c r="B395" s="69"/>
      <c r="C395" s="69"/>
      <c r="D395" s="70"/>
      <c r="E395" s="71"/>
      <c r="F395" s="71"/>
    </row>
    <row r="396">
      <c r="A396" s="69"/>
      <c r="B396" s="69"/>
      <c r="C396" s="69"/>
      <c r="D396" s="70"/>
      <c r="E396" s="71"/>
      <c r="F396" s="71"/>
    </row>
    <row r="397">
      <c r="A397" s="69"/>
      <c r="B397" s="69"/>
      <c r="C397" s="69"/>
      <c r="D397" s="70"/>
      <c r="E397" s="71"/>
      <c r="F397" s="71"/>
    </row>
    <row r="398">
      <c r="A398" s="69"/>
      <c r="B398" s="69"/>
      <c r="C398" s="69"/>
      <c r="D398" s="70"/>
      <c r="E398" s="71"/>
      <c r="F398" s="71"/>
    </row>
    <row r="399">
      <c r="A399" s="69"/>
      <c r="B399" s="69"/>
      <c r="C399" s="69"/>
      <c r="D399" s="70"/>
      <c r="E399" s="71"/>
      <c r="F399" s="71"/>
    </row>
    <row r="400">
      <c r="A400" s="69"/>
      <c r="B400" s="69"/>
      <c r="C400" s="69"/>
      <c r="D400" s="70"/>
      <c r="E400" s="71"/>
      <c r="F400" s="71"/>
    </row>
    <row r="401">
      <c r="A401" s="69"/>
      <c r="B401" s="69"/>
      <c r="C401" s="69"/>
      <c r="D401" s="70"/>
      <c r="E401" s="71"/>
      <c r="F401" s="71"/>
    </row>
    <row r="402">
      <c r="A402" s="69"/>
      <c r="B402" s="69"/>
      <c r="C402" s="69"/>
      <c r="D402" s="70"/>
      <c r="E402" s="71"/>
      <c r="F402" s="71"/>
    </row>
    <row r="403">
      <c r="A403" s="69"/>
      <c r="B403" s="69"/>
      <c r="C403" s="69"/>
      <c r="D403" s="70"/>
      <c r="E403" s="71"/>
      <c r="F403" s="71"/>
    </row>
    <row r="404">
      <c r="A404" s="69"/>
      <c r="B404" s="69"/>
      <c r="C404" s="69"/>
      <c r="D404" s="70"/>
      <c r="E404" s="71"/>
      <c r="F404" s="71"/>
    </row>
    <row r="405">
      <c r="A405" s="69"/>
      <c r="B405" s="69"/>
      <c r="C405" s="69"/>
      <c r="D405" s="70"/>
      <c r="E405" s="71"/>
      <c r="F405" s="71"/>
    </row>
    <row r="406">
      <c r="A406" s="69"/>
      <c r="B406" s="69"/>
      <c r="C406" s="69"/>
      <c r="D406" s="70"/>
      <c r="E406" s="71"/>
      <c r="F406" s="71"/>
    </row>
    <row r="407">
      <c r="A407" s="69"/>
      <c r="B407" s="69"/>
      <c r="C407" s="69"/>
      <c r="D407" s="70"/>
      <c r="E407" s="71"/>
      <c r="F407" s="71"/>
    </row>
    <row r="408">
      <c r="A408" s="69"/>
      <c r="B408" s="69"/>
      <c r="C408" s="69"/>
      <c r="D408" s="70"/>
      <c r="E408" s="71"/>
      <c r="F408" s="71"/>
    </row>
    <row r="409">
      <c r="A409" s="69"/>
      <c r="B409" s="69"/>
      <c r="C409" s="69"/>
      <c r="D409" s="70"/>
      <c r="E409" s="71"/>
      <c r="F409" s="71"/>
    </row>
    <row r="410">
      <c r="A410" s="69"/>
      <c r="B410" s="69"/>
      <c r="C410" s="69"/>
      <c r="D410" s="70"/>
      <c r="E410" s="71"/>
      <c r="F410" s="71"/>
    </row>
    <row r="411">
      <c r="A411" s="69"/>
      <c r="B411" s="69"/>
      <c r="C411" s="69"/>
      <c r="D411" s="70"/>
      <c r="E411" s="71"/>
      <c r="F411" s="71"/>
    </row>
    <row r="412">
      <c r="A412" s="69"/>
      <c r="B412" s="69"/>
      <c r="C412" s="69"/>
      <c r="D412" s="70"/>
      <c r="E412" s="71"/>
      <c r="F412" s="71"/>
    </row>
    <row r="413">
      <c r="A413" s="69"/>
      <c r="B413" s="69"/>
      <c r="C413" s="69"/>
      <c r="D413" s="70"/>
      <c r="E413" s="71"/>
      <c r="F413" s="71"/>
    </row>
    <row r="414">
      <c r="A414" s="69"/>
      <c r="B414" s="69"/>
      <c r="C414" s="69"/>
      <c r="D414" s="70"/>
      <c r="E414" s="71"/>
      <c r="F414" s="71"/>
    </row>
    <row r="415">
      <c r="A415" s="69"/>
      <c r="B415" s="69"/>
      <c r="C415" s="69"/>
      <c r="D415" s="70"/>
      <c r="E415" s="71"/>
      <c r="F415" s="71"/>
    </row>
    <row r="416">
      <c r="A416" s="69"/>
      <c r="B416" s="69"/>
      <c r="C416" s="69"/>
      <c r="D416" s="70"/>
      <c r="E416" s="71"/>
      <c r="F416" s="71"/>
    </row>
    <row r="417">
      <c r="A417" s="69"/>
      <c r="B417" s="69"/>
      <c r="C417" s="69"/>
      <c r="D417" s="70"/>
      <c r="E417" s="71"/>
      <c r="F417" s="71"/>
    </row>
    <row r="418">
      <c r="A418" s="69"/>
      <c r="B418" s="69"/>
      <c r="C418" s="69"/>
      <c r="D418" s="70"/>
      <c r="E418" s="71"/>
      <c r="F418" s="71"/>
    </row>
    <row r="419">
      <c r="A419" s="69"/>
      <c r="B419" s="69"/>
      <c r="C419" s="69"/>
      <c r="D419" s="70"/>
      <c r="E419" s="71"/>
      <c r="F419" s="71"/>
    </row>
    <row r="420">
      <c r="A420" s="69"/>
      <c r="B420" s="69"/>
      <c r="C420" s="69"/>
      <c r="D420" s="70"/>
      <c r="E420" s="71"/>
      <c r="F420" s="71"/>
    </row>
    <row r="421">
      <c r="A421" s="69"/>
      <c r="B421" s="69"/>
      <c r="C421" s="69"/>
      <c r="D421" s="70"/>
      <c r="E421" s="71"/>
      <c r="F421" s="71"/>
    </row>
    <row r="422">
      <c r="A422" s="69"/>
      <c r="B422" s="69"/>
      <c r="C422" s="69"/>
      <c r="D422" s="70"/>
      <c r="E422" s="71"/>
      <c r="F422" s="71"/>
    </row>
    <row r="423">
      <c r="A423" s="69"/>
      <c r="B423" s="69"/>
      <c r="C423" s="69"/>
      <c r="D423" s="70"/>
      <c r="E423" s="71"/>
      <c r="F423" s="71"/>
    </row>
    <row r="424">
      <c r="A424" s="69"/>
      <c r="B424" s="69"/>
      <c r="C424" s="69"/>
      <c r="D424" s="70"/>
      <c r="E424" s="71"/>
      <c r="F424" s="71"/>
    </row>
    <row r="425">
      <c r="A425" s="69"/>
      <c r="B425" s="69"/>
      <c r="C425" s="69"/>
      <c r="D425" s="70"/>
      <c r="E425" s="71"/>
      <c r="F425" s="71"/>
    </row>
    <row r="426">
      <c r="A426" s="69"/>
      <c r="B426" s="69"/>
      <c r="C426" s="69"/>
      <c r="D426" s="70"/>
      <c r="E426" s="71"/>
      <c r="F426" s="71"/>
    </row>
    <row r="427">
      <c r="A427" s="69"/>
      <c r="B427" s="69"/>
      <c r="C427" s="69"/>
      <c r="D427" s="70"/>
      <c r="E427" s="71"/>
      <c r="F427" s="71"/>
    </row>
    <row r="428">
      <c r="A428" s="69"/>
      <c r="B428" s="69"/>
      <c r="C428" s="69"/>
      <c r="D428" s="70"/>
      <c r="E428" s="71"/>
      <c r="F428" s="71"/>
    </row>
    <row r="429">
      <c r="A429" s="69"/>
      <c r="B429" s="69"/>
      <c r="C429" s="69"/>
      <c r="D429" s="70"/>
      <c r="E429" s="71"/>
      <c r="F429" s="71"/>
    </row>
    <row r="430">
      <c r="A430" s="69"/>
      <c r="B430" s="69"/>
      <c r="C430" s="69"/>
      <c r="D430" s="70"/>
      <c r="E430" s="71"/>
      <c r="F430" s="71"/>
    </row>
    <row r="431">
      <c r="A431" s="69"/>
      <c r="B431" s="69"/>
      <c r="C431" s="69"/>
      <c r="D431" s="70"/>
      <c r="E431" s="71"/>
      <c r="F431" s="71"/>
    </row>
    <row r="432">
      <c r="A432" s="69"/>
      <c r="B432" s="69"/>
      <c r="C432" s="69"/>
      <c r="D432" s="70"/>
      <c r="E432" s="71"/>
      <c r="F432" s="71"/>
    </row>
    <row r="433">
      <c r="A433" s="69"/>
      <c r="B433" s="69"/>
      <c r="C433" s="69"/>
      <c r="D433" s="70"/>
      <c r="E433" s="71"/>
      <c r="F433" s="71"/>
    </row>
    <row r="434">
      <c r="A434" s="69"/>
      <c r="B434" s="69"/>
      <c r="C434" s="69"/>
      <c r="D434" s="70"/>
      <c r="E434" s="71"/>
      <c r="F434" s="71"/>
    </row>
    <row r="435">
      <c r="A435" s="69"/>
      <c r="B435" s="69"/>
      <c r="C435" s="69"/>
      <c r="D435" s="70"/>
      <c r="E435" s="71"/>
      <c r="F435" s="71"/>
    </row>
    <row r="436">
      <c r="A436" s="69"/>
      <c r="B436" s="69"/>
      <c r="C436" s="69"/>
      <c r="D436" s="70"/>
      <c r="E436" s="71"/>
      <c r="F436" s="71"/>
    </row>
    <row r="437">
      <c r="A437" s="69"/>
      <c r="B437" s="69"/>
      <c r="C437" s="69"/>
      <c r="D437" s="70"/>
      <c r="E437" s="71"/>
      <c r="F437" s="71"/>
    </row>
    <row r="438">
      <c r="A438" s="69"/>
      <c r="B438" s="69"/>
      <c r="C438" s="69"/>
      <c r="D438" s="70"/>
      <c r="E438" s="71"/>
      <c r="F438" s="71"/>
    </row>
    <row r="439">
      <c r="A439" s="69"/>
      <c r="B439" s="69"/>
      <c r="C439" s="69"/>
      <c r="D439" s="70"/>
      <c r="E439" s="71"/>
      <c r="F439" s="71"/>
    </row>
    <row r="440">
      <c r="A440" s="69"/>
      <c r="B440" s="69"/>
      <c r="C440" s="69"/>
      <c r="D440" s="70"/>
      <c r="E440" s="71"/>
      <c r="F440" s="71"/>
    </row>
    <row r="441">
      <c r="A441" s="69"/>
      <c r="B441" s="69"/>
      <c r="C441" s="69"/>
      <c r="D441" s="70"/>
      <c r="E441" s="71"/>
      <c r="F441" s="71"/>
    </row>
    <row r="442">
      <c r="A442" s="69"/>
      <c r="B442" s="69"/>
      <c r="C442" s="69"/>
      <c r="D442" s="70"/>
      <c r="E442" s="71"/>
      <c r="F442" s="71"/>
    </row>
    <row r="443">
      <c r="A443" s="69"/>
      <c r="B443" s="69"/>
      <c r="C443" s="69"/>
      <c r="D443" s="70"/>
      <c r="E443" s="71"/>
      <c r="F443" s="71"/>
    </row>
    <row r="444">
      <c r="A444" s="69"/>
      <c r="B444" s="69"/>
      <c r="C444" s="69"/>
      <c r="D444" s="70"/>
      <c r="E444" s="71"/>
      <c r="F444" s="71"/>
    </row>
    <row r="445">
      <c r="A445" s="69"/>
      <c r="B445" s="69"/>
      <c r="C445" s="69"/>
      <c r="D445" s="70"/>
      <c r="E445" s="71"/>
      <c r="F445" s="71"/>
    </row>
    <row r="446">
      <c r="A446" s="69"/>
      <c r="B446" s="69"/>
      <c r="C446" s="69"/>
      <c r="D446" s="70"/>
      <c r="E446" s="71"/>
      <c r="F446" s="71"/>
    </row>
    <row r="447">
      <c r="A447" s="69"/>
      <c r="B447" s="69"/>
      <c r="C447" s="69"/>
      <c r="D447" s="70"/>
      <c r="E447" s="71"/>
      <c r="F447" s="71"/>
    </row>
    <row r="448">
      <c r="A448" s="69"/>
      <c r="B448" s="69"/>
      <c r="C448" s="69"/>
      <c r="D448" s="70"/>
      <c r="E448" s="71"/>
      <c r="F448" s="71"/>
    </row>
    <row r="449">
      <c r="A449" s="69"/>
      <c r="B449" s="69"/>
      <c r="C449" s="69"/>
      <c r="D449" s="70"/>
      <c r="E449" s="71"/>
      <c r="F449" s="71"/>
    </row>
    <row r="450">
      <c r="A450" s="69"/>
      <c r="B450" s="69"/>
      <c r="C450" s="69"/>
      <c r="D450" s="70"/>
      <c r="E450" s="71"/>
      <c r="F450" s="71"/>
    </row>
    <row r="451">
      <c r="A451" s="69"/>
      <c r="B451" s="69"/>
      <c r="C451" s="69"/>
      <c r="D451" s="70"/>
      <c r="E451" s="71"/>
      <c r="F451" s="71"/>
    </row>
    <row r="452">
      <c r="A452" s="69"/>
      <c r="B452" s="69"/>
      <c r="C452" s="69"/>
      <c r="D452" s="70"/>
      <c r="E452" s="71"/>
      <c r="F452" s="71"/>
    </row>
    <row r="453">
      <c r="A453" s="69"/>
      <c r="B453" s="69"/>
      <c r="C453" s="69"/>
      <c r="D453" s="70"/>
      <c r="E453" s="71"/>
      <c r="F453" s="71"/>
    </row>
    <row r="454">
      <c r="A454" s="69"/>
      <c r="B454" s="69"/>
      <c r="C454" s="69"/>
      <c r="D454" s="70"/>
      <c r="E454" s="71"/>
      <c r="F454" s="71"/>
    </row>
    <row r="455">
      <c r="A455" s="69"/>
      <c r="B455" s="69"/>
      <c r="C455" s="69"/>
      <c r="D455" s="70"/>
      <c r="E455" s="71"/>
      <c r="F455" s="71"/>
    </row>
    <row r="456">
      <c r="A456" s="69"/>
      <c r="B456" s="69"/>
      <c r="C456" s="69"/>
      <c r="D456" s="70"/>
      <c r="E456" s="71"/>
      <c r="F456" s="71"/>
    </row>
    <row r="457">
      <c r="A457" s="69"/>
      <c r="B457" s="69"/>
      <c r="C457" s="69"/>
      <c r="D457" s="70"/>
      <c r="E457" s="71"/>
      <c r="F457" s="71"/>
    </row>
    <row r="458">
      <c r="A458" s="69"/>
      <c r="B458" s="69"/>
      <c r="C458" s="69"/>
      <c r="D458" s="70"/>
      <c r="E458" s="71"/>
      <c r="F458" s="71"/>
    </row>
    <row r="459">
      <c r="A459" s="69"/>
      <c r="B459" s="69"/>
      <c r="C459" s="69"/>
      <c r="D459" s="70"/>
      <c r="E459" s="71"/>
      <c r="F459" s="71"/>
    </row>
    <row r="460">
      <c r="A460" s="69"/>
      <c r="B460" s="69"/>
      <c r="C460" s="69"/>
      <c r="D460" s="70"/>
      <c r="E460" s="71"/>
      <c r="F460" s="71"/>
    </row>
    <row r="461">
      <c r="A461" s="69"/>
      <c r="B461" s="69"/>
      <c r="C461" s="69"/>
      <c r="D461" s="70"/>
      <c r="E461" s="71"/>
      <c r="F461" s="71"/>
    </row>
    <row r="462">
      <c r="A462" s="69"/>
      <c r="B462" s="69"/>
      <c r="C462" s="69"/>
      <c r="D462" s="70"/>
      <c r="E462" s="71"/>
      <c r="F462" s="71"/>
    </row>
    <row r="463">
      <c r="A463" s="69"/>
      <c r="B463" s="69"/>
      <c r="C463" s="69"/>
      <c r="D463" s="70"/>
      <c r="E463" s="71"/>
      <c r="F463" s="71"/>
    </row>
    <row r="464">
      <c r="A464" s="69"/>
      <c r="B464" s="69"/>
      <c r="C464" s="69"/>
      <c r="D464" s="70"/>
      <c r="E464" s="71"/>
      <c r="F464" s="71"/>
    </row>
    <row r="465">
      <c r="A465" s="69"/>
      <c r="B465" s="69"/>
      <c r="C465" s="69"/>
      <c r="D465" s="70"/>
      <c r="E465" s="71"/>
      <c r="F465" s="71"/>
    </row>
    <row r="466">
      <c r="A466" s="69"/>
      <c r="B466" s="69"/>
      <c r="C466" s="69"/>
      <c r="D466" s="70"/>
      <c r="E466" s="71"/>
      <c r="F466" s="71"/>
    </row>
    <row r="467">
      <c r="A467" s="69"/>
      <c r="B467" s="69"/>
      <c r="C467" s="69"/>
      <c r="D467" s="70"/>
      <c r="E467" s="71"/>
      <c r="F467" s="71"/>
    </row>
    <row r="468">
      <c r="A468" s="69"/>
      <c r="B468" s="69"/>
      <c r="C468" s="69"/>
      <c r="D468" s="70"/>
      <c r="E468" s="71"/>
      <c r="F468" s="71"/>
    </row>
    <row r="469">
      <c r="A469" s="69"/>
      <c r="B469" s="69"/>
      <c r="C469" s="69"/>
      <c r="D469" s="70"/>
      <c r="E469" s="71"/>
      <c r="F469" s="71"/>
    </row>
    <row r="470">
      <c r="A470" s="69"/>
      <c r="B470" s="69"/>
      <c r="C470" s="69"/>
      <c r="D470" s="70"/>
      <c r="E470" s="71"/>
      <c r="F470" s="71"/>
    </row>
    <row r="471">
      <c r="A471" s="69"/>
      <c r="B471" s="69"/>
      <c r="C471" s="69"/>
      <c r="D471" s="70"/>
      <c r="E471" s="71"/>
      <c r="F471" s="71"/>
    </row>
    <row r="472">
      <c r="A472" s="69"/>
      <c r="B472" s="69"/>
      <c r="C472" s="69"/>
      <c r="D472" s="70"/>
      <c r="E472" s="71"/>
      <c r="F472" s="71"/>
    </row>
    <row r="473">
      <c r="A473" s="69"/>
      <c r="B473" s="69"/>
      <c r="C473" s="69"/>
      <c r="D473" s="70"/>
      <c r="E473" s="71"/>
      <c r="F473" s="71"/>
    </row>
    <row r="474">
      <c r="A474" s="69"/>
      <c r="B474" s="69"/>
      <c r="C474" s="69"/>
      <c r="D474" s="70"/>
      <c r="E474" s="71"/>
      <c r="F474" s="71"/>
    </row>
    <row r="475">
      <c r="A475" s="69"/>
      <c r="B475" s="69"/>
      <c r="C475" s="69"/>
      <c r="D475" s="70"/>
      <c r="E475" s="71"/>
      <c r="F475" s="71"/>
    </row>
    <row r="476">
      <c r="A476" s="69"/>
      <c r="B476" s="69"/>
      <c r="C476" s="69"/>
      <c r="D476" s="70"/>
      <c r="E476" s="71"/>
      <c r="F476" s="71"/>
    </row>
    <row r="477">
      <c r="A477" s="69"/>
      <c r="B477" s="69"/>
      <c r="C477" s="69"/>
      <c r="D477" s="70"/>
      <c r="E477" s="71"/>
      <c r="F477" s="71"/>
    </row>
    <row r="478">
      <c r="A478" s="69"/>
      <c r="B478" s="69"/>
      <c r="C478" s="69"/>
      <c r="D478" s="70"/>
      <c r="E478" s="71"/>
      <c r="F478" s="71"/>
    </row>
    <row r="479">
      <c r="A479" s="69"/>
      <c r="B479" s="69"/>
      <c r="C479" s="69"/>
      <c r="D479" s="70"/>
      <c r="E479" s="71"/>
      <c r="F479" s="71"/>
    </row>
    <row r="480">
      <c r="A480" s="69"/>
      <c r="B480" s="69"/>
      <c r="C480" s="69"/>
      <c r="D480" s="70"/>
      <c r="E480" s="71"/>
      <c r="F480" s="71"/>
    </row>
    <row r="481">
      <c r="A481" s="69"/>
      <c r="B481" s="69"/>
      <c r="C481" s="69"/>
      <c r="D481" s="70"/>
      <c r="E481" s="71"/>
      <c r="F481" s="71"/>
    </row>
    <row r="482">
      <c r="A482" s="69"/>
      <c r="B482" s="69"/>
      <c r="C482" s="69"/>
      <c r="D482" s="70"/>
      <c r="E482" s="71"/>
      <c r="F482" s="71"/>
    </row>
    <row r="483">
      <c r="A483" s="69"/>
      <c r="B483" s="69"/>
      <c r="C483" s="69"/>
      <c r="D483" s="70"/>
      <c r="E483" s="71"/>
      <c r="F483" s="71"/>
    </row>
    <row r="484">
      <c r="A484" s="69"/>
      <c r="B484" s="69"/>
      <c r="C484" s="69"/>
      <c r="D484" s="70"/>
      <c r="E484" s="71"/>
      <c r="F484" s="71"/>
    </row>
    <row r="485">
      <c r="A485" s="69"/>
      <c r="B485" s="69"/>
      <c r="C485" s="69"/>
      <c r="D485" s="70"/>
      <c r="E485" s="71"/>
      <c r="F485" s="71"/>
    </row>
    <row r="486">
      <c r="A486" s="69"/>
      <c r="B486" s="69"/>
      <c r="C486" s="69"/>
      <c r="D486" s="70"/>
      <c r="E486" s="71"/>
      <c r="F486" s="71"/>
    </row>
    <row r="487">
      <c r="A487" s="69"/>
      <c r="B487" s="69"/>
      <c r="C487" s="69"/>
      <c r="D487" s="70"/>
      <c r="E487" s="71"/>
      <c r="F487" s="71"/>
    </row>
    <row r="488">
      <c r="A488" s="69"/>
      <c r="B488" s="69"/>
      <c r="C488" s="69"/>
      <c r="D488" s="70"/>
      <c r="E488" s="71"/>
      <c r="F488" s="71"/>
    </row>
    <row r="489">
      <c r="A489" s="69"/>
      <c r="B489" s="69"/>
      <c r="C489" s="69"/>
      <c r="D489" s="70"/>
      <c r="E489" s="71"/>
      <c r="F489" s="71"/>
    </row>
    <row r="490">
      <c r="A490" s="69"/>
      <c r="B490" s="69"/>
      <c r="C490" s="69"/>
      <c r="D490" s="70"/>
      <c r="E490" s="71"/>
      <c r="F490" s="71"/>
    </row>
    <row r="491">
      <c r="A491" s="69"/>
      <c r="B491" s="69"/>
      <c r="C491" s="69"/>
      <c r="D491" s="70"/>
      <c r="E491" s="71"/>
      <c r="F491" s="71"/>
    </row>
    <row r="492">
      <c r="A492" s="69"/>
      <c r="B492" s="69"/>
      <c r="C492" s="69"/>
      <c r="D492" s="70"/>
      <c r="E492" s="71"/>
      <c r="F492" s="71"/>
    </row>
    <row r="493">
      <c r="A493" s="69"/>
      <c r="B493" s="69"/>
      <c r="C493" s="69"/>
      <c r="D493" s="70"/>
      <c r="E493" s="71"/>
      <c r="F493" s="71"/>
    </row>
    <row r="494">
      <c r="A494" s="69"/>
      <c r="B494" s="69"/>
      <c r="C494" s="69"/>
      <c r="D494" s="70"/>
      <c r="E494" s="71"/>
      <c r="F494" s="71"/>
    </row>
    <row r="495">
      <c r="A495" s="69"/>
      <c r="B495" s="69"/>
      <c r="C495" s="69"/>
      <c r="D495" s="70"/>
      <c r="E495" s="71"/>
      <c r="F495" s="71"/>
    </row>
    <row r="496">
      <c r="A496" s="69"/>
      <c r="B496" s="69"/>
      <c r="C496" s="69"/>
      <c r="D496" s="70"/>
      <c r="E496" s="71"/>
      <c r="F496" s="71"/>
    </row>
    <row r="497">
      <c r="A497" s="69"/>
      <c r="B497" s="69"/>
      <c r="C497" s="69"/>
      <c r="D497" s="70"/>
      <c r="E497" s="71"/>
      <c r="F497" s="71"/>
    </row>
    <row r="498">
      <c r="A498" s="69"/>
      <c r="B498" s="69"/>
      <c r="C498" s="69"/>
      <c r="D498" s="70"/>
      <c r="E498" s="71"/>
      <c r="F498" s="71"/>
    </row>
    <row r="499">
      <c r="A499" s="69"/>
      <c r="B499" s="69"/>
      <c r="C499" s="69"/>
      <c r="D499" s="70"/>
      <c r="E499" s="71"/>
      <c r="F499" s="71"/>
    </row>
    <row r="500">
      <c r="A500" s="69"/>
      <c r="B500" s="69"/>
      <c r="C500" s="69"/>
      <c r="D500" s="70"/>
      <c r="E500" s="71"/>
      <c r="F500" s="71"/>
    </row>
    <row r="501">
      <c r="A501" s="69"/>
      <c r="B501" s="69"/>
      <c r="C501" s="69"/>
      <c r="D501" s="70"/>
      <c r="E501" s="71"/>
      <c r="F501" s="71"/>
    </row>
    <row r="502">
      <c r="A502" s="69"/>
      <c r="B502" s="69"/>
      <c r="C502" s="69"/>
      <c r="D502" s="70"/>
      <c r="E502" s="71"/>
      <c r="F502" s="71"/>
    </row>
    <row r="503">
      <c r="A503" s="69"/>
      <c r="B503" s="69"/>
      <c r="C503" s="69"/>
      <c r="D503" s="70"/>
      <c r="E503" s="71"/>
      <c r="F503" s="71"/>
    </row>
    <row r="504">
      <c r="A504" s="69"/>
      <c r="B504" s="69"/>
      <c r="C504" s="69"/>
      <c r="D504" s="70"/>
      <c r="E504" s="71"/>
      <c r="F504" s="71"/>
    </row>
    <row r="505">
      <c r="A505" s="69"/>
      <c r="B505" s="69"/>
      <c r="C505" s="69"/>
      <c r="D505" s="70"/>
      <c r="E505" s="71"/>
      <c r="F505" s="71"/>
    </row>
    <row r="506">
      <c r="A506" s="69"/>
      <c r="B506" s="69"/>
      <c r="C506" s="69"/>
      <c r="D506" s="70"/>
      <c r="E506" s="71"/>
      <c r="F506" s="71"/>
    </row>
    <row r="507">
      <c r="A507" s="69"/>
      <c r="B507" s="69"/>
      <c r="C507" s="69"/>
      <c r="D507" s="70"/>
      <c r="E507" s="71"/>
      <c r="F507" s="71"/>
    </row>
    <row r="508">
      <c r="A508" s="69"/>
      <c r="B508" s="69"/>
      <c r="C508" s="69"/>
      <c r="D508" s="70"/>
      <c r="E508" s="71"/>
      <c r="F508" s="71"/>
    </row>
    <row r="509">
      <c r="A509" s="69"/>
      <c r="B509" s="69"/>
      <c r="C509" s="69"/>
      <c r="D509" s="70"/>
      <c r="E509" s="71"/>
      <c r="F509" s="71"/>
    </row>
    <row r="510">
      <c r="A510" s="69"/>
      <c r="B510" s="69"/>
      <c r="C510" s="69"/>
      <c r="D510" s="70"/>
      <c r="E510" s="71"/>
      <c r="F510" s="71"/>
    </row>
    <row r="511">
      <c r="A511" s="69"/>
      <c r="B511" s="69"/>
      <c r="C511" s="69"/>
      <c r="D511" s="70"/>
      <c r="E511" s="71"/>
      <c r="F511" s="71"/>
    </row>
    <row r="512">
      <c r="A512" s="69"/>
      <c r="B512" s="69"/>
      <c r="C512" s="69"/>
      <c r="D512" s="70"/>
      <c r="E512" s="71"/>
      <c r="F512" s="71"/>
    </row>
    <row r="513">
      <c r="A513" s="69"/>
      <c r="B513" s="69"/>
      <c r="C513" s="69"/>
      <c r="D513" s="70"/>
      <c r="E513" s="71"/>
      <c r="F513" s="71"/>
    </row>
    <row r="514">
      <c r="A514" s="69"/>
      <c r="B514" s="69"/>
      <c r="C514" s="69"/>
      <c r="D514" s="70"/>
      <c r="E514" s="71"/>
      <c r="F514" s="71"/>
    </row>
    <row r="515">
      <c r="A515" s="69"/>
      <c r="B515" s="69"/>
      <c r="C515" s="69"/>
      <c r="D515" s="70"/>
      <c r="E515" s="71"/>
      <c r="F515" s="71"/>
    </row>
    <row r="516">
      <c r="A516" s="69"/>
      <c r="B516" s="69"/>
      <c r="C516" s="69"/>
      <c r="D516" s="70"/>
      <c r="E516" s="71"/>
      <c r="F516" s="71"/>
    </row>
    <row r="517">
      <c r="A517" s="69"/>
      <c r="B517" s="69"/>
      <c r="C517" s="69"/>
      <c r="D517" s="70"/>
      <c r="E517" s="71"/>
      <c r="F517" s="71"/>
    </row>
    <row r="518">
      <c r="A518" s="69"/>
      <c r="B518" s="69"/>
      <c r="C518" s="69"/>
      <c r="D518" s="70"/>
      <c r="E518" s="71"/>
      <c r="F518" s="71"/>
    </row>
    <row r="519">
      <c r="A519" s="69"/>
      <c r="B519" s="69"/>
      <c r="C519" s="69"/>
      <c r="D519" s="70"/>
      <c r="E519" s="71"/>
      <c r="F519" s="71"/>
    </row>
    <row r="520">
      <c r="A520" s="69"/>
      <c r="B520" s="69"/>
      <c r="C520" s="69"/>
      <c r="D520" s="70"/>
      <c r="E520" s="71"/>
      <c r="F520" s="71"/>
    </row>
    <row r="521">
      <c r="A521" s="69"/>
      <c r="B521" s="69"/>
      <c r="C521" s="69"/>
      <c r="D521" s="70"/>
      <c r="E521" s="71"/>
      <c r="F521" s="71"/>
    </row>
    <row r="522">
      <c r="A522" s="69"/>
      <c r="B522" s="69"/>
      <c r="C522" s="69"/>
      <c r="D522" s="70"/>
      <c r="E522" s="71"/>
      <c r="F522" s="71"/>
    </row>
    <row r="523">
      <c r="A523" s="69"/>
      <c r="B523" s="69"/>
      <c r="C523" s="69"/>
      <c r="D523" s="70"/>
      <c r="E523" s="71"/>
      <c r="F523" s="71"/>
    </row>
    <row r="524">
      <c r="A524" s="69"/>
      <c r="B524" s="69"/>
      <c r="C524" s="69"/>
      <c r="D524" s="70"/>
      <c r="E524" s="71"/>
      <c r="F524" s="71"/>
    </row>
    <row r="525">
      <c r="A525" s="69"/>
      <c r="B525" s="69"/>
      <c r="C525" s="69"/>
      <c r="D525" s="70"/>
      <c r="E525" s="71"/>
      <c r="F525" s="71"/>
    </row>
    <row r="526">
      <c r="A526" s="69"/>
      <c r="B526" s="69"/>
      <c r="C526" s="69"/>
      <c r="D526" s="70"/>
      <c r="E526" s="71"/>
      <c r="F526" s="71"/>
    </row>
    <row r="527">
      <c r="A527" s="69"/>
      <c r="B527" s="69"/>
      <c r="C527" s="69"/>
      <c r="D527" s="70"/>
      <c r="E527" s="71"/>
      <c r="F527" s="71"/>
    </row>
    <row r="528">
      <c r="A528" s="69"/>
      <c r="B528" s="69"/>
      <c r="C528" s="69"/>
      <c r="D528" s="70"/>
      <c r="E528" s="71"/>
      <c r="F528" s="71"/>
    </row>
    <row r="529">
      <c r="A529" s="69"/>
      <c r="B529" s="69"/>
      <c r="C529" s="69"/>
      <c r="D529" s="70"/>
      <c r="E529" s="71"/>
      <c r="F529" s="71"/>
    </row>
    <row r="530">
      <c r="A530" s="69"/>
      <c r="B530" s="69"/>
      <c r="C530" s="69"/>
      <c r="D530" s="70"/>
      <c r="E530" s="71"/>
      <c r="F530" s="71"/>
    </row>
    <row r="531">
      <c r="A531" s="69"/>
      <c r="B531" s="69"/>
      <c r="C531" s="69"/>
      <c r="D531" s="70"/>
      <c r="E531" s="71"/>
      <c r="F531" s="71"/>
    </row>
    <row r="532">
      <c r="A532" s="69"/>
      <c r="B532" s="69"/>
      <c r="C532" s="69"/>
      <c r="D532" s="70"/>
      <c r="E532" s="71"/>
      <c r="F532" s="71"/>
    </row>
    <row r="533">
      <c r="A533" s="69"/>
      <c r="B533" s="69"/>
      <c r="C533" s="69"/>
      <c r="D533" s="70"/>
      <c r="E533" s="71"/>
      <c r="F533" s="71"/>
    </row>
    <row r="534">
      <c r="A534" s="69"/>
      <c r="B534" s="69"/>
      <c r="C534" s="69"/>
      <c r="D534" s="70"/>
      <c r="E534" s="71"/>
      <c r="F534" s="71"/>
    </row>
    <row r="535">
      <c r="A535" s="69"/>
      <c r="B535" s="69"/>
      <c r="C535" s="69"/>
      <c r="D535" s="70"/>
      <c r="E535" s="71"/>
      <c r="F535" s="71"/>
    </row>
    <row r="536">
      <c r="A536" s="69"/>
      <c r="B536" s="69"/>
      <c r="C536" s="69"/>
      <c r="D536" s="70"/>
      <c r="E536" s="71"/>
      <c r="F536" s="71"/>
    </row>
    <row r="537">
      <c r="A537" s="69"/>
      <c r="B537" s="69"/>
      <c r="C537" s="69"/>
      <c r="D537" s="70"/>
      <c r="E537" s="71"/>
      <c r="F537" s="71"/>
    </row>
    <row r="538">
      <c r="A538" s="69"/>
      <c r="B538" s="69"/>
      <c r="C538" s="69"/>
      <c r="D538" s="70"/>
      <c r="E538" s="71"/>
      <c r="F538" s="71"/>
    </row>
    <row r="539">
      <c r="A539" s="69"/>
      <c r="B539" s="69"/>
      <c r="C539" s="69"/>
      <c r="D539" s="70"/>
      <c r="E539" s="71"/>
      <c r="F539" s="71"/>
    </row>
    <row r="540">
      <c r="A540" s="69"/>
      <c r="B540" s="69"/>
      <c r="C540" s="69"/>
      <c r="D540" s="70"/>
      <c r="E540" s="71"/>
      <c r="F540" s="71"/>
    </row>
    <row r="541">
      <c r="A541" s="69"/>
      <c r="B541" s="69"/>
      <c r="C541" s="69"/>
      <c r="D541" s="70"/>
      <c r="E541" s="71"/>
      <c r="F541" s="71"/>
    </row>
    <row r="542">
      <c r="A542" s="69"/>
      <c r="B542" s="69"/>
      <c r="C542" s="69"/>
      <c r="D542" s="70"/>
      <c r="E542" s="71"/>
      <c r="F542" s="71"/>
    </row>
    <row r="543">
      <c r="A543" s="69"/>
      <c r="B543" s="69"/>
      <c r="C543" s="69"/>
      <c r="D543" s="70"/>
      <c r="E543" s="71"/>
      <c r="F543" s="71"/>
    </row>
    <row r="544">
      <c r="A544" s="69"/>
      <c r="B544" s="69"/>
      <c r="C544" s="69"/>
      <c r="D544" s="70"/>
      <c r="E544" s="71"/>
      <c r="F544" s="71"/>
    </row>
    <row r="545">
      <c r="A545" s="69"/>
      <c r="B545" s="69"/>
      <c r="C545" s="69"/>
      <c r="D545" s="70"/>
      <c r="E545" s="71"/>
      <c r="F545" s="71"/>
    </row>
    <row r="546">
      <c r="A546" s="69"/>
      <c r="B546" s="69"/>
      <c r="C546" s="69"/>
      <c r="D546" s="70"/>
      <c r="E546" s="71"/>
      <c r="F546" s="71"/>
    </row>
    <row r="547">
      <c r="A547" s="69"/>
      <c r="B547" s="69"/>
      <c r="C547" s="69"/>
      <c r="D547" s="70"/>
      <c r="E547" s="71"/>
      <c r="F547" s="71"/>
    </row>
    <row r="548">
      <c r="A548" s="69"/>
      <c r="B548" s="69"/>
      <c r="C548" s="69"/>
      <c r="D548" s="70"/>
      <c r="E548" s="71"/>
      <c r="F548" s="71"/>
    </row>
    <row r="549">
      <c r="A549" s="69"/>
      <c r="B549" s="69"/>
      <c r="C549" s="69"/>
      <c r="D549" s="70"/>
      <c r="E549" s="71"/>
      <c r="F549" s="71"/>
    </row>
    <row r="550">
      <c r="A550" s="69"/>
      <c r="B550" s="69"/>
      <c r="C550" s="69"/>
      <c r="D550" s="70"/>
      <c r="E550" s="71"/>
      <c r="F550" s="71"/>
    </row>
    <row r="551">
      <c r="A551" s="69"/>
      <c r="B551" s="69"/>
      <c r="C551" s="69"/>
      <c r="D551" s="70"/>
      <c r="E551" s="71"/>
      <c r="F551" s="71"/>
    </row>
    <row r="552">
      <c r="A552" s="69"/>
      <c r="B552" s="69"/>
      <c r="C552" s="69"/>
      <c r="D552" s="70"/>
      <c r="E552" s="71"/>
      <c r="F552" s="71"/>
    </row>
    <row r="553">
      <c r="A553" s="69"/>
      <c r="B553" s="69"/>
      <c r="C553" s="69"/>
      <c r="D553" s="70"/>
      <c r="E553" s="71"/>
      <c r="F553" s="71"/>
    </row>
    <row r="554">
      <c r="A554" s="69"/>
      <c r="B554" s="69"/>
      <c r="C554" s="69"/>
      <c r="D554" s="70"/>
      <c r="E554" s="71"/>
      <c r="F554" s="71"/>
    </row>
    <row r="555">
      <c r="A555" s="69"/>
      <c r="B555" s="69"/>
      <c r="C555" s="69"/>
      <c r="D555" s="70"/>
      <c r="E555" s="71"/>
      <c r="F555" s="71"/>
    </row>
    <row r="556">
      <c r="A556" s="69"/>
      <c r="B556" s="69"/>
      <c r="C556" s="69"/>
      <c r="D556" s="70"/>
      <c r="E556" s="71"/>
      <c r="F556" s="71"/>
    </row>
    <row r="557">
      <c r="A557" s="69"/>
      <c r="B557" s="69"/>
      <c r="C557" s="69"/>
      <c r="D557" s="70"/>
      <c r="E557" s="71"/>
      <c r="F557" s="71"/>
    </row>
    <row r="558">
      <c r="A558" s="69"/>
      <c r="B558" s="69"/>
      <c r="C558" s="69"/>
      <c r="D558" s="70"/>
      <c r="E558" s="71"/>
      <c r="F558" s="71"/>
    </row>
    <row r="559">
      <c r="A559" s="69"/>
      <c r="B559" s="69"/>
      <c r="C559" s="69"/>
      <c r="D559" s="70"/>
      <c r="E559" s="71"/>
      <c r="F559" s="71"/>
    </row>
    <row r="560">
      <c r="A560" s="69"/>
      <c r="B560" s="69"/>
      <c r="C560" s="69"/>
      <c r="D560" s="70"/>
      <c r="E560" s="71"/>
      <c r="F560" s="71"/>
    </row>
    <row r="561">
      <c r="A561" s="69"/>
      <c r="B561" s="69"/>
      <c r="C561" s="69"/>
      <c r="D561" s="70"/>
      <c r="E561" s="71"/>
      <c r="F561" s="71"/>
    </row>
    <row r="562">
      <c r="A562" s="69"/>
      <c r="B562" s="69"/>
      <c r="C562" s="69"/>
      <c r="D562" s="70"/>
      <c r="E562" s="71"/>
      <c r="F562" s="71"/>
    </row>
    <row r="563">
      <c r="A563" s="69"/>
      <c r="B563" s="69"/>
      <c r="C563" s="69"/>
      <c r="D563" s="70"/>
      <c r="E563" s="71"/>
      <c r="F563" s="71"/>
    </row>
    <row r="564">
      <c r="A564" s="69"/>
      <c r="B564" s="69"/>
      <c r="C564" s="69"/>
      <c r="D564" s="70"/>
      <c r="E564" s="71"/>
      <c r="F564" s="71"/>
    </row>
    <row r="565">
      <c r="A565" s="69"/>
      <c r="B565" s="69"/>
      <c r="C565" s="69"/>
      <c r="D565" s="70"/>
      <c r="E565" s="71"/>
      <c r="F565" s="71"/>
    </row>
    <row r="566">
      <c r="A566" s="69"/>
      <c r="B566" s="69"/>
      <c r="C566" s="69"/>
      <c r="D566" s="70"/>
      <c r="E566" s="71"/>
      <c r="F566" s="71"/>
    </row>
    <row r="567">
      <c r="A567" s="69"/>
      <c r="B567" s="69"/>
      <c r="C567" s="69"/>
      <c r="D567" s="70"/>
      <c r="E567" s="71"/>
      <c r="F567" s="71"/>
    </row>
    <row r="568">
      <c r="A568" s="69"/>
      <c r="B568" s="69"/>
      <c r="C568" s="69"/>
      <c r="D568" s="70"/>
      <c r="E568" s="71"/>
      <c r="F568" s="71"/>
    </row>
    <row r="569">
      <c r="A569" s="69"/>
      <c r="B569" s="69"/>
      <c r="C569" s="69"/>
      <c r="D569" s="70"/>
      <c r="E569" s="71"/>
      <c r="F569" s="71"/>
    </row>
    <row r="570">
      <c r="A570" s="69"/>
      <c r="B570" s="69"/>
      <c r="C570" s="69"/>
      <c r="D570" s="70"/>
      <c r="E570" s="71"/>
      <c r="F570" s="71"/>
    </row>
    <row r="571">
      <c r="A571" s="69"/>
      <c r="B571" s="69"/>
      <c r="C571" s="69"/>
      <c r="D571" s="70"/>
      <c r="E571" s="71"/>
      <c r="F571" s="71"/>
    </row>
    <row r="572">
      <c r="A572" s="69"/>
      <c r="B572" s="69"/>
      <c r="C572" s="69"/>
      <c r="D572" s="70"/>
      <c r="E572" s="71"/>
      <c r="F572" s="71"/>
    </row>
    <row r="573">
      <c r="A573" s="69"/>
      <c r="B573" s="69"/>
      <c r="C573" s="69"/>
      <c r="D573" s="70"/>
      <c r="E573" s="71"/>
      <c r="F573" s="71"/>
    </row>
    <row r="574">
      <c r="A574" s="69"/>
      <c r="B574" s="69"/>
      <c r="C574" s="69"/>
      <c r="D574" s="70"/>
      <c r="E574" s="71"/>
      <c r="F574" s="71"/>
    </row>
    <row r="575">
      <c r="A575" s="69"/>
      <c r="B575" s="69"/>
      <c r="C575" s="69"/>
      <c r="D575" s="70"/>
      <c r="E575" s="71"/>
      <c r="F575" s="71"/>
    </row>
    <row r="576">
      <c r="A576" s="69"/>
      <c r="B576" s="69"/>
      <c r="C576" s="69"/>
      <c r="D576" s="70"/>
      <c r="E576" s="71"/>
      <c r="F576" s="71"/>
    </row>
    <row r="577">
      <c r="A577" s="69"/>
      <c r="B577" s="69"/>
      <c r="C577" s="69"/>
      <c r="D577" s="70"/>
      <c r="E577" s="71"/>
      <c r="F577" s="71"/>
    </row>
    <row r="578">
      <c r="A578" s="69"/>
      <c r="B578" s="69"/>
      <c r="C578" s="69"/>
      <c r="D578" s="70"/>
      <c r="E578" s="71"/>
      <c r="F578" s="71"/>
    </row>
    <row r="579">
      <c r="A579" s="69"/>
      <c r="B579" s="69"/>
      <c r="C579" s="69"/>
      <c r="D579" s="70"/>
      <c r="E579" s="71"/>
      <c r="F579" s="71"/>
    </row>
    <row r="580">
      <c r="A580" s="69"/>
      <c r="B580" s="69"/>
      <c r="C580" s="69"/>
      <c r="D580" s="70"/>
      <c r="E580" s="71"/>
      <c r="F580" s="71"/>
    </row>
    <row r="581">
      <c r="A581" s="69"/>
      <c r="B581" s="69"/>
      <c r="C581" s="69"/>
      <c r="D581" s="70"/>
      <c r="E581" s="71"/>
      <c r="F581" s="71"/>
    </row>
    <row r="582">
      <c r="A582" s="69"/>
      <c r="B582" s="69"/>
      <c r="C582" s="69"/>
      <c r="D582" s="70"/>
      <c r="E582" s="71"/>
      <c r="F582" s="71"/>
    </row>
    <row r="583">
      <c r="A583" s="69"/>
      <c r="B583" s="69"/>
      <c r="C583" s="69"/>
      <c r="D583" s="70"/>
      <c r="E583" s="71"/>
      <c r="F583" s="71"/>
    </row>
    <row r="584">
      <c r="A584" s="69"/>
      <c r="B584" s="69"/>
      <c r="C584" s="69"/>
      <c r="D584" s="70"/>
      <c r="E584" s="71"/>
      <c r="F584" s="71"/>
    </row>
    <row r="585">
      <c r="A585" s="69"/>
      <c r="B585" s="69"/>
      <c r="C585" s="69"/>
      <c r="D585" s="70"/>
      <c r="E585" s="71"/>
      <c r="F585" s="71"/>
    </row>
    <row r="586">
      <c r="A586" s="69"/>
      <c r="B586" s="69"/>
      <c r="C586" s="69"/>
      <c r="D586" s="70"/>
      <c r="E586" s="71"/>
      <c r="F586" s="71"/>
    </row>
    <row r="587">
      <c r="A587" s="69"/>
      <c r="B587" s="69"/>
      <c r="C587" s="69"/>
      <c r="D587" s="70"/>
      <c r="E587" s="71"/>
      <c r="F587" s="71"/>
    </row>
    <row r="588">
      <c r="A588" s="69"/>
      <c r="B588" s="69"/>
      <c r="C588" s="69"/>
      <c r="D588" s="70"/>
      <c r="E588" s="71"/>
      <c r="F588" s="71"/>
    </row>
    <row r="589">
      <c r="A589" s="69"/>
      <c r="B589" s="69"/>
      <c r="C589" s="69"/>
      <c r="D589" s="70"/>
      <c r="E589" s="71"/>
      <c r="F589" s="71"/>
    </row>
    <row r="590">
      <c r="A590" s="69"/>
      <c r="B590" s="69"/>
      <c r="C590" s="69"/>
      <c r="D590" s="70"/>
      <c r="E590" s="71"/>
      <c r="F590" s="71"/>
    </row>
    <row r="591">
      <c r="A591" s="69"/>
      <c r="B591" s="69"/>
      <c r="C591" s="69"/>
      <c r="D591" s="70"/>
      <c r="E591" s="71"/>
      <c r="F591" s="71"/>
    </row>
    <row r="592">
      <c r="A592" s="69"/>
      <c r="B592" s="69"/>
      <c r="C592" s="69"/>
      <c r="D592" s="70"/>
      <c r="E592" s="71"/>
      <c r="F592" s="71"/>
    </row>
    <row r="593">
      <c r="A593" s="69"/>
      <c r="B593" s="69"/>
      <c r="C593" s="69"/>
      <c r="D593" s="70"/>
      <c r="E593" s="71"/>
      <c r="F593" s="71"/>
    </row>
    <row r="594">
      <c r="A594" s="69"/>
      <c r="B594" s="69"/>
      <c r="C594" s="69"/>
      <c r="D594" s="70"/>
      <c r="E594" s="71"/>
      <c r="F594" s="71"/>
    </row>
    <row r="595">
      <c r="A595" s="69"/>
      <c r="B595" s="69"/>
      <c r="C595" s="69"/>
      <c r="D595" s="70"/>
      <c r="E595" s="71"/>
      <c r="F595" s="71"/>
    </row>
    <row r="596">
      <c r="A596" s="69"/>
      <c r="B596" s="69"/>
      <c r="C596" s="69"/>
      <c r="D596" s="70"/>
      <c r="E596" s="71"/>
      <c r="F596" s="71"/>
    </row>
    <row r="597">
      <c r="A597" s="69"/>
      <c r="B597" s="69"/>
      <c r="C597" s="69"/>
      <c r="D597" s="70"/>
      <c r="E597" s="71"/>
      <c r="F597" s="71"/>
    </row>
    <row r="598">
      <c r="A598" s="69"/>
      <c r="B598" s="69"/>
      <c r="C598" s="69"/>
      <c r="D598" s="70"/>
      <c r="E598" s="71"/>
      <c r="F598" s="71"/>
    </row>
    <row r="599">
      <c r="A599" s="69"/>
      <c r="B599" s="69"/>
      <c r="C599" s="69"/>
      <c r="D599" s="70"/>
      <c r="E599" s="71"/>
      <c r="F599" s="71"/>
    </row>
    <row r="600">
      <c r="A600" s="69"/>
      <c r="B600" s="69"/>
      <c r="C600" s="69"/>
      <c r="D600" s="70"/>
      <c r="E600" s="71"/>
      <c r="F600" s="71"/>
    </row>
    <row r="601">
      <c r="A601" s="69"/>
      <c r="B601" s="69"/>
      <c r="C601" s="69"/>
      <c r="D601" s="70"/>
      <c r="E601" s="71"/>
      <c r="F601" s="71"/>
    </row>
    <row r="602">
      <c r="A602" s="69"/>
      <c r="B602" s="69"/>
      <c r="C602" s="69"/>
      <c r="D602" s="70"/>
      <c r="E602" s="71"/>
      <c r="F602" s="71"/>
    </row>
    <row r="603">
      <c r="A603" s="69"/>
      <c r="B603" s="69"/>
      <c r="C603" s="69"/>
      <c r="D603" s="70"/>
      <c r="E603" s="71"/>
      <c r="F603" s="71"/>
    </row>
    <row r="604">
      <c r="A604" s="69"/>
      <c r="B604" s="69"/>
      <c r="C604" s="69"/>
      <c r="D604" s="70"/>
      <c r="E604" s="71"/>
      <c r="F604" s="71"/>
    </row>
    <row r="605">
      <c r="A605" s="69"/>
      <c r="B605" s="69"/>
      <c r="C605" s="69"/>
      <c r="D605" s="70"/>
      <c r="E605" s="71"/>
      <c r="F605" s="71"/>
    </row>
    <row r="606">
      <c r="A606" s="69"/>
      <c r="B606" s="69"/>
      <c r="C606" s="69"/>
      <c r="D606" s="70"/>
      <c r="E606" s="71"/>
      <c r="F606" s="71"/>
    </row>
    <row r="607">
      <c r="A607" s="69"/>
      <c r="B607" s="69"/>
      <c r="C607" s="69"/>
      <c r="D607" s="70"/>
      <c r="E607" s="71"/>
      <c r="F607" s="71"/>
    </row>
    <row r="608">
      <c r="A608" s="69"/>
      <c r="B608" s="69"/>
      <c r="C608" s="69"/>
      <c r="D608" s="70"/>
      <c r="E608" s="71"/>
      <c r="F608" s="71"/>
    </row>
    <row r="609">
      <c r="A609" s="69"/>
      <c r="B609" s="69"/>
      <c r="C609" s="69"/>
      <c r="D609" s="70"/>
      <c r="E609" s="71"/>
      <c r="F609" s="71"/>
    </row>
    <row r="610">
      <c r="A610" s="69"/>
      <c r="B610" s="69"/>
      <c r="C610" s="69"/>
      <c r="D610" s="70"/>
      <c r="E610" s="71"/>
      <c r="F610" s="71"/>
    </row>
    <row r="611">
      <c r="A611" s="69"/>
      <c r="B611" s="69"/>
      <c r="C611" s="69"/>
      <c r="D611" s="70"/>
      <c r="E611" s="71"/>
      <c r="F611" s="71"/>
    </row>
    <row r="612">
      <c r="A612" s="69"/>
      <c r="B612" s="69"/>
      <c r="C612" s="69"/>
      <c r="D612" s="70"/>
      <c r="E612" s="71"/>
      <c r="F612" s="71"/>
    </row>
    <row r="613">
      <c r="A613" s="69"/>
      <c r="B613" s="69"/>
      <c r="C613" s="69"/>
      <c r="D613" s="70"/>
      <c r="E613" s="71"/>
      <c r="F613" s="71"/>
    </row>
    <row r="614">
      <c r="A614" s="69"/>
      <c r="B614" s="69"/>
      <c r="C614" s="69"/>
      <c r="D614" s="70"/>
      <c r="E614" s="71"/>
      <c r="F614" s="71"/>
    </row>
    <row r="615">
      <c r="A615" s="69"/>
      <c r="B615" s="69"/>
      <c r="C615" s="69"/>
      <c r="D615" s="70"/>
      <c r="E615" s="71"/>
      <c r="F615" s="71"/>
    </row>
    <row r="616">
      <c r="A616" s="69"/>
      <c r="B616" s="69"/>
      <c r="C616" s="69"/>
      <c r="D616" s="70"/>
      <c r="E616" s="71"/>
      <c r="F616" s="71"/>
    </row>
    <row r="617">
      <c r="A617" s="69"/>
      <c r="B617" s="69"/>
      <c r="C617" s="69"/>
      <c r="D617" s="70"/>
      <c r="E617" s="71"/>
      <c r="F617" s="71"/>
    </row>
    <row r="618">
      <c r="A618" s="69"/>
      <c r="B618" s="69"/>
      <c r="C618" s="69"/>
      <c r="D618" s="70"/>
      <c r="E618" s="71"/>
      <c r="F618" s="71"/>
    </row>
    <row r="619">
      <c r="A619" s="69"/>
      <c r="B619" s="69"/>
      <c r="C619" s="69"/>
      <c r="D619" s="70"/>
      <c r="E619" s="71"/>
      <c r="F619" s="71"/>
    </row>
    <row r="620">
      <c r="A620" s="69"/>
      <c r="B620" s="69"/>
      <c r="C620" s="69"/>
      <c r="D620" s="70"/>
      <c r="E620" s="71"/>
      <c r="F620" s="71"/>
    </row>
    <row r="621">
      <c r="A621" s="69"/>
      <c r="B621" s="69"/>
      <c r="C621" s="69"/>
      <c r="D621" s="70"/>
      <c r="E621" s="71"/>
      <c r="F621" s="71"/>
    </row>
    <row r="622">
      <c r="A622" s="69"/>
      <c r="B622" s="69"/>
      <c r="C622" s="69"/>
      <c r="D622" s="70"/>
      <c r="E622" s="71"/>
      <c r="F622" s="71"/>
    </row>
    <row r="623">
      <c r="A623" s="69"/>
      <c r="B623" s="69"/>
      <c r="C623" s="69"/>
      <c r="D623" s="70"/>
      <c r="E623" s="71"/>
      <c r="F623" s="71"/>
    </row>
    <row r="624">
      <c r="A624" s="69"/>
      <c r="B624" s="69"/>
      <c r="C624" s="69"/>
      <c r="D624" s="70"/>
      <c r="E624" s="71"/>
      <c r="F624" s="71"/>
    </row>
    <row r="625">
      <c r="A625" s="69"/>
      <c r="B625" s="69"/>
      <c r="C625" s="69"/>
      <c r="D625" s="70"/>
      <c r="E625" s="71"/>
      <c r="F625" s="71"/>
    </row>
    <row r="626">
      <c r="A626" s="69"/>
      <c r="B626" s="69"/>
      <c r="C626" s="69"/>
      <c r="D626" s="70"/>
      <c r="E626" s="71"/>
      <c r="F626" s="71"/>
    </row>
    <row r="627">
      <c r="A627" s="69"/>
      <c r="B627" s="69"/>
      <c r="C627" s="69"/>
      <c r="D627" s="70"/>
      <c r="E627" s="71"/>
      <c r="F627" s="71"/>
    </row>
    <row r="628">
      <c r="A628" s="69"/>
      <c r="B628" s="69"/>
      <c r="C628" s="69"/>
      <c r="D628" s="70"/>
      <c r="E628" s="71"/>
      <c r="F628" s="71"/>
    </row>
    <row r="629">
      <c r="A629" s="69"/>
      <c r="B629" s="69"/>
      <c r="C629" s="69"/>
      <c r="D629" s="70"/>
      <c r="E629" s="71"/>
      <c r="F629" s="71"/>
    </row>
    <row r="630">
      <c r="A630" s="69"/>
      <c r="B630" s="69"/>
      <c r="C630" s="69"/>
      <c r="D630" s="70"/>
      <c r="E630" s="71"/>
      <c r="F630" s="71"/>
    </row>
    <row r="631">
      <c r="A631" s="69"/>
      <c r="B631" s="69"/>
      <c r="C631" s="69"/>
      <c r="D631" s="70"/>
      <c r="E631" s="71"/>
      <c r="F631" s="71"/>
    </row>
    <row r="632">
      <c r="A632" s="69"/>
      <c r="B632" s="69"/>
      <c r="C632" s="69"/>
      <c r="D632" s="70"/>
      <c r="E632" s="71"/>
      <c r="F632" s="71"/>
    </row>
    <row r="633">
      <c r="A633" s="69"/>
      <c r="B633" s="69"/>
      <c r="C633" s="69"/>
      <c r="D633" s="70"/>
      <c r="E633" s="71"/>
      <c r="F633" s="71"/>
    </row>
    <row r="634">
      <c r="A634" s="69"/>
      <c r="B634" s="69"/>
      <c r="C634" s="69"/>
      <c r="D634" s="70"/>
      <c r="E634" s="71"/>
      <c r="F634" s="71"/>
    </row>
    <row r="635">
      <c r="A635" s="69"/>
      <c r="B635" s="69"/>
      <c r="C635" s="69"/>
      <c r="D635" s="70"/>
      <c r="E635" s="71"/>
      <c r="F635" s="71"/>
    </row>
    <row r="636">
      <c r="A636" s="69"/>
      <c r="B636" s="69"/>
      <c r="C636" s="69"/>
      <c r="D636" s="70"/>
      <c r="E636" s="71"/>
      <c r="F636" s="71"/>
    </row>
    <row r="637">
      <c r="A637" s="69"/>
      <c r="B637" s="69"/>
      <c r="C637" s="69"/>
      <c r="D637" s="70"/>
      <c r="E637" s="71"/>
      <c r="F637" s="71"/>
    </row>
    <row r="638">
      <c r="A638" s="69"/>
      <c r="B638" s="69"/>
      <c r="C638" s="69"/>
      <c r="D638" s="70"/>
      <c r="E638" s="71"/>
      <c r="F638" s="71"/>
    </row>
    <row r="639">
      <c r="A639" s="69"/>
      <c r="B639" s="69"/>
      <c r="C639" s="69"/>
      <c r="D639" s="70"/>
      <c r="E639" s="71"/>
      <c r="F639" s="71"/>
    </row>
    <row r="640">
      <c r="A640" s="69"/>
      <c r="B640" s="69"/>
      <c r="C640" s="69"/>
      <c r="D640" s="70"/>
      <c r="E640" s="71"/>
      <c r="F640" s="71"/>
    </row>
    <row r="641">
      <c r="A641" s="69"/>
      <c r="B641" s="69"/>
      <c r="C641" s="69"/>
      <c r="D641" s="70"/>
      <c r="E641" s="71"/>
      <c r="F641" s="71"/>
    </row>
    <row r="642">
      <c r="A642" s="69"/>
      <c r="B642" s="69"/>
      <c r="C642" s="69"/>
      <c r="D642" s="70"/>
      <c r="E642" s="71"/>
      <c r="F642" s="71"/>
    </row>
    <row r="643">
      <c r="A643" s="69"/>
      <c r="B643" s="69"/>
      <c r="C643" s="69"/>
      <c r="D643" s="70"/>
      <c r="E643" s="71"/>
      <c r="F643" s="71"/>
    </row>
    <row r="644">
      <c r="A644" s="69"/>
      <c r="B644" s="69"/>
      <c r="C644" s="69"/>
      <c r="D644" s="70"/>
      <c r="E644" s="71"/>
      <c r="F644" s="71"/>
    </row>
    <row r="645">
      <c r="A645" s="69"/>
      <c r="B645" s="69"/>
      <c r="C645" s="69"/>
      <c r="D645" s="70"/>
      <c r="E645" s="71"/>
      <c r="F645" s="71"/>
    </row>
    <row r="646">
      <c r="A646" s="69"/>
      <c r="B646" s="69"/>
      <c r="C646" s="69"/>
      <c r="D646" s="70"/>
      <c r="E646" s="71"/>
      <c r="F646" s="71"/>
    </row>
    <row r="647">
      <c r="A647" s="69"/>
      <c r="B647" s="69"/>
      <c r="C647" s="69"/>
      <c r="D647" s="70"/>
      <c r="E647" s="71"/>
      <c r="F647" s="71"/>
    </row>
    <row r="648">
      <c r="A648" s="69"/>
      <c r="B648" s="69"/>
      <c r="C648" s="69"/>
      <c r="D648" s="70"/>
      <c r="E648" s="71"/>
      <c r="F648" s="71"/>
    </row>
    <row r="649">
      <c r="A649" s="69"/>
      <c r="B649" s="69"/>
      <c r="C649" s="69"/>
      <c r="D649" s="70"/>
      <c r="E649" s="71"/>
      <c r="F649" s="71"/>
    </row>
    <row r="650">
      <c r="A650" s="69"/>
      <c r="B650" s="69"/>
      <c r="C650" s="69"/>
      <c r="D650" s="70"/>
      <c r="E650" s="71"/>
      <c r="F650" s="71"/>
    </row>
    <row r="651">
      <c r="A651" s="69"/>
      <c r="B651" s="69"/>
      <c r="C651" s="69"/>
      <c r="D651" s="70"/>
      <c r="E651" s="71"/>
      <c r="F651" s="71"/>
    </row>
    <row r="652">
      <c r="A652" s="69"/>
      <c r="B652" s="69"/>
      <c r="C652" s="69"/>
      <c r="D652" s="70"/>
      <c r="E652" s="71"/>
      <c r="F652" s="71"/>
    </row>
    <row r="653">
      <c r="A653" s="69"/>
      <c r="B653" s="69"/>
      <c r="C653" s="69"/>
      <c r="D653" s="70"/>
      <c r="E653" s="71"/>
      <c r="F653" s="71"/>
    </row>
    <row r="654">
      <c r="A654" s="69"/>
      <c r="B654" s="69"/>
      <c r="C654" s="69"/>
      <c r="D654" s="70"/>
      <c r="E654" s="71"/>
      <c r="F654" s="71"/>
    </row>
    <row r="655">
      <c r="A655" s="69"/>
      <c r="B655" s="69"/>
      <c r="C655" s="69"/>
      <c r="D655" s="70"/>
      <c r="E655" s="71"/>
      <c r="F655" s="71"/>
    </row>
    <row r="656">
      <c r="A656" s="69"/>
      <c r="B656" s="69"/>
      <c r="C656" s="69"/>
      <c r="D656" s="70"/>
      <c r="E656" s="71"/>
      <c r="F656" s="71"/>
    </row>
    <row r="657">
      <c r="A657" s="69"/>
      <c r="B657" s="69"/>
      <c r="C657" s="69"/>
      <c r="D657" s="70"/>
      <c r="E657" s="71"/>
      <c r="F657" s="71"/>
    </row>
    <row r="658">
      <c r="A658" s="69"/>
      <c r="B658" s="69"/>
      <c r="C658" s="69"/>
      <c r="D658" s="70"/>
      <c r="E658" s="71"/>
      <c r="F658" s="71"/>
    </row>
    <row r="659">
      <c r="A659" s="69"/>
      <c r="B659" s="69"/>
      <c r="C659" s="69"/>
      <c r="D659" s="70"/>
      <c r="E659" s="71"/>
      <c r="F659" s="71"/>
    </row>
    <row r="660">
      <c r="A660" s="69"/>
      <c r="B660" s="69"/>
      <c r="C660" s="69"/>
      <c r="D660" s="70"/>
      <c r="E660" s="71"/>
      <c r="F660" s="71"/>
    </row>
    <row r="661">
      <c r="A661" s="69"/>
      <c r="B661" s="69"/>
      <c r="C661" s="69"/>
      <c r="D661" s="70"/>
      <c r="E661" s="71"/>
      <c r="F661" s="71"/>
    </row>
    <row r="662">
      <c r="A662" s="69"/>
      <c r="B662" s="69"/>
      <c r="C662" s="69"/>
      <c r="D662" s="70"/>
      <c r="E662" s="71"/>
      <c r="F662" s="71"/>
    </row>
    <row r="663">
      <c r="A663" s="69"/>
      <c r="B663" s="69"/>
      <c r="C663" s="69"/>
      <c r="D663" s="70"/>
      <c r="E663" s="71"/>
      <c r="F663" s="71"/>
    </row>
    <row r="664">
      <c r="A664" s="69"/>
      <c r="B664" s="69"/>
      <c r="C664" s="69"/>
      <c r="D664" s="70"/>
      <c r="E664" s="71"/>
      <c r="F664" s="71"/>
    </row>
    <row r="665">
      <c r="A665" s="69"/>
      <c r="B665" s="69"/>
      <c r="C665" s="69"/>
      <c r="D665" s="70"/>
      <c r="E665" s="71"/>
      <c r="F665" s="71"/>
    </row>
    <row r="666">
      <c r="A666" s="69"/>
      <c r="B666" s="69"/>
      <c r="C666" s="69"/>
      <c r="D666" s="70"/>
      <c r="E666" s="71"/>
      <c r="F666" s="71"/>
    </row>
    <row r="667">
      <c r="A667" s="69"/>
      <c r="B667" s="69"/>
      <c r="C667" s="69"/>
      <c r="D667" s="70"/>
      <c r="E667" s="71"/>
      <c r="F667" s="71"/>
    </row>
    <row r="668">
      <c r="A668" s="69"/>
      <c r="B668" s="69"/>
      <c r="C668" s="69"/>
      <c r="D668" s="70"/>
      <c r="E668" s="71"/>
      <c r="F668" s="71"/>
    </row>
    <row r="669">
      <c r="A669" s="69"/>
      <c r="B669" s="69"/>
      <c r="C669" s="69"/>
      <c r="D669" s="70"/>
      <c r="E669" s="71"/>
      <c r="F669" s="71"/>
    </row>
    <row r="670">
      <c r="A670" s="69"/>
      <c r="B670" s="69"/>
      <c r="C670" s="69"/>
      <c r="D670" s="70"/>
      <c r="E670" s="71"/>
      <c r="F670" s="71"/>
    </row>
    <row r="671">
      <c r="A671" s="69"/>
      <c r="B671" s="69"/>
      <c r="C671" s="69"/>
      <c r="D671" s="70"/>
      <c r="E671" s="71"/>
      <c r="F671" s="71"/>
    </row>
    <row r="672">
      <c r="A672" s="69"/>
      <c r="B672" s="69"/>
      <c r="C672" s="69"/>
      <c r="D672" s="70"/>
      <c r="E672" s="71"/>
      <c r="F672" s="71"/>
    </row>
    <row r="673">
      <c r="A673" s="69"/>
      <c r="B673" s="69"/>
      <c r="C673" s="69"/>
      <c r="D673" s="70"/>
      <c r="E673" s="71"/>
      <c r="F673" s="71"/>
    </row>
    <row r="674">
      <c r="A674" s="69"/>
      <c r="B674" s="69"/>
      <c r="C674" s="69"/>
      <c r="D674" s="70"/>
      <c r="E674" s="71"/>
      <c r="F674" s="71"/>
    </row>
    <row r="675">
      <c r="A675" s="69"/>
      <c r="B675" s="69"/>
      <c r="C675" s="69"/>
      <c r="D675" s="70"/>
      <c r="E675" s="71"/>
      <c r="F675" s="71"/>
    </row>
    <row r="676">
      <c r="A676" s="69"/>
      <c r="B676" s="69"/>
      <c r="C676" s="69"/>
      <c r="D676" s="70"/>
      <c r="E676" s="71"/>
      <c r="F676" s="71"/>
    </row>
    <row r="677">
      <c r="A677" s="69"/>
      <c r="B677" s="69"/>
      <c r="C677" s="69"/>
      <c r="D677" s="70"/>
      <c r="E677" s="71"/>
      <c r="F677" s="71"/>
    </row>
    <row r="678">
      <c r="A678" s="69"/>
      <c r="B678" s="69"/>
      <c r="C678" s="69"/>
      <c r="D678" s="70"/>
      <c r="E678" s="71"/>
      <c r="F678" s="71"/>
    </row>
    <row r="679">
      <c r="A679" s="69"/>
      <c r="B679" s="69"/>
      <c r="C679" s="69"/>
      <c r="D679" s="70"/>
      <c r="E679" s="71"/>
      <c r="F679" s="71"/>
    </row>
    <row r="680">
      <c r="A680" s="69"/>
      <c r="B680" s="69"/>
      <c r="C680" s="69"/>
      <c r="D680" s="70"/>
      <c r="E680" s="71"/>
      <c r="F680" s="71"/>
    </row>
    <row r="681">
      <c r="A681" s="69"/>
      <c r="B681" s="69"/>
      <c r="C681" s="69"/>
      <c r="D681" s="70"/>
      <c r="E681" s="71"/>
      <c r="F681" s="71"/>
    </row>
    <row r="682">
      <c r="A682" s="69"/>
      <c r="B682" s="69"/>
      <c r="C682" s="69"/>
      <c r="D682" s="70"/>
      <c r="E682" s="71"/>
      <c r="F682" s="71"/>
    </row>
    <row r="683">
      <c r="A683" s="69"/>
      <c r="B683" s="69"/>
      <c r="C683" s="69"/>
      <c r="D683" s="70"/>
      <c r="E683" s="71"/>
      <c r="F683" s="71"/>
    </row>
    <row r="684">
      <c r="A684" s="69"/>
      <c r="B684" s="69"/>
      <c r="C684" s="69"/>
      <c r="D684" s="70"/>
      <c r="E684" s="71"/>
      <c r="F684" s="71"/>
    </row>
    <row r="685">
      <c r="A685" s="69"/>
      <c r="B685" s="69"/>
      <c r="C685" s="69"/>
      <c r="D685" s="70"/>
      <c r="E685" s="71"/>
      <c r="F685" s="71"/>
    </row>
    <row r="686">
      <c r="A686" s="69"/>
      <c r="B686" s="69"/>
      <c r="C686" s="69"/>
      <c r="D686" s="70"/>
      <c r="E686" s="71"/>
      <c r="F686" s="71"/>
    </row>
    <row r="687">
      <c r="A687" s="69"/>
      <c r="B687" s="69"/>
      <c r="C687" s="69"/>
      <c r="D687" s="70"/>
      <c r="E687" s="71"/>
      <c r="F687" s="71"/>
    </row>
    <row r="688">
      <c r="A688" s="69"/>
      <c r="B688" s="69"/>
      <c r="C688" s="69"/>
      <c r="D688" s="70"/>
      <c r="E688" s="71"/>
      <c r="F688" s="71"/>
    </row>
    <row r="689">
      <c r="A689" s="69"/>
      <c r="B689" s="69"/>
      <c r="C689" s="69"/>
      <c r="D689" s="70"/>
      <c r="E689" s="71"/>
      <c r="F689" s="71"/>
    </row>
    <row r="690">
      <c r="A690" s="69"/>
      <c r="B690" s="69"/>
      <c r="C690" s="69"/>
      <c r="D690" s="70"/>
      <c r="E690" s="71"/>
      <c r="F690" s="71"/>
    </row>
    <row r="691">
      <c r="A691" s="69"/>
      <c r="B691" s="69"/>
      <c r="C691" s="69"/>
      <c r="D691" s="70"/>
      <c r="E691" s="71"/>
      <c r="F691" s="71"/>
    </row>
    <row r="692">
      <c r="A692" s="69"/>
      <c r="B692" s="69"/>
      <c r="C692" s="69"/>
      <c r="D692" s="70"/>
      <c r="E692" s="71"/>
      <c r="F692" s="71"/>
    </row>
    <row r="693">
      <c r="A693" s="69"/>
      <c r="B693" s="69"/>
      <c r="C693" s="69"/>
      <c r="D693" s="70"/>
      <c r="E693" s="71"/>
      <c r="F693" s="71"/>
    </row>
    <row r="694">
      <c r="A694" s="69"/>
      <c r="B694" s="69"/>
      <c r="C694" s="69"/>
      <c r="D694" s="70"/>
      <c r="E694" s="71"/>
      <c r="F694" s="71"/>
    </row>
    <row r="695">
      <c r="A695" s="69"/>
      <c r="B695" s="69"/>
      <c r="C695" s="69"/>
      <c r="D695" s="70"/>
      <c r="E695" s="71"/>
      <c r="F695" s="71"/>
    </row>
    <row r="696">
      <c r="A696" s="69"/>
      <c r="B696" s="69"/>
      <c r="C696" s="69"/>
      <c r="D696" s="70"/>
      <c r="E696" s="71"/>
      <c r="F696" s="71"/>
    </row>
    <row r="697">
      <c r="A697" s="69"/>
      <c r="B697" s="69"/>
      <c r="C697" s="69"/>
      <c r="D697" s="70"/>
      <c r="E697" s="71"/>
      <c r="F697" s="71"/>
    </row>
    <row r="698">
      <c r="A698" s="69"/>
      <c r="B698" s="69"/>
      <c r="C698" s="69"/>
      <c r="D698" s="70"/>
      <c r="E698" s="71"/>
      <c r="F698" s="71"/>
    </row>
    <row r="699">
      <c r="A699" s="69"/>
      <c r="B699" s="69"/>
      <c r="C699" s="69"/>
      <c r="D699" s="70"/>
      <c r="E699" s="71"/>
      <c r="F699" s="71"/>
    </row>
    <row r="700">
      <c r="A700" s="69"/>
      <c r="B700" s="69"/>
      <c r="C700" s="69"/>
      <c r="D700" s="70"/>
      <c r="E700" s="71"/>
      <c r="F700" s="71"/>
    </row>
    <row r="701">
      <c r="A701" s="69"/>
      <c r="B701" s="69"/>
      <c r="C701" s="69"/>
      <c r="D701" s="70"/>
      <c r="E701" s="71"/>
      <c r="F701" s="71"/>
    </row>
    <row r="702">
      <c r="A702" s="69"/>
      <c r="B702" s="69"/>
      <c r="C702" s="69"/>
      <c r="D702" s="70"/>
      <c r="E702" s="71"/>
      <c r="F702" s="71"/>
    </row>
    <row r="703">
      <c r="A703" s="69"/>
      <c r="B703" s="69"/>
      <c r="C703" s="69"/>
      <c r="D703" s="70"/>
      <c r="E703" s="71"/>
      <c r="F703" s="71"/>
    </row>
    <row r="704">
      <c r="A704" s="69"/>
      <c r="B704" s="69"/>
      <c r="C704" s="69"/>
      <c r="D704" s="70"/>
      <c r="E704" s="71"/>
      <c r="F704" s="71"/>
    </row>
    <row r="705">
      <c r="A705" s="69"/>
      <c r="B705" s="69"/>
      <c r="C705" s="69"/>
      <c r="D705" s="70"/>
      <c r="E705" s="71"/>
      <c r="F705" s="71"/>
    </row>
    <row r="706">
      <c r="A706" s="69"/>
      <c r="B706" s="69"/>
      <c r="C706" s="69"/>
      <c r="D706" s="70"/>
      <c r="E706" s="71"/>
      <c r="F706" s="71"/>
    </row>
    <row r="707">
      <c r="A707" s="69"/>
      <c r="B707" s="69"/>
      <c r="C707" s="69"/>
      <c r="D707" s="70"/>
      <c r="E707" s="71"/>
      <c r="F707" s="71"/>
    </row>
    <row r="708">
      <c r="A708" s="69"/>
      <c r="B708" s="69"/>
      <c r="C708" s="69"/>
      <c r="D708" s="70"/>
      <c r="E708" s="71"/>
      <c r="F708" s="71"/>
    </row>
    <row r="709">
      <c r="A709" s="69"/>
      <c r="B709" s="69"/>
      <c r="C709" s="69"/>
      <c r="D709" s="70"/>
      <c r="E709" s="71"/>
      <c r="F709" s="71"/>
    </row>
    <row r="710">
      <c r="A710" s="69"/>
      <c r="B710" s="69"/>
      <c r="C710" s="69"/>
      <c r="D710" s="70"/>
      <c r="E710" s="71"/>
      <c r="F710" s="71"/>
    </row>
    <row r="711">
      <c r="A711" s="69"/>
      <c r="B711" s="69"/>
      <c r="C711" s="69"/>
      <c r="D711" s="70"/>
      <c r="E711" s="71"/>
      <c r="F711" s="71"/>
    </row>
    <row r="712">
      <c r="A712" s="69"/>
      <c r="B712" s="69"/>
      <c r="C712" s="69"/>
      <c r="D712" s="70"/>
      <c r="E712" s="71"/>
      <c r="F712" s="71"/>
    </row>
    <row r="713">
      <c r="A713" s="69"/>
      <c r="B713" s="69"/>
      <c r="C713" s="69"/>
      <c r="D713" s="70"/>
      <c r="E713" s="71"/>
      <c r="F713" s="71"/>
    </row>
    <row r="714">
      <c r="A714" s="69"/>
      <c r="B714" s="69"/>
      <c r="C714" s="69"/>
      <c r="D714" s="70"/>
      <c r="E714" s="71"/>
      <c r="F714" s="71"/>
    </row>
    <row r="715">
      <c r="A715" s="69"/>
      <c r="B715" s="69"/>
      <c r="C715" s="69"/>
      <c r="D715" s="70"/>
      <c r="E715" s="71"/>
      <c r="F715" s="71"/>
    </row>
    <row r="716">
      <c r="A716" s="69"/>
      <c r="B716" s="69"/>
      <c r="C716" s="69"/>
      <c r="D716" s="70"/>
      <c r="E716" s="71"/>
      <c r="F716" s="71"/>
    </row>
    <row r="717">
      <c r="A717" s="69"/>
      <c r="B717" s="69"/>
      <c r="C717" s="69"/>
      <c r="D717" s="70"/>
      <c r="E717" s="71"/>
      <c r="F717" s="71"/>
    </row>
    <row r="718">
      <c r="A718" s="69"/>
      <c r="B718" s="69"/>
      <c r="C718" s="69"/>
      <c r="D718" s="70"/>
      <c r="E718" s="71"/>
      <c r="F718" s="71"/>
    </row>
    <row r="719">
      <c r="A719" s="69"/>
      <c r="B719" s="69"/>
      <c r="C719" s="69"/>
      <c r="D719" s="70"/>
      <c r="E719" s="71"/>
      <c r="F719" s="71"/>
    </row>
    <row r="720">
      <c r="A720" s="69"/>
      <c r="B720" s="69"/>
      <c r="C720" s="69"/>
      <c r="D720" s="70"/>
      <c r="E720" s="71"/>
      <c r="F720" s="71"/>
    </row>
    <row r="721">
      <c r="A721" s="69"/>
      <c r="B721" s="69"/>
      <c r="C721" s="69"/>
      <c r="D721" s="70"/>
      <c r="E721" s="71"/>
      <c r="F721" s="71"/>
    </row>
    <row r="722">
      <c r="A722" s="69"/>
      <c r="B722" s="69"/>
      <c r="C722" s="69"/>
      <c r="D722" s="70"/>
      <c r="E722" s="71"/>
      <c r="F722" s="71"/>
    </row>
    <row r="723">
      <c r="A723" s="69"/>
      <c r="B723" s="69"/>
      <c r="C723" s="69"/>
      <c r="D723" s="70"/>
      <c r="E723" s="71"/>
      <c r="F723" s="71"/>
    </row>
    <row r="724">
      <c r="A724" s="69"/>
      <c r="B724" s="69"/>
      <c r="C724" s="69"/>
      <c r="D724" s="70"/>
      <c r="E724" s="71"/>
      <c r="F724" s="71"/>
    </row>
    <row r="725">
      <c r="A725" s="69"/>
      <c r="B725" s="69"/>
      <c r="C725" s="69"/>
      <c r="D725" s="70"/>
      <c r="E725" s="71"/>
      <c r="F725" s="71"/>
    </row>
    <row r="726">
      <c r="A726" s="69"/>
      <c r="B726" s="69"/>
      <c r="C726" s="69"/>
      <c r="D726" s="70"/>
      <c r="E726" s="71"/>
      <c r="F726" s="71"/>
    </row>
    <row r="727">
      <c r="A727" s="69"/>
      <c r="B727" s="69"/>
      <c r="C727" s="69"/>
      <c r="D727" s="70"/>
      <c r="E727" s="71"/>
      <c r="F727" s="71"/>
    </row>
    <row r="728">
      <c r="A728" s="69"/>
      <c r="B728" s="69"/>
      <c r="C728" s="69"/>
      <c r="D728" s="70"/>
      <c r="E728" s="71"/>
      <c r="F728" s="71"/>
    </row>
    <row r="729">
      <c r="A729" s="69"/>
      <c r="B729" s="69"/>
      <c r="C729" s="69"/>
      <c r="D729" s="70"/>
      <c r="E729" s="71"/>
      <c r="F729" s="71"/>
    </row>
    <row r="730">
      <c r="A730" s="69"/>
      <c r="B730" s="69"/>
      <c r="C730" s="69"/>
      <c r="D730" s="70"/>
      <c r="E730" s="71"/>
      <c r="F730" s="71"/>
    </row>
    <row r="731">
      <c r="A731" s="69"/>
      <c r="B731" s="69"/>
      <c r="C731" s="69"/>
      <c r="D731" s="70"/>
      <c r="E731" s="71"/>
      <c r="F731" s="71"/>
    </row>
    <row r="732">
      <c r="A732" s="69"/>
      <c r="B732" s="69"/>
      <c r="C732" s="69"/>
      <c r="D732" s="70"/>
      <c r="E732" s="71"/>
      <c r="F732" s="71"/>
    </row>
    <row r="733">
      <c r="A733" s="69"/>
      <c r="B733" s="69"/>
      <c r="C733" s="69"/>
      <c r="D733" s="70"/>
      <c r="E733" s="71"/>
      <c r="F733" s="71"/>
    </row>
    <row r="734">
      <c r="A734" s="69"/>
      <c r="B734" s="69"/>
      <c r="C734" s="69"/>
      <c r="D734" s="70"/>
      <c r="E734" s="71"/>
      <c r="F734" s="71"/>
    </row>
    <row r="735">
      <c r="A735" s="69"/>
      <c r="B735" s="69"/>
      <c r="C735" s="69"/>
      <c r="D735" s="70"/>
      <c r="E735" s="71"/>
      <c r="F735" s="71"/>
    </row>
    <row r="736">
      <c r="A736" s="69"/>
      <c r="B736" s="69"/>
      <c r="C736" s="69"/>
      <c r="D736" s="70"/>
      <c r="E736" s="71"/>
      <c r="F736" s="71"/>
    </row>
    <row r="737">
      <c r="A737" s="69"/>
      <c r="B737" s="69"/>
      <c r="C737" s="69"/>
      <c r="D737" s="70"/>
      <c r="E737" s="71"/>
      <c r="F737" s="71"/>
    </row>
    <row r="738">
      <c r="A738" s="69"/>
      <c r="B738" s="69"/>
      <c r="C738" s="69"/>
      <c r="D738" s="70"/>
      <c r="E738" s="71"/>
      <c r="F738" s="71"/>
    </row>
    <row r="739">
      <c r="A739" s="69"/>
      <c r="B739" s="69"/>
      <c r="C739" s="69"/>
      <c r="D739" s="70"/>
      <c r="E739" s="71"/>
      <c r="F739" s="71"/>
    </row>
    <row r="740">
      <c r="A740" s="69"/>
      <c r="B740" s="69"/>
      <c r="C740" s="69"/>
      <c r="D740" s="70"/>
      <c r="E740" s="71"/>
      <c r="F740" s="71"/>
    </row>
    <row r="741">
      <c r="A741" s="69"/>
      <c r="B741" s="69"/>
      <c r="C741" s="69"/>
      <c r="D741" s="70"/>
      <c r="E741" s="71"/>
      <c r="F741" s="71"/>
    </row>
    <row r="742">
      <c r="A742" s="69"/>
      <c r="B742" s="69"/>
      <c r="C742" s="69"/>
      <c r="D742" s="70"/>
      <c r="E742" s="71"/>
      <c r="F742" s="71"/>
    </row>
    <row r="743">
      <c r="A743" s="69"/>
      <c r="B743" s="69"/>
      <c r="C743" s="69"/>
      <c r="D743" s="70"/>
      <c r="E743" s="71"/>
      <c r="F743" s="71"/>
    </row>
    <row r="744">
      <c r="A744" s="69"/>
      <c r="B744" s="69"/>
      <c r="C744" s="69"/>
      <c r="D744" s="70"/>
      <c r="E744" s="71"/>
      <c r="F744" s="71"/>
    </row>
    <row r="745">
      <c r="A745" s="69"/>
      <c r="B745" s="69"/>
      <c r="C745" s="69"/>
      <c r="D745" s="70"/>
      <c r="E745" s="71"/>
      <c r="F745" s="71"/>
    </row>
    <row r="746">
      <c r="A746" s="69"/>
      <c r="B746" s="69"/>
      <c r="C746" s="69"/>
      <c r="D746" s="70"/>
      <c r="E746" s="71"/>
      <c r="F746" s="71"/>
    </row>
    <row r="747">
      <c r="A747" s="69"/>
      <c r="B747" s="69"/>
      <c r="C747" s="69"/>
      <c r="D747" s="70"/>
      <c r="E747" s="71"/>
      <c r="F747" s="71"/>
    </row>
    <row r="748">
      <c r="A748" s="69"/>
      <c r="B748" s="69"/>
      <c r="C748" s="69"/>
      <c r="D748" s="70"/>
      <c r="E748" s="71"/>
      <c r="F748" s="71"/>
    </row>
    <row r="749">
      <c r="A749" s="69"/>
      <c r="B749" s="69"/>
      <c r="C749" s="69"/>
      <c r="D749" s="70"/>
      <c r="E749" s="71"/>
      <c r="F749" s="71"/>
    </row>
    <row r="750">
      <c r="A750" s="69"/>
      <c r="B750" s="69"/>
      <c r="C750" s="69"/>
      <c r="D750" s="70"/>
      <c r="E750" s="71"/>
      <c r="F750" s="71"/>
    </row>
    <row r="751">
      <c r="A751" s="69"/>
      <c r="B751" s="69"/>
      <c r="C751" s="69"/>
      <c r="D751" s="70"/>
      <c r="E751" s="71"/>
      <c r="F751" s="71"/>
    </row>
    <row r="752">
      <c r="A752" s="69"/>
      <c r="B752" s="69"/>
      <c r="C752" s="69"/>
      <c r="D752" s="70"/>
      <c r="E752" s="71"/>
      <c r="F752" s="71"/>
    </row>
    <row r="753">
      <c r="A753" s="69"/>
      <c r="B753" s="69"/>
      <c r="C753" s="69"/>
      <c r="D753" s="70"/>
      <c r="E753" s="71"/>
      <c r="F753" s="71"/>
    </row>
    <row r="754">
      <c r="A754" s="69"/>
      <c r="B754" s="69"/>
      <c r="C754" s="69"/>
      <c r="D754" s="70"/>
      <c r="E754" s="71"/>
      <c r="F754" s="71"/>
    </row>
    <row r="755">
      <c r="A755" s="69"/>
      <c r="B755" s="69"/>
      <c r="C755" s="69"/>
      <c r="D755" s="70"/>
      <c r="E755" s="71"/>
      <c r="F755" s="71"/>
    </row>
    <row r="756">
      <c r="A756" s="69"/>
      <c r="B756" s="69"/>
      <c r="C756" s="69"/>
      <c r="D756" s="70"/>
      <c r="E756" s="71"/>
      <c r="F756" s="71"/>
    </row>
    <row r="757">
      <c r="A757" s="69"/>
      <c r="B757" s="69"/>
      <c r="C757" s="69"/>
      <c r="D757" s="70"/>
      <c r="E757" s="71"/>
      <c r="F757" s="71"/>
    </row>
    <row r="758">
      <c r="A758" s="69"/>
      <c r="B758" s="69"/>
      <c r="C758" s="69"/>
      <c r="D758" s="70"/>
      <c r="E758" s="71"/>
      <c r="F758" s="71"/>
    </row>
    <row r="759">
      <c r="A759" s="69"/>
      <c r="B759" s="69"/>
      <c r="C759" s="69"/>
      <c r="D759" s="70"/>
      <c r="E759" s="71"/>
      <c r="F759" s="71"/>
    </row>
    <row r="760">
      <c r="A760" s="69"/>
      <c r="B760" s="69"/>
      <c r="C760" s="69"/>
      <c r="D760" s="70"/>
      <c r="E760" s="71"/>
      <c r="F760" s="71"/>
    </row>
    <row r="761">
      <c r="A761" s="69"/>
      <c r="B761" s="69"/>
      <c r="C761" s="69"/>
      <c r="D761" s="70"/>
      <c r="E761" s="71"/>
      <c r="F761" s="71"/>
    </row>
    <row r="762">
      <c r="A762" s="69"/>
      <c r="B762" s="69"/>
      <c r="C762" s="69"/>
      <c r="D762" s="70"/>
      <c r="E762" s="71"/>
      <c r="F762" s="71"/>
    </row>
    <row r="763">
      <c r="A763" s="69"/>
      <c r="B763" s="69"/>
      <c r="C763" s="69"/>
      <c r="D763" s="70"/>
      <c r="E763" s="71"/>
      <c r="F763" s="71"/>
    </row>
    <row r="764">
      <c r="A764" s="69"/>
      <c r="B764" s="69"/>
      <c r="C764" s="69"/>
      <c r="D764" s="70"/>
      <c r="E764" s="71"/>
      <c r="F764" s="71"/>
    </row>
    <row r="765">
      <c r="A765" s="69"/>
      <c r="B765" s="69"/>
      <c r="C765" s="69"/>
      <c r="D765" s="70"/>
      <c r="E765" s="71"/>
      <c r="F765" s="71"/>
    </row>
    <row r="766">
      <c r="A766" s="69"/>
      <c r="B766" s="69"/>
      <c r="C766" s="69"/>
      <c r="D766" s="70"/>
      <c r="E766" s="71"/>
      <c r="F766" s="71"/>
    </row>
    <row r="767">
      <c r="A767" s="69"/>
      <c r="B767" s="69"/>
      <c r="C767" s="69"/>
      <c r="D767" s="70"/>
      <c r="E767" s="71"/>
      <c r="F767" s="71"/>
    </row>
    <row r="768">
      <c r="A768" s="69"/>
      <c r="B768" s="69"/>
      <c r="C768" s="69"/>
      <c r="D768" s="70"/>
      <c r="E768" s="71"/>
      <c r="F768" s="71"/>
    </row>
    <row r="769">
      <c r="A769" s="69"/>
      <c r="B769" s="69"/>
      <c r="C769" s="69"/>
      <c r="D769" s="70"/>
      <c r="E769" s="71"/>
      <c r="F769" s="71"/>
    </row>
    <row r="770">
      <c r="A770" s="69"/>
      <c r="B770" s="69"/>
      <c r="C770" s="69"/>
      <c r="D770" s="70"/>
      <c r="E770" s="71"/>
      <c r="F770" s="71"/>
    </row>
    <row r="771">
      <c r="A771" s="69"/>
      <c r="B771" s="69"/>
      <c r="C771" s="69"/>
      <c r="D771" s="70"/>
      <c r="E771" s="71"/>
      <c r="F771" s="71"/>
    </row>
    <row r="772">
      <c r="A772" s="69"/>
      <c r="B772" s="69"/>
      <c r="C772" s="69"/>
      <c r="D772" s="70"/>
      <c r="E772" s="71"/>
      <c r="F772" s="71"/>
    </row>
    <row r="773">
      <c r="A773" s="69"/>
      <c r="B773" s="69"/>
      <c r="C773" s="69"/>
      <c r="D773" s="70"/>
      <c r="E773" s="71"/>
      <c r="F773" s="71"/>
    </row>
    <row r="774">
      <c r="A774" s="69"/>
      <c r="B774" s="69"/>
      <c r="C774" s="69"/>
      <c r="D774" s="70"/>
      <c r="E774" s="71"/>
      <c r="F774" s="71"/>
    </row>
    <row r="775">
      <c r="A775" s="69"/>
      <c r="B775" s="69"/>
      <c r="C775" s="69"/>
      <c r="D775" s="70"/>
      <c r="E775" s="71"/>
      <c r="F775" s="71"/>
    </row>
    <row r="776">
      <c r="A776" s="69"/>
      <c r="B776" s="69"/>
      <c r="C776" s="69"/>
      <c r="D776" s="70"/>
      <c r="E776" s="71"/>
      <c r="F776" s="71"/>
    </row>
    <row r="777">
      <c r="A777" s="69"/>
      <c r="B777" s="69"/>
      <c r="C777" s="69"/>
      <c r="D777" s="70"/>
      <c r="E777" s="71"/>
      <c r="F777" s="71"/>
    </row>
    <row r="778">
      <c r="A778" s="69"/>
      <c r="B778" s="69"/>
      <c r="C778" s="69"/>
      <c r="D778" s="70"/>
      <c r="E778" s="71"/>
      <c r="F778" s="71"/>
    </row>
    <row r="779">
      <c r="A779" s="69"/>
      <c r="B779" s="69"/>
      <c r="C779" s="69"/>
      <c r="D779" s="70"/>
      <c r="E779" s="71"/>
      <c r="F779" s="71"/>
    </row>
    <row r="780">
      <c r="A780" s="69"/>
      <c r="B780" s="69"/>
      <c r="C780" s="69"/>
      <c r="D780" s="70"/>
      <c r="E780" s="71"/>
      <c r="F780" s="71"/>
    </row>
    <row r="781">
      <c r="A781" s="69"/>
      <c r="B781" s="69"/>
      <c r="C781" s="69"/>
      <c r="D781" s="70"/>
      <c r="E781" s="71"/>
      <c r="F781" s="71"/>
    </row>
    <row r="782">
      <c r="A782" s="69"/>
      <c r="B782" s="69"/>
      <c r="C782" s="69"/>
      <c r="D782" s="70"/>
      <c r="E782" s="71"/>
      <c r="F782" s="71"/>
    </row>
    <row r="783">
      <c r="A783" s="69"/>
      <c r="B783" s="69"/>
      <c r="C783" s="69"/>
      <c r="D783" s="70"/>
      <c r="E783" s="71"/>
      <c r="F783" s="71"/>
    </row>
    <row r="784">
      <c r="A784" s="69"/>
      <c r="B784" s="69"/>
      <c r="C784" s="69"/>
      <c r="D784" s="70"/>
      <c r="E784" s="71"/>
      <c r="F784" s="71"/>
    </row>
    <row r="785">
      <c r="A785" s="69"/>
      <c r="B785" s="69"/>
      <c r="C785" s="69"/>
      <c r="D785" s="70"/>
      <c r="E785" s="71"/>
      <c r="F785" s="71"/>
    </row>
    <row r="786">
      <c r="A786" s="69"/>
      <c r="B786" s="69"/>
      <c r="C786" s="69"/>
      <c r="D786" s="70"/>
      <c r="E786" s="71"/>
      <c r="F786" s="71"/>
    </row>
    <row r="787">
      <c r="A787" s="69"/>
      <c r="B787" s="69"/>
      <c r="C787" s="69"/>
      <c r="D787" s="70"/>
      <c r="E787" s="71"/>
      <c r="F787" s="71"/>
    </row>
    <row r="788">
      <c r="A788" s="69"/>
      <c r="B788" s="69"/>
      <c r="C788" s="69"/>
      <c r="D788" s="70"/>
      <c r="E788" s="71"/>
      <c r="F788" s="71"/>
    </row>
    <row r="789">
      <c r="A789" s="69"/>
      <c r="B789" s="69"/>
      <c r="C789" s="69"/>
      <c r="D789" s="70"/>
      <c r="E789" s="71"/>
      <c r="F789" s="71"/>
    </row>
    <row r="790">
      <c r="A790" s="69"/>
      <c r="B790" s="69"/>
      <c r="C790" s="69"/>
      <c r="D790" s="70"/>
      <c r="E790" s="71"/>
      <c r="F790" s="71"/>
    </row>
    <row r="791">
      <c r="A791" s="69"/>
      <c r="B791" s="69"/>
      <c r="C791" s="69"/>
      <c r="D791" s="70"/>
      <c r="E791" s="71"/>
      <c r="F791" s="71"/>
    </row>
    <row r="792">
      <c r="A792" s="69"/>
      <c r="B792" s="69"/>
      <c r="C792" s="69"/>
      <c r="D792" s="70"/>
      <c r="E792" s="71"/>
      <c r="F792" s="71"/>
    </row>
    <row r="793">
      <c r="A793" s="69"/>
      <c r="B793" s="69"/>
      <c r="C793" s="69"/>
      <c r="D793" s="70"/>
      <c r="E793" s="71"/>
      <c r="F793" s="71"/>
    </row>
    <row r="794">
      <c r="A794" s="69"/>
      <c r="B794" s="69"/>
      <c r="C794" s="69"/>
      <c r="D794" s="70"/>
      <c r="E794" s="71"/>
      <c r="F794" s="71"/>
    </row>
    <row r="795">
      <c r="A795" s="69"/>
      <c r="B795" s="69"/>
      <c r="C795" s="69"/>
      <c r="D795" s="70"/>
      <c r="E795" s="71"/>
      <c r="F795" s="71"/>
    </row>
    <row r="796">
      <c r="A796" s="69"/>
      <c r="B796" s="69"/>
      <c r="C796" s="69"/>
      <c r="D796" s="70"/>
      <c r="E796" s="71"/>
      <c r="F796" s="71"/>
    </row>
    <row r="797">
      <c r="A797" s="69"/>
      <c r="B797" s="69"/>
      <c r="C797" s="69"/>
      <c r="D797" s="70"/>
      <c r="E797" s="71"/>
      <c r="F797" s="71"/>
    </row>
    <row r="798">
      <c r="A798" s="69"/>
      <c r="B798" s="69"/>
      <c r="C798" s="69"/>
      <c r="D798" s="70"/>
      <c r="E798" s="71"/>
      <c r="F798" s="71"/>
    </row>
    <row r="799">
      <c r="A799" s="69"/>
      <c r="B799" s="69"/>
      <c r="C799" s="69"/>
      <c r="D799" s="70"/>
      <c r="E799" s="71"/>
      <c r="F799" s="71"/>
    </row>
    <row r="800">
      <c r="A800" s="69"/>
      <c r="B800" s="69"/>
      <c r="C800" s="69"/>
      <c r="D800" s="70"/>
      <c r="E800" s="71"/>
      <c r="F800" s="71"/>
    </row>
    <row r="801">
      <c r="A801" s="69"/>
      <c r="B801" s="69"/>
      <c r="C801" s="69"/>
      <c r="D801" s="70"/>
      <c r="E801" s="71"/>
      <c r="F801" s="71"/>
    </row>
    <row r="802">
      <c r="A802" s="69"/>
      <c r="B802" s="69"/>
      <c r="C802" s="69"/>
      <c r="D802" s="70"/>
      <c r="E802" s="71"/>
      <c r="F802" s="71"/>
    </row>
    <row r="803">
      <c r="A803" s="69"/>
      <c r="B803" s="69"/>
      <c r="C803" s="69"/>
      <c r="D803" s="70"/>
      <c r="E803" s="71"/>
      <c r="F803" s="71"/>
    </row>
    <row r="804">
      <c r="A804" s="69"/>
      <c r="B804" s="69"/>
      <c r="C804" s="69"/>
      <c r="D804" s="70"/>
      <c r="E804" s="71"/>
      <c r="F804" s="71"/>
    </row>
    <row r="805">
      <c r="A805" s="69"/>
      <c r="B805" s="69"/>
      <c r="C805" s="69"/>
      <c r="D805" s="70"/>
      <c r="E805" s="71"/>
      <c r="F805" s="71"/>
    </row>
    <row r="806">
      <c r="A806" s="69"/>
      <c r="B806" s="69"/>
      <c r="C806" s="69"/>
      <c r="D806" s="70"/>
      <c r="E806" s="71"/>
      <c r="F806" s="71"/>
    </row>
    <row r="807">
      <c r="A807" s="69"/>
      <c r="B807" s="69"/>
      <c r="C807" s="69"/>
      <c r="D807" s="70"/>
      <c r="E807" s="71"/>
      <c r="F807" s="71"/>
    </row>
    <row r="808">
      <c r="A808" s="69"/>
      <c r="B808" s="69"/>
      <c r="C808" s="69"/>
      <c r="D808" s="70"/>
      <c r="E808" s="71"/>
      <c r="F808" s="71"/>
    </row>
    <row r="809">
      <c r="A809" s="69"/>
      <c r="B809" s="69"/>
      <c r="C809" s="69"/>
      <c r="D809" s="70"/>
      <c r="E809" s="71"/>
      <c r="F809" s="71"/>
    </row>
    <row r="810">
      <c r="A810" s="69"/>
      <c r="B810" s="69"/>
      <c r="C810" s="69"/>
      <c r="D810" s="70"/>
      <c r="E810" s="71"/>
      <c r="F810" s="71"/>
    </row>
    <row r="811">
      <c r="A811" s="69"/>
      <c r="B811" s="69"/>
      <c r="C811" s="69"/>
      <c r="D811" s="70"/>
      <c r="E811" s="71"/>
      <c r="F811" s="71"/>
    </row>
    <row r="812">
      <c r="A812" s="69"/>
      <c r="B812" s="69"/>
      <c r="C812" s="69"/>
      <c r="D812" s="70"/>
      <c r="E812" s="71"/>
      <c r="F812" s="71"/>
    </row>
    <row r="813">
      <c r="A813" s="69"/>
      <c r="B813" s="69"/>
      <c r="C813" s="69"/>
      <c r="D813" s="70"/>
      <c r="E813" s="71"/>
      <c r="F813" s="71"/>
    </row>
    <row r="814">
      <c r="A814" s="69"/>
      <c r="B814" s="69"/>
      <c r="C814" s="69"/>
      <c r="D814" s="70"/>
      <c r="E814" s="71"/>
      <c r="F814" s="71"/>
    </row>
    <row r="815">
      <c r="A815" s="69"/>
      <c r="B815" s="69"/>
      <c r="C815" s="69"/>
      <c r="D815" s="70"/>
      <c r="E815" s="71"/>
      <c r="F815" s="71"/>
    </row>
    <row r="816">
      <c r="A816" s="69"/>
      <c r="B816" s="69"/>
      <c r="C816" s="69"/>
      <c r="D816" s="70"/>
      <c r="E816" s="71"/>
      <c r="F816" s="71"/>
    </row>
    <row r="817">
      <c r="A817" s="69"/>
      <c r="B817" s="69"/>
      <c r="C817" s="69"/>
      <c r="D817" s="70"/>
      <c r="E817" s="71"/>
      <c r="F817" s="71"/>
    </row>
    <row r="818">
      <c r="A818" s="69"/>
      <c r="B818" s="69"/>
      <c r="C818" s="69"/>
      <c r="D818" s="70"/>
      <c r="E818" s="71"/>
      <c r="F818" s="71"/>
    </row>
    <row r="819">
      <c r="A819" s="69"/>
      <c r="B819" s="69"/>
      <c r="C819" s="69"/>
      <c r="D819" s="70"/>
      <c r="E819" s="71"/>
      <c r="F819" s="71"/>
    </row>
    <row r="820">
      <c r="A820" s="69"/>
      <c r="B820" s="69"/>
      <c r="C820" s="69"/>
      <c r="D820" s="70"/>
      <c r="E820" s="71"/>
      <c r="F820" s="71"/>
    </row>
    <row r="821">
      <c r="A821" s="69"/>
      <c r="B821" s="69"/>
      <c r="C821" s="69"/>
      <c r="D821" s="70"/>
      <c r="E821" s="71"/>
      <c r="F821" s="71"/>
    </row>
    <row r="822">
      <c r="A822" s="69"/>
      <c r="B822" s="69"/>
      <c r="C822" s="69"/>
      <c r="D822" s="70"/>
      <c r="E822" s="71"/>
      <c r="F822" s="71"/>
    </row>
    <row r="823">
      <c r="A823" s="69"/>
      <c r="B823" s="69"/>
      <c r="C823" s="69"/>
      <c r="D823" s="70"/>
      <c r="E823" s="71"/>
      <c r="F823" s="71"/>
    </row>
    <row r="824">
      <c r="A824" s="69"/>
      <c r="B824" s="69"/>
      <c r="C824" s="69"/>
      <c r="D824" s="70"/>
      <c r="E824" s="71"/>
      <c r="F824" s="71"/>
    </row>
    <row r="825">
      <c r="A825" s="69"/>
      <c r="B825" s="69"/>
      <c r="C825" s="69"/>
      <c r="D825" s="70"/>
      <c r="E825" s="71"/>
      <c r="F825" s="71"/>
    </row>
    <row r="826">
      <c r="A826" s="69"/>
      <c r="B826" s="69"/>
      <c r="C826" s="69"/>
      <c r="D826" s="70"/>
      <c r="E826" s="71"/>
      <c r="F826" s="71"/>
    </row>
    <row r="827">
      <c r="A827" s="69"/>
      <c r="B827" s="69"/>
      <c r="C827" s="69"/>
      <c r="D827" s="70"/>
      <c r="E827" s="71"/>
      <c r="F827" s="71"/>
    </row>
    <row r="828">
      <c r="A828" s="69"/>
      <c r="B828" s="69"/>
      <c r="C828" s="69"/>
      <c r="D828" s="70"/>
      <c r="E828" s="71"/>
      <c r="F828" s="71"/>
    </row>
    <row r="829">
      <c r="A829" s="69"/>
      <c r="B829" s="69"/>
      <c r="C829" s="69"/>
      <c r="D829" s="70"/>
      <c r="E829" s="71"/>
      <c r="F829" s="71"/>
    </row>
    <row r="830">
      <c r="A830" s="69"/>
      <c r="B830" s="69"/>
      <c r="C830" s="69"/>
      <c r="D830" s="70"/>
      <c r="E830" s="71"/>
      <c r="F830" s="71"/>
    </row>
    <row r="831">
      <c r="A831" s="69"/>
      <c r="B831" s="69"/>
      <c r="C831" s="69"/>
      <c r="D831" s="70"/>
      <c r="E831" s="71"/>
      <c r="F831" s="71"/>
    </row>
    <row r="832">
      <c r="A832" s="69"/>
      <c r="B832" s="69"/>
      <c r="C832" s="69"/>
      <c r="D832" s="70"/>
      <c r="E832" s="71"/>
      <c r="F832" s="71"/>
    </row>
    <row r="833">
      <c r="A833" s="69"/>
      <c r="B833" s="69"/>
      <c r="C833" s="69"/>
      <c r="D833" s="70"/>
      <c r="E833" s="71"/>
      <c r="F833" s="71"/>
    </row>
    <row r="834">
      <c r="A834" s="69"/>
      <c r="B834" s="69"/>
      <c r="C834" s="69"/>
      <c r="D834" s="70"/>
      <c r="E834" s="71"/>
      <c r="F834" s="71"/>
    </row>
    <row r="835">
      <c r="A835" s="69"/>
      <c r="B835" s="69"/>
      <c r="C835" s="69"/>
      <c r="D835" s="70"/>
      <c r="E835" s="71"/>
      <c r="F835" s="71"/>
    </row>
    <row r="836">
      <c r="A836" s="69"/>
      <c r="B836" s="69"/>
      <c r="C836" s="69"/>
      <c r="D836" s="70"/>
      <c r="E836" s="71"/>
      <c r="F836" s="71"/>
    </row>
    <row r="837">
      <c r="A837" s="69"/>
      <c r="B837" s="69"/>
      <c r="C837" s="69"/>
      <c r="D837" s="70"/>
      <c r="E837" s="71"/>
      <c r="F837" s="71"/>
    </row>
    <row r="838">
      <c r="A838" s="69"/>
      <c r="B838" s="69"/>
      <c r="C838" s="69"/>
      <c r="D838" s="70"/>
      <c r="E838" s="71"/>
      <c r="F838" s="71"/>
    </row>
    <row r="839">
      <c r="A839" s="69"/>
      <c r="B839" s="69"/>
      <c r="C839" s="69"/>
      <c r="D839" s="70"/>
      <c r="E839" s="71"/>
      <c r="F839" s="71"/>
    </row>
    <row r="840">
      <c r="A840" s="69"/>
      <c r="B840" s="69"/>
      <c r="C840" s="69"/>
      <c r="D840" s="70"/>
      <c r="E840" s="71"/>
      <c r="F840" s="71"/>
    </row>
    <row r="841">
      <c r="A841" s="69"/>
      <c r="B841" s="69"/>
      <c r="C841" s="69"/>
      <c r="D841" s="70"/>
      <c r="E841" s="71"/>
      <c r="F841" s="71"/>
    </row>
    <row r="842">
      <c r="A842" s="69"/>
      <c r="B842" s="69"/>
      <c r="C842" s="69"/>
      <c r="D842" s="70"/>
      <c r="E842" s="71"/>
      <c r="F842" s="71"/>
    </row>
    <row r="843">
      <c r="A843" s="69"/>
      <c r="B843" s="69"/>
      <c r="C843" s="69"/>
      <c r="D843" s="70"/>
      <c r="E843" s="71"/>
      <c r="F843" s="71"/>
    </row>
    <row r="844">
      <c r="A844" s="69"/>
      <c r="B844" s="69"/>
      <c r="C844" s="69"/>
      <c r="D844" s="70"/>
      <c r="E844" s="71"/>
      <c r="F844" s="71"/>
    </row>
    <row r="845">
      <c r="A845" s="69"/>
      <c r="B845" s="69"/>
      <c r="C845" s="69"/>
      <c r="D845" s="70"/>
      <c r="E845" s="71"/>
      <c r="F845" s="71"/>
    </row>
    <row r="846">
      <c r="A846" s="69"/>
      <c r="B846" s="69"/>
      <c r="C846" s="69"/>
      <c r="D846" s="70"/>
      <c r="E846" s="71"/>
      <c r="F846" s="71"/>
    </row>
    <row r="847">
      <c r="A847" s="69"/>
      <c r="B847" s="69"/>
      <c r="C847" s="69"/>
      <c r="D847" s="70"/>
      <c r="E847" s="71"/>
      <c r="F847" s="71"/>
    </row>
    <row r="848">
      <c r="A848" s="69"/>
      <c r="B848" s="69"/>
      <c r="C848" s="69"/>
      <c r="D848" s="70"/>
      <c r="E848" s="71"/>
      <c r="F848" s="71"/>
    </row>
    <row r="849">
      <c r="A849" s="69"/>
      <c r="B849" s="69"/>
      <c r="C849" s="69"/>
      <c r="D849" s="70"/>
      <c r="E849" s="71"/>
      <c r="F849" s="71"/>
    </row>
    <row r="850">
      <c r="A850" s="69"/>
      <c r="B850" s="69"/>
      <c r="C850" s="69"/>
      <c r="D850" s="70"/>
      <c r="E850" s="71"/>
      <c r="F850" s="71"/>
    </row>
    <row r="851">
      <c r="A851" s="69"/>
      <c r="B851" s="69"/>
      <c r="C851" s="69"/>
      <c r="D851" s="70"/>
      <c r="E851" s="71"/>
      <c r="F851" s="71"/>
    </row>
    <row r="852">
      <c r="A852" s="69"/>
      <c r="B852" s="69"/>
      <c r="C852" s="69"/>
      <c r="D852" s="70"/>
      <c r="E852" s="71"/>
      <c r="F852" s="71"/>
    </row>
    <row r="853">
      <c r="A853" s="69"/>
      <c r="B853" s="69"/>
      <c r="C853" s="69"/>
      <c r="D853" s="70"/>
      <c r="E853" s="71"/>
      <c r="F853" s="71"/>
    </row>
    <row r="854">
      <c r="A854" s="69"/>
      <c r="B854" s="69"/>
      <c r="C854" s="69"/>
      <c r="D854" s="70"/>
      <c r="E854" s="71"/>
      <c r="F854" s="71"/>
    </row>
    <row r="855">
      <c r="A855" s="69"/>
      <c r="B855" s="69"/>
      <c r="C855" s="69"/>
      <c r="D855" s="70"/>
      <c r="E855" s="71"/>
      <c r="F855" s="71"/>
    </row>
    <row r="856">
      <c r="A856" s="69"/>
      <c r="B856" s="69"/>
      <c r="C856" s="69"/>
      <c r="D856" s="70"/>
      <c r="E856" s="71"/>
      <c r="F856" s="71"/>
    </row>
    <row r="857">
      <c r="A857" s="69"/>
      <c r="B857" s="69"/>
      <c r="C857" s="69"/>
      <c r="D857" s="70"/>
      <c r="E857" s="71"/>
      <c r="F857" s="71"/>
    </row>
    <row r="858">
      <c r="A858" s="69"/>
      <c r="B858" s="69"/>
      <c r="C858" s="69"/>
      <c r="D858" s="70"/>
      <c r="E858" s="71"/>
      <c r="F858" s="71"/>
    </row>
    <row r="859">
      <c r="A859" s="69"/>
      <c r="B859" s="69"/>
      <c r="C859" s="69"/>
      <c r="D859" s="70"/>
      <c r="E859" s="71"/>
      <c r="F859" s="71"/>
    </row>
    <row r="860">
      <c r="A860" s="69"/>
      <c r="B860" s="69"/>
      <c r="C860" s="69"/>
      <c r="D860" s="70"/>
      <c r="E860" s="71"/>
      <c r="F860" s="71"/>
    </row>
    <row r="861">
      <c r="A861" s="69"/>
      <c r="B861" s="69"/>
      <c r="C861" s="69"/>
      <c r="D861" s="70"/>
      <c r="E861" s="71"/>
      <c r="F861" s="71"/>
    </row>
    <row r="862">
      <c r="A862" s="69"/>
      <c r="B862" s="69"/>
      <c r="C862" s="69"/>
      <c r="D862" s="70"/>
      <c r="E862" s="71"/>
      <c r="F862" s="71"/>
    </row>
    <row r="863">
      <c r="A863" s="69"/>
      <c r="B863" s="69"/>
      <c r="C863" s="69"/>
      <c r="D863" s="70"/>
      <c r="E863" s="71"/>
      <c r="F863" s="71"/>
    </row>
    <row r="864">
      <c r="A864" s="69"/>
      <c r="B864" s="69"/>
      <c r="C864" s="69"/>
      <c r="D864" s="70"/>
      <c r="E864" s="71"/>
      <c r="F864" s="71"/>
    </row>
    <row r="865">
      <c r="A865" s="69"/>
      <c r="B865" s="69"/>
      <c r="C865" s="69"/>
      <c r="D865" s="70"/>
      <c r="E865" s="71"/>
      <c r="F865" s="71"/>
    </row>
    <row r="866">
      <c r="A866" s="69"/>
      <c r="B866" s="69"/>
      <c r="C866" s="69"/>
      <c r="D866" s="70"/>
      <c r="E866" s="71"/>
      <c r="F866" s="71"/>
    </row>
    <row r="867">
      <c r="A867" s="69"/>
      <c r="B867" s="69"/>
      <c r="C867" s="69"/>
      <c r="D867" s="70"/>
      <c r="E867" s="71"/>
      <c r="F867" s="71"/>
    </row>
    <row r="868">
      <c r="A868" s="69"/>
      <c r="B868" s="69"/>
      <c r="C868" s="69"/>
      <c r="D868" s="70"/>
      <c r="E868" s="71"/>
      <c r="F868" s="71"/>
    </row>
    <row r="869">
      <c r="A869" s="69"/>
      <c r="B869" s="69"/>
      <c r="C869" s="69"/>
      <c r="D869" s="70"/>
      <c r="E869" s="71"/>
      <c r="F869" s="71"/>
    </row>
    <row r="870">
      <c r="A870" s="69"/>
      <c r="B870" s="69"/>
      <c r="C870" s="69"/>
      <c r="D870" s="70"/>
      <c r="E870" s="71"/>
      <c r="F870" s="71"/>
    </row>
    <row r="871">
      <c r="A871" s="69"/>
      <c r="B871" s="69"/>
      <c r="C871" s="69"/>
      <c r="D871" s="70"/>
      <c r="E871" s="71"/>
      <c r="F871" s="71"/>
    </row>
    <row r="872">
      <c r="A872" s="69"/>
      <c r="B872" s="69"/>
      <c r="C872" s="69"/>
      <c r="D872" s="70"/>
      <c r="E872" s="71"/>
      <c r="F872" s="71"/>
    </row>
    <row r="873">
      <c r="A873" s="69"/>
      <c r="B873" s="69"/>
      <c r="C873" s="69"/>
      <c r="D873" s="70"/>
      <c r="E873" s="71"/>
      <c r="F873" s="71"/>
    </row>
    <row r="874">
      <c r="A874" s="69"/>
      <c r="B874" s="69"/>
      <c r="C874" s="69"/>
      <c r="D874" s="70"/>
      <c r="E874" s="71"/>
      <c r="F874" s="71"/>
    </row>
    <row r="875">
      <c r="A875" s="69"/>
      <c r="B875" s="69"/>
      <c r="C875" s="69"/>
      <c r="D875" s="70"/>
      <c r="E875" s="71"/>
      <c r="F875" s="71"/>
    </row>
    <row r="876">
      <c r="A876" s="69"/>
      <c r="B876" s="69"/>
      <c r="C876" s="69"/>
      <c r="D876" s="70"/>
      <c r="E876" s="71"/>
      <c r="F876" s="71"/>
    </row>
    <row r="877">
      <c r="A877" s="69"/>
      <c r="B877" s="69"/>
      <c r="C877" s="69"/>
      <c r="D877" s="70"/>
      <c r="E877" s="71"/>
      <c r="F877" s="71"/>
    </row>
    <row r="878">
      <c r="A878" s="69"/>
      <c r="B878" s="69"/>
      <c r="C878" s="69"/>
      <c r="D878" s="70"/>
      <c r="E878" s="71"/>
      <c r="F878" s="71"/>
    </row>
    <row r="879">
      <c r="A879" s="69"/>
      <c r="B879" s="69"/>
      <c r="C879" s="69"/>
      <c r="D879" s="70"/>
      <c r="E879" s="71"/>
      <c r="F879" s="71"/>
    </row>
    <row r="880">
      <c r="A880" s="69"/>
      <c r="B880" s="69"/>
      <c r="C880" s="69"/>
      <c r="D880" s="70"/>
      <c r="E880" s="71"/>
      <c r="F880" s="71"/>
    </row>
    <row r="881">
      <c r="A881" s="69"/>
      <c r="B881" s="69"/>
      <c r="C881" s="69"/>
      <c r="D881" s="70"/>
      <c r="E881" s="71"/>
      <c r="F881" s="71"/>
    </row>
    <row r="882">
      <c r="A882" s="69"/>
      <c r="B882" s="69"/>
      <c r="C882" s="69"/>
      <c r="D882" s="70"/>
      <c r="E882" s="71"/>
      <c r="F882" s="71"/>
    </row>
    <row r="883">
      <c r="A883" s="69"/>
      <c r="B883" s="69"/>
      <c r="C883" s="69"/>
      <c r="D883" s="70"/>
      <c r="E883" s="71"/>
      <c r="F883" s="71"/>
    </row>
    <row r="884">
      <c r="A884" s="69"/>
      <c r="B884" s="69"/>
      <c r="C884" s="69"/>
      <c r="D884" s="70"/>
      <c r="E884" s="71"/>
      <c r="F884" s="71"/>
    </row>
    <row r="885">
      <c r="A885" s="69"/>
      <c r="B885" s="69"/>
      <c r="C885" s="69"/>
      <c r="D885" s="70"/>
      <c r="E885" s="71"/>
      <c r="F885" s="71"/>
    </row>
    <row r="886">
      <c r="A886" s="69"/>
      <c r="B886" s="69"/>
      <c r="C886" s="69"/>
      <c r="D886" s="70"/>
      <c r="E886" s="71"/>
      <c r="F886" s="71"/>
    </row>
    <row r="887">
      <c r="A887" s="69"/>
      <c r="B887" s="69"/>
      <c r="C887" s="69"/>
      <c r="D887" s="70"/>
      <c r="E887" s="71"/>
      <c r="F887" s="71"/>
    </row>
    <row r="888">
      <c r="A888" s="69"/>
      <c r="B888" s="69"/>
      <c r="C888" s="69"/>
      <c r="D888" s="70"/>
      <c r="E888" s="71"/>
      <c r="F888" s="71"/>
    </row>
    <row r="889">
      <c r="A889" s="69"/>
      <c r="B889" s="69"/>
      <c r="C889" s="69"/>
      <c r="D889" s="70"/>
      <c r="E889" s="71"/>
      <c r="F889" s="71"/>
    </row>
    <row r="890">
      <c r="A890" s="69"/>
      <c r="B890" s="69"/>
      <c r="C890" s="69"/>
      <c r="D890" s="70"/>
      <c r="E890" s="71"/>
      <c r="F890" s="71"/>
    </row>
    <row r="891">
      <c r="A891" s="69"/>
      <c r="B891" s="69"/>
      <c r="C891" s="69"/>
      <c r="D891" s="70"/>
      <c r="E891" s="71"/>
      <c r="F891" s="71"/>
    </row>
    <row r="892">
      <c r="A892" s="69"/>
      <c r="B892" s="69"/>
      <c r="C892" s="69"/>
      <c r="D892" s="70"/>
      <c r="E892" s="71"/>
      <c r="F892" s="71"/>
    </row>
    <row r="893">
      <c r="A893" s="69"/>
      <c r="B893" s="69"/>
      <c r="C893" s="69"/>
      <c r="D893" s="70"/>
      <c r="E893" s="71"/>
      <c r="F893" s="71"/>
    </row>
    <row r="894">
      <c r="A894" s="69"/>
      <c r="B894" s="69"/>
      <c r="C894" s="69"/>
      <c r="D894" s="70"/>
      <c r="E894" s="71"/>
      <c r="F894" s="71"/>
    </row>
    <row r="895">
      <c r="A895" s="69"/>
      <c r="B895" s="69"/>
      <c r="C895" s="69"/>
      <c r="D895" s="70"/>
      <c r="E895" s="71"/>
      <c r="F895" s="71"/>
    </row>
    <row r="896">
      <c r="A896" s="69"/>
      <c r="B896" s="69"/>
      <c r="C896" s="69"/>
      <c r="D896" s="70"/>
      <c r="E896" s="71"/>
      <c r="F896" s="71"/>
    </row>
    <row r="897">
      <c r="A897" s="69"/>
      <c r="B897" s="69"/>
      <c r="C897" s="69"/>
      <c r="D897" s="70"/>
      <c r="E897" s="71"/>
      <c r="F897" s="71"/>
    </row>
    <row r="898">
      <c r="A898" s="69"/>
      <c r="B898" s="69"/>
      <c r="C898" s="69"/>
      <c r="D898" s="70"/>
      <c r="E898" s="71"/>
      <c r="F898" s="71"/>
    </row>
    <row r="899">
      <c r="A899" s="69"/>
      <c r="B899" s="69"/>
      <c r="C899" s="69"/>
      <c r="D899" s="70"/>
      <c r="E899" s="71"/>
      <c r="F899" s="71"/>
    </row>
    <row r="900">
      <c r="A900" s="69"/>
      <c r="B900" s="69"/>
      <c r="C900" s="69"/>
      <c r="D900" s="70"/>
      <c r="E900" s="71"/>
      <c r="F900" s="71"/>
    </row>
    <row r="901">
      <c r="A901" s="69"/>
      <c r="B901" s="69"/>
      <c r="C901" s="69"/>
      <c r="D901" s="70"/>
      <c r="E901" s="71"/>
      <c r="F901" s="71"/>
    </row>
    <row r="902">
      <c r="A902" s="69"/>
      <c r="B902" s="69"/>
      <c r="C902" s="69"/>
      <c r="D902" s="70"/>
      <c r="E902" s="71"/>
      <c r="F902" s="71"/>
    </row>
    <row r="903">
      <c r="A903" s="69"/>
      <c r="B903" s="69"/>
      <c r="C903" s="69"/>
      <c r="D903" s="70"/>
      <c r="E903" s="71"/>
      <c r="F903" s="71"/>
    </row>
    <row r="904">
      <c r="A904" s="69"/>
      <c r="B904" s="69"/>
      <c r="C904" s="69"/>
      <c r="D904" s="70"/>
      <c r="E904" s="71"/>
      <c r="F904" s="71"/>
    </row>
    <row r="905">
      <c r="A905" s="69"/>
      <c r="B905" s="69"/>
      <c r="C905" s="69"/>
      <c r="D905" s="70"/>
      <c r="E905" s="71"/>
      <c r="F905" s="71"/>
    </row>
    <row r="906">
      <c r="A906" s="69"/>
      <c r="B906" s="69"/>
      <c r="C906" s="69"/>
      <c r="D906" s="70"/>
      <c r="E906" s="71"/>
      <c r="F906" s="71"/>
    </row>
    <row r="907">
      <c r="A907" s="69"/>
      <c r="B907" s="69"/>
      <c r="C907" s="69"/>
      <c r="D907" s="70"/>
      <c r="E907" s="71"/>
      <c r="F907" s="71"/>
    </row>
    <row r="908">
      <c r="A908" s="69"/>
      <c r="B908" s="69"/>
      <c r="C908" s="69"/>
      <c r="D908" s="70"/>
      <c r="E908" s="71"/>
      <c r="F908" s="71"/>
    </row>
    <row r="909">
      <c r="A909" s="69"/>
      <c r="B909" s="69"/>
      <c r="C909" s="69"/>
      <c r="D909" s="70"/>
      <c r="E909" s="71"/>
      <c r="F909" s="71"/>
    </row>
    <row r="910">
      <c r="A910" s="69"/>
      <c r="B910" s="69"/>
      <c r="C910" s="69"/>
      <c r="D910" s="70"/>
      <c r="E910" s="71"/>
      <c r="F910" s="71"/>
    </row>
    <row r="911">
      <c r="A911" s="69"/>
      <c r="B911" s="69"/>
      <c r="C911" s="69"/>
      <c r="D911" s="70"/>
      <c r="E911" s="71"/>
      <c r="F911" s="71"/>
    </row>
    <row r="912">
      <c r="A912" s="69"/>
      <c r="B912" s="69"/>
      <c r="C912" s="69"/>
      <c r="D912" s="70"/>
      <c r="E912" s="71"/>
      <c r="F912" s="71"/>
    </row>
    <row r="913">
      <c r="A913" s="69"/>
      <c r="B913" s="69"/>
      <c r="C913" s="69"/>
      <c r="D913" s="70"/>
      <c r="E913" s="71"/>
      <c r="F913" s="71"/>
    </row>
    <row r="914">
      <c r="A914" s="69"/>
      <c r="B914" s="69"/>
      <c r="C914" s="69"/>
      <c r="D914" s="70"/>
      <c r="E914" s="71"/>
      <c r="F914" s="71"/>
    </row>
    <row r="915">
      <c r="A915" s="69"/>
      <c r="B915" s="69"/>
      <c r="C915" s="69"/>
      <c r="D915" s="70"/>
      <c r="E915" s="71"/>
      <c r="F915" s="71"/>
    </row>
    <row r="916">
      <c r="A916" s="69"/>
      <c r="B916" s="69"/>
      <c r="C916" s="69"/>
      <c r="D916" s="70"/>
      <c r="E916" s="71"/>
      <c r="F916" s="71"/>
    </row>
    <row r="917">
      <c r="A917" s="69"/>
      <c r="B917" s="69"/>
      <c r="C917" s="69"/>
      <c r="D917" s="70"/>
      <c r="E917" s="71"/>
      <c r="F917" s="71"/>
    </row>
    <row r="918">
      <c r="A918" s="69"/>
      <c r="B918" s="69"/>
      <c r="C918" s="69"/>
      <c r="D918" s="70"/>
      <c r="E918" s="71"/>
      <c r="F918" s="71"/>
    </row>
    <row r="919">
      <c r="A919" s="69"/>
      <c r="B919" s="69"/>
      <c r="C919" s="69"/>
      <c r="D919" s="70"/>
      <c r="E919" s="71"/>
      <c r="F919" s="71"/>
    </row>
    <row r="920">
      <c r="A920" s="69"/>
      <c r="B920" s="69"/>
      <c r="C920" s="69"/>
      <c r="D920" s="70"/>
      <c r="E920" s="71"/>
      <c r="F920" s="71"/>
    </row>
    <row r="921">
      <c r="A921" s="69"/>
      <c r="B921" s="69"/>
      <c r="C921" s="69"/>
      <c r="D921" s="70"/>
      <c r="E921" s="71"/>
      <c r="F921" s="71"/>
    </row>
    <row r="922">
      <c r="A922" s="69"/>
      <c r="B922" s="69"/>
      <c r="C922" s="69"/>
      <c r="D922" s="70"/>
      <c r="E922" s="71"/>
      <c r="F922" s="71"/>
    </row>
    <row r="923">
      <c r="A923" s="69"/>
      <c r="B923" s="69"/>
      <c r="C923" s="69"/>
      <c r="D923" s="70"/>
      <c r="E923" s="71"/>
      <c r="F923" s="71"/>
    </row>
    <row r="924">
      <c r="A924" s="69"/>
      <c r="B924" s="69"/>
      <c r="C924" s="69"/>
      <c r="D924" s="70"/>
      <c r="E924" s="71"/>
      <c r="F924" s="71"/>
    </row>
    <row r="925">
      <c r="A925" s="69"/>
      <c r="B925" s="69"/>
      <c r="C925" s="69"/>
      <c r="D925" s="70"/>
      <c r="E925" s="71"/>
      <c r="F925" s="71"/>
    </row>
    <row r="926">
      <c r="A926" s="69"/>
      <c r="B926" s="69"/>
      <c r="C926" s="69"/>
      <c r="D926" s="70"/>
      <c r="E926" s="71"/>
      <c r="F926" s="71"/>
    </row>
    <row r="927">
      <c r="A927" s="69"/>
      <c r="B927" s="69"/>
      <c r="C927" s="69"/>
      <c r="D927" s="70"/>
      <c r="E927" s="71"/>
      <c r="F927" s="71"/>
    </row>
    <row r="928">
      <c r="A928" s="69"/>
      <c r="B928" s="69"/>
      <c r="C928" s="69"/>
      <c r="D928" s="70"/>
      <c r="E928" s="71"/>
      <c r="F928" s="71"/>
    </row>
    <row r="929">
      <c r="A929" s="69"/>
      <c r="B929" s="69"/>
      <c r="C929" s="69"/>
      <c r="D929" s="70"/>
      <c r="E929" s="71"/>
      <c r="F929" s="71"/>
    </row>
    <row r="930">
      <c r="A930" s="69"/>
      <c r="B930" s="69"/>
      <c r="C930" s="69"/>
      <c r="D930" s="70"/>
      <c r="E930" s="71"/>
      <c r="F930" s="71"/>
    </row>
    <row r="931">
      <c r="A931" s="69"/>
      <c r="B931" s="69"/>
      <c r="C931" s="69"/>
      <c r="D931" s="70"/>
      <c r="E931" s="71"/>
      <c r="F931" s="71"/>
    </row>
    <row r="932">
      <c r="A932" s="69"/>
      <c r="B932" s="69"/>
      <c r="C932" s="69"/>
      <c r="D932" s="70"/>
      <c r="E932" s="71"/>
      <c r="F932" s="71"/>
    </row>
    <row r="933">
      <c r="A933" s="69"/>
      <c r="B933" s="69"/>
      <c r="C933" s="69"/>
      <c r="D933" s="70"/>
      <c r="E933" s="71"/>
      <c r="F933" s="71"/>
    </row>
    <row r="934">
      <c r="A934" s="69"/>
      <c r="B934" s="69"/>
      <c r="C934" s="69"/>
      <c r="D934" s="70"/>
      <c r="E934" s="71"/>
      <c r="F934" s="71"/>
    </row>
    <row r="935">
      <c r="A935" s="69"/>
      <c r="B935" s="69"/>
      <c r="C935" s="69"/>
      <c r="D935" s="70"/>
      <c r="E935" s="71"/>
      <c r="F935" s="71"/>
    </row>
    <row r="936">
      <c r="A936" s="69"/>
      <c r="B936" s="69"/>
      <c r="C936" s="69"/>
      <c r="D936" s="70"/>
      <c r="E936" s="71"/>
      <c r="F936" s="71"/>
    </row>
    <row r="937">
      <c r="A937" s="69"/>
      <c r="B937" s="69"/>
      <c r="C937" s="69"/>
      <c r="D937" s="70"/>
      <c r="E937" s="71"/>
      <c r="F937" s="71"/>
    </row>
    <row r="938">
      <c r="A938" s="69"/>
      <c r="B938" s="69"/>
      <c r="C938" s="69"/>
      <c r="D938" s="70"/>
      <c r="E938" s="71"/>
      <c r="F938" s="71"/>
    </row>
    <row r="939">
      <c r="A939" s="69"/>
      <c r="B939" s="69"/>
      <c r="C939" s="69"/>
      <c r="D939" s="70"/>
      <c r="E939" s="71"/>
      <c r="F939" s="71"/>
    </row>
    <row r="940">
      <c r="A940" s="69"/>
      <c r="B940" s="69"/>
      <c r="C940" s="69"/>
      <c r="D940" s="70"/>
      <c r="E940" s="71"/>
      <c r="F940" s="71"/>
    </row>
    <row r="941">
      <c r="A941" s="69"/>
      <c r="B941" s="69"/>
      <c r="C941" s="69"/>
      <c r="D941" s="70"/>
      <c r="E941" s="71"/>
      <c r="F941" s="71"/>
    </row>
    <row r="942">
      <c r="A942" s="69"/>
      <c r="B942" s="69"/>
      <c r="C942" s="69"/>
      <c r="D942" s="70"/>
      <c r="E942" s="71"/>
      <c r="F942" s="71"/>
    </row>
    <row r="943">
      <c r="A943" s="69"/>
      <c r="B943" s="69"/>
      <c r="C943" s="69"/>
      <c r="D943" s="70"/>
      <c r="E943" s="71"/>
      <c r="F943" s="71"/>
    </row>
    <row r="944">
      <c r="A944" s="69"/>
      <c r="B944" s="69"/>
      <c r="C944" s="69"/>
      <c r="D944" s="70"/>
      <c r="E944" s="71"/>
      <c r="F944" s="71"/>
    </row>
    <row r="945">
      <c r="A945" s="69"/>
      <c r="B945" s="69"/>
      <c r="C945" s="69"/>
      <c r="D945" s="70"/>
      <c r="E945" s="71"/>
      <c r="F945" s="71"/>
    </row>
    <row r="946">
      <c r="A946" s="69"/>
      <c r="B946" s="69"/>
      <c r="C946" s="69"/>
      <c r="D946" s="70"/>
      <c r="E946" s="71"/>
      <c r="F946" s="71"/>
    </row>
    <row r="947">
      <c r="A947" s="69"/>
      <c r="B947" s="69"/>
      <c r="C947" s="69"/>
      <c r="D947" s="70"/>
      <c r="E947" s="71"/>
      <c r="F947" s="71"/>
    </row>
    <row r="948">
      <c r="A948" s="69"/>
      <c r="B948" s="69"/>
      <c r="C948" s="69"/>
      <c r="D948" s="70"/>
      <c r="E948" s="71"/>
      <c r="F948" s="71"/>
    </row>
    <row r="949">
      <c r="A949" s="69"/>
      <c r="B949" s="69"/>
      <c r="C949" s="69"/>
      <c r="D949" s="70"/>
      <c r="E949" s="71"/>
      <c r="F949" s="71"/>
    </row>
    <row r="950">
      <c r="A950" s="69"/>
      <c r="B950" s="69"/>
      <c r="C950" s="69"/>
      <c r="D950" s="70"/>
      <c r="E950" s="71"/>
      <c r="F950" s="71"/>
    </row>
    <row r="951">
      <c r="A951" s="69"/>
      <c r="B951" s="69"/>
      <c r="C951" s="69"/>
      <c r="D951" s="70"/>
      <c r="E951" s="71"/>
      <c r="F951" s="71"/>
    </row>
    <row r="952">
      <c r="A952" s="69"/>
      <c r="B952" s="69"/>
      <c r="C952" s="69"/>
      <c r="D952" s="70"/>
      <c r="E952" s="71"/>
      <c r="F952" s="71"/>
    </row>
    <row r="953">
      <c r="A953" s="69"/>
      <c r="B953" s="69"/>
      <c r="C953" s="69"/>
      <c r="D953" s="70"/>
      <c r="E953" s="71"/>
      <c r="F953" s="71"/>
    </row>
    <row r="954">
      <c r="A954" s="69"/>
      <c r="B954" s="69"/>
      <c r="C954" s="69"/>
      <c r="D954" s="70"/>
      <c r="E954" s="71"/>
      <c r="F954" s="71"/>
    </row>
    <row r="955">
      <c r="A955" s="69"/>
      <c r="B955" s="69"/>
      <c r="C955" s="69"/>
      <c r="D955" s="70"/>
      <c r="E955" s="71"/>
      <c r="F955" s="71"/>
    </row>
    <row r="956">
      <c r="A956" s="69"/>
      <c r="B956" s="69"/>
      <c r="C956" s="69"/>
      <c r="D956" s="70"/>
      <c r="E956" s="71"/>
      <c r="F956" s="71"/>
    </row>
    <row r="957">
      <c r="A957" s="69"/>
      <c r="B957" s="69"/>
      <c r="C957" s="69"/>
      <c r="D957" s="70"/>
      <c r="E957" s="71"/>
      <c r="F957" s="71"/>
    </row>
    <row r="958">
      <c r="A958" s="69"/>
      <c r="B958" s="69"/>
      <c r="C958" s="69"/>
      <c r="D958" s="70"/>
      <c r="E958" s="71"/>
      <c r="F958" s="71"/>
    </row>
    <row r="959">
      <c r="A959" s="69"/>
      <c r="B959" s="69"/>
      <c r="C959" s="69"/>
      <c r="D959" s="70"/>
      <c r="E959" s="71"/>
      <c r="F959" s="71"/>
    </row>
    <row r="960">
      <c r="A960" s="69"/>
      <c r="B960" s="69"/>
      <c r="C960" s="69"/>
      <c r="D960" s="70"/>
      <c r="E960" s="71"/>
      <c r="F960" s="71"/>
    </row>
    <row r="961">
      <c r="A961" s="69"/>
      <c r="B961" s="69"/>
      <c r="C961" s="69"/>
      <c r="D961" s="70"/>
      <c r="E961" s="71"/>
      <c r="F961" s="71"/>
    </row>
    <row r="962">
      <c r="A962" s="69"/>
      <c r="B962" s="69"/>
      <c r="C962" s="69"/>
      <c r="D962" s="70"/>
      <c r="E962" s="71"/>
      <c r="F962" s="71"/>
    </row>
    <row r="963">
      <c r="A963" s="69"/>
      <c r="B963" s="69"/>
      <c r="C963" s="69"/>
      <c r="D963" s="70"/>
      <c r="E963" s="71"/>
      <c r="F963" s="71"/>
    </row>
    <row r="964">
      <c r="A964" s="69"/>
      <c r="B964" s="69"/>
      <c r="C964" s="69"/>
      <c r="D964" s="70"/>
      <c r="E964" s="71"/>
      <c r="F964" s="71"/>
    </row>
    <row r="965">
      <c r="A965" s="69"/>
      <c r="B965" s="69"/>
      <c r="C965" s="69"/>
      <c r="D965" s="70"/>
      <c r="E965" s="71"/>
      <c r="F965" s="71"/>
    </row>
    <row r="966">
      <c r="A966" s="69"/>
      <c r="B966" s="69"/>
      <c r="C966" s="69"/>
      <c r="D966" s="70"/>
      <c r="E966" s="71"/>
      <c r="F966" s="71"/>
    </row>
    <row r="967">
      <c r="A967" s="69"/>
      <c r="B967" s="69"/>
      <c r="C967" s="69"/>
      <c r="D967" s="70"/>
      <c r="E967" s="71"/>
      <c r="F967" s="71"/>
    </row>
    <row r="968">
      <c r="A968" s="69"/>
      <c r="B968" s="69"/>
      <c r="C968" s="69"/>
      <c r="D968" s="70"/>
      <c r="E968" s="71"/>
      <c r="F968" s="71"/>
    </row>
    <row r="969">
      <c r="A969" s="69"/>
      <c r="B969" s="69"/>
      <c r="C969" s="69"/>
      <c r="D969" s="70"/>
      <c r="E969" s="71"/>
      <c r="F969" s="71"/>
    </row>
    <row r="970">
      <c r="A970" s="69"/>
      <c r="B970" s="69"/>
      <c r="C970" s="69"/>
      <c r="D970" s="70"/>
      <c r="E970" s="71"/>
      <c r="F970" s="71"/>
    </row>
    <row r="971">
      <c r="A971" s="69"/>
      <c r="B971" s="69"/>
      <c r="C971" s="69"/>
      <c r="D971" s="70"/>
      <c r="E971" s="71"/>
      <c r="F971" s="71"/>
    </row>
    <row r="972">
      <c r="A972" s="69"/>
      <c r="B972" s="69"/>
      <c r="C972" s="69"/>
      <c r="D972" s="70"/>
      <c r="E972" s="71"/>
      <c r="F972" s="71"/>
    </row>
    <row r="973">
      <c r="A973" s="69"/>
      <c r="B973" s="69"/>
      <c r="C973" s="69"/>
      <c r="D973" s="70"/>
      <c r="E973" s="71"/>
      <c r="F973" s="71"/>
    </row>
    <row r="974">
      <c r="A974" s="69"/>
      <c r="B974" s="69"/>
      <c r="C974" s="69"/>
      <c r="D974" s="70"/>
      <c r="E974" s="71"/>
      <c r="F974" s="71"/>
    </row>
    <row r="975">
      <c r="A975" s="69"/>
      <c r="B975" s="69"/>
      <c r="C975" s="69"/>
      <c r="D975" s="70"/>
      <c r="E975" s="71"/>
      <c r="F975" s="71"/>
    </row>
    <row r="976">
      <c r="A976" s="69"/>
      <c r="B976" s="69"/>
      <c r="C976" s="69"/>
      <c r="D976" s="70"/>
      <c r="E976" s="71"/>
      <c r="F976" s="71"/>
    </row>
    <row r="977">
      <c r="A977" s="69"/>
      <c r="B977" s="69"/>
      <c r="C977" s="69"/>
      <c r="D977" s="70"/>
      <c r="E977" s="71"/>
      <c r="F977" s="71"/>
    </row>
    <row r="978">
      <c r="A978" s="69"/>
      <c r="B978" s="69"/>
      <c r="C978" s="69"/>
      <c r="D978" s="70"/>
      <c r="E978" s="71"/>
      <c r="F978" s="71"/>
    </row>
    <row r="979">
      <c r="A979" s="69"/>
      <c r="B979" s="69"/>
      <c r="C979" s="69"/>
      <c r="D979" s="70"/>
      <c r="E979" s="71"/>
      <c r="F979" s="71"/>
    </row>
    <row r="980">
      <c r="A980" s="69"/>
      <c r="B980" s="69"/>
      <c r="C980" s="69"/>
      <c r="D980" s="70"/>
      <c r="E980" s="71"/>
      <c r="F980" s="71"/>
    </row>
    <row r="981">
      <c r="A981" s="69"/>
      <c r="B981" s="69"/>
      <c r="C981" s="69"/>
      <c r="D981" s="70"/>
      <c r="E981" s="71"/>
      <c r="F981" s="71"/>
    </row>
    <row r="982">
      <c r="A982" s="69"/>
      <c r="B982" s="69"/>
      <c r="C982" s="69"/>
      <c r="D982" s="70"/>
      <c r="E982" s="71"/>
      <c r="F982" s="71"/>
    </row>
    <row r="983">
      <c r="A983" s="69"/>
      <c r="B983" s="69"/>
      <c r="C983" s="69"/>
      <c r="D983" s="70"/>
      <c r="E983" s="71"/>
      <c r="F983" s="71"/>
    </row>
    <row r="984">
      <c r="A984" s="69"/>
      <c r="B984" s="69"/>
      <c r="C984" s="69"/>
      <c r="D984" s="70"/>
      <c r="E984" s="71"/>
      <c r="F984" s="71"/>
    </row>
    <row r="985">
      <c r="A985" s="69"/>
      <c r="B985" s="69"/>
      <c r="C985" s="69"/>
      <c r="D985" s="70"/>
      <c r="E985" s="71"/>
      <c r="F985" s="71"/>
    </row>
    <row r="986">
      <c r="A986" s="69"/>
      <c r="B986" s="69"/>
      <c r="C986" s="69"/>
      <c r="D986" s="70"/>
      <c r="E986" s="71"/>
      <c r="F986" s="71"/>
    </row>
    <row r="987">
      <c r="A987" s="69"/>
      <c r="B987" s="69"/>
      <c r="C987" s="69"/>
      <c r="D987" s="70"/>
      <c r="E987" s="71"/>
      <c r="F987" s="71"/>
    </row>
    <row r="988">
      <c r="A988" s="69"/>
      <c r="B988" s="69"/>
      <c r="C988" s="69"/>
      <c r="D988" s="70"/>
      <c r="E988" s="71"/>
      <c r="F988" s="71"/>
    </row>
    <row r="989">
      <c r="A989" s="69"/>
      <c r="B989" s="69"/>
      <c r="C989" s="69"/>
      <c r="D989" s="70"/>
      <c r="E989" s="71"/>
      <c r="F989" s="71"/>
    </row>
    <row r="990">
      <c r="A990" s="69"/>
      <c r="B990" s="69"/>
      <c r="C990" s="69"/>
      <c r="D990" s="70"/>
      <c r="E990" s="71"/>
      <c r="F990" s="71"/>
    </row>
    <row r="991">
      <c r="A991" s="69"/>
      <c r="B991" s="69"/>
      <c r="C991" s="69"/>
      <c r="D991" s="70"/>
      <c r="E991" s="71"/>
      <c r="F991" s="71"/>
    </row>
    <row r="992">
      <c r="A992" s="69"/>
      <c r="B992" s="69"/>
      <c r="C992" s="69"/>
      <c r="D992" s="70"/>
      <c r="E992" s="71"/>
      <c r="F992" s="71"/>
    </row>
    <row r="993">
      <c r="A993" s="69"/>
      <c r="B993" s="69"/>
      <c r="C993" s="69"/>
      <c r="D993" s="70"/>
      <c r="E993" s="71"/>
      <c r="F993" s="71"/>
    </row>
    <row r="994">
      <c r="A994" s="69"/>
      <c r="B994" s="69"/>
      <c r="C994" s="69"/>
      <c r="D994" s="70"/>
      <c r="E994" s="71"/>
      <c r="F994" s="71"/>
    </row>
    <row r="995">
      <c r="A995" s="69"/>
      <c r="B995" s="69"/>
      <c r="C995" s="69"/>
      <c r="D995" s="70"/>
      <c r="E995" s="71"/>
      <c r="F995" s="71"/>
    </row>
    <row r="996">
      <c r="A996" s="69"/>
      <c r="B996" s="69"/>
      <c r="C996" s="69"/>
      <c r="D996" s="70"/>
      <c r="E996" s="71"/>
      <c r="F996" s="71"/>
    </row>
    <row r="997">
      <c r="A997" s="69"/>
      <c r="B997" s="69"/>
      <c r="C997" s="69"/>
      <c r="D997" s="70"/>
      <c r="E997" s="71"/>
      <c r="F997" s="71"/>
    </row>
    <row r="998">
      <c r="A998" s="69"/>
      <c r="B998" s="69"/>
      <c r="C998" s="69"/>
      <c r="D998" s="70"/>
      <c r="E998" s="71"/>
      <c r="F998" s="71"/>
    </row>
    <row r="999">
      <c r="A999" s="69"/>
      <c r="B999" s="69"/>
      <c r="C999" s="69"/>
      <c r="D999" s="70"/>
      <c r="E999" s="71"/>
      <c r="F999" s="71"/>
    </row>
    <row r="1000">
      <c r="A1000" s="69"/>
      <c r="B1000" s="69"/>
      <c r="C1000" s="69"/>
      <c r="D1000" s="70"/>
      <c r="E1000" s="71"/>
      <c r="F1000" s="71"/>
    </row>
    <row r="1001">
      <c r="A1001" s="69"/>
      <c r="B1001" s="69"/>
      <c r="C1001" s="69"/>
      <c r="D1001" s="70"/>
      <c r="E1001" s="71"/>
      <c r="F1001" s="71"/>
    </row>
    <row r="1002">
      <c r="A1002" s="69"/>
      <c r="B1002" s="69"/>
      <c r="C1002" s="69"/>
      <c r="D1002" s="70"/>
      <c r="E1002" s="71"/>
      <c r="F1002" s="71"/>
    </row>
    <row r="1003">
      <c r="A1003" s="69"/>
      <c r="B1003" s="69"/>
      <c r="C1003" s="69"/>
      <c r="D1003" s="70"/>
      <c r="E1003" s="71"/>
      <c r="F1003" s="71"/>
    </row>
    <row r="1004">
      <c r="A1004" s="69"/>
      <c r="B1004" s="69"/>
      <c r="C1004" s="69"/>
      <c r="D1004" s="70"/>
      <c r="E1004" s="71"/>
      <c r="F1004" s="71"/>
    </row>
    <row r="1005">
      <c r="A1005" s="69"/>
      <c r="B1005" s="69"/>
      <c r="C1005" s="69"/>
      <c r="D1005" s="70"/>
      <c r="E1005" s="71"/>
      <c r="F1005" s="71"/>
    </row>
  </sheetData>
  <mergeCells count="12">
    <mergeCell ref="D113:U118"/>
    <mergeCell ref="D122:U128"/>
    <mergeCell ref="D132:U137"/>
    <mergeCell ref="D141:U146"/>
    <mergeCell ref="D151:U156"/>
    <mergeCell ref="D53:U57"/>
    <mergeCell ref="D61:U66"/>
    <mergeCell ref="D70:U75"/>
    <mergeCell ref="D79:U84"/>
    <mergeCell ref="D88:U93"/>
    <mergeCell ref="D97:U101"/>
    <mergeCell ref="D105:U10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4" max="4" width="49.63"/>
  </cols>
  <sheetData>
    <row r="1">
      <c r="A1" s="122"/>
      <c r="B1" s="122" t="s">
        <v>263</v>
      </c>
      <c r="D1" s="69"/>
    </row>
    <row r="2">
      <c r="A2" s="122">
        <v>10.0</v>
      </c>
      <c r="B2" s="142">
        <v>83.34</v>
      </c>
      <c r="C2" s="143">
        <v>100.0</v>
      </c>
      <c r="D2" s="122" t="s">
        <v>264</v>
      </c>
      <c r="E2" s="126" t="s">
        <v>265</v>
      </c>
    </row>
    <row r="3">
      <c r="A3" s="122">
        <v>9.0</v>
      </c>
      <c r="B3" s="143">
        <v>75.01</v>
      </c>
      <c r="C3" s="143">
        <v>83.33</v>
      </c>
      <c r="D3" s="122" t="s">
        <v>266</v>
      </c>
      <c r="E3" s="128" t="s">
        <v>267</v>
      </c>
    </row>
    <row r="4">
      <c r="A4" s="122">
        <v>8.0</v>
      </c>
      <c r="B4" s="143">
        <v>66.68</v>
      </c>
      <c r="C4" s="143">
        <v>75.0</v>
      </c>
      <c r="D4" s="122" t="s">
        <v>268</v>
      </c>
      <c r="E4" s="126" t="s">
        <v>269</v>
      </c>
    </row>
    <row r="5">
      <c r="A5" s="122">
        <v>7.0</v>
      </c>
      <c r="B5" s="143">
        <v>58.34</v>
      </c>
      <c r="C5" s="143">
        <f>8*(100/12)</f>
        <v>66.66666667</v>
      </c>
      <c r="D5" s="122" t="s">
        <v>270</v>
      </c>
      <c r="E5" s="126" t="s">
        <v>271</v>
      </c>
    </row>
    <row r="6">
      <c r="A6" s="122">
        <v>6.0</v>
      </c>
      <c r="B6" s="143">
        <v>50.01</v>
      </c>
      <c r="C6" s="143">
        <v>58.33</v>
      </c>
      <c r="D6" s="122" t="s">
        <v>272</v>
      </c>
      <c r="E6" s="126" t="s">
        <v>273</v>
      </c>
    </row>
    <row r="7">
      <c r="A7" s="122">
        <v>5.0</v>
      </c>
      <c r="B7" s="143">
        <v>41.68</v>
      </c>
      <c r="C7" s="143">
        <v>50.0</v>
      </c>
      <c r="D7" s="122" t="s">
        <v>274</v>
      </c>
      <c r="E7" s="126" t="s">
        <v>275</v>
      </c>
    </row>
    <row r="8">
      <c r="A8" s="122">
        <v>4.0</v>
      </c>
      <c r="B8" s="143">
        <v>33.34</v>
      </c>
      <c r="C8" s="143">
        <v>41.67</v>
      </c>
      <c r="D8" s="122" t="s">
        <v>276</v>
      </c>
      <c r="E8" s="126" t="s">
        <v>277</v>
      </c>
    </row>
    <row r="9">
      <c r="A9" s="122">
        <v>3.0</v>
      </c>
      <c r="B9" s="143">
        <v>25.01</v>
      </c>
      <c r="C9" s="143">
        <v>33.33</v>
      </c>
      <c r="D9" s="122" t="s">
        <v>278</v>
      </c>
      <c r="E9" s="126" t="s">
        <v>279</v>
      </c>
    </row>
    <row r="10">
      <c r="A10" s="122">
        <v>2.0</v>
      </c>
      <c r="B10" s="143">
        <v>16.68</v>
      </c>
      <c r="C10" s="143">
        <v>25.0</v>
      </c>
      <c r="D10" s="122" t="s">
        <v>280</v>
      </c>
      <c r="E10" s="126" t="s">
        <v>281</v>
      </c>
    </row>
    <row r="11">
      <c r="A11" s="122">
        <v>1.0</v>
      </c>
      <c r="B11" s="143">
        <v>0.0</v>
      </c>
      <c r="C11" s="143">
        <v>16.67</v>
      </c>
      <c r="D11" s="122" t="s">
        <v>282</v>
      </c>
      <c r="E11" s="126" t="s">
        <v>283</v>
      </c>
    </row>
  </sheetData>
  <mergeCells count="1">
    <mergeCell ref="B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13"/>
    <col customWidth="1" min="6" max="6" width="11.5"/>
    <col customWidth="1" min="7" max="7" width="12.0"/>
  </cols>
  <sheetData>
    <row r="1">
      <c r="B1" s="144" t="s">
        <v>284</v>
      </c>
      <c r="C1" s="70"/>
      <c r="D1" s="145" t="s">
        <v>285</v>
      </c>
      <c r="E1" s="70"/>
      <c r="F1" s="70"/>
      <c r="G1" s="70"/>
      <c r="H1" s="146"/>
      <c r="M1" s="147"/>
      <c r="N1" s="147"/>
    </row>
    <row r="2">
      <c r="C2" s="70"/>
      <c r="E2" s="70"/>
      <c r="F2" s="70"/>
      <c r="G2" s="70"/>
      <c r="H2" s="146"/>
      <c r="M2" s="147"/>
      <c r="N2" s="147"/>
    </row>
    <row r="3">
      <c r="B3" s="148" t="s">
        <v>286</v>
      </c>
      <c r="C3" s="100" t="s">
        <v>287</v>
      </c>
      <c r="D3" s="149" t="s">
        <v>288</v>
      </c>
      <c r="E3" s="70"/>
      <c r="F3" s="70"/>
      <c r="G3" s="70"/>
      <c r="H3" s="146"/>
      <c r="M3" s="147"/>
      <c r="N3" s="147"/>
    </row>
    <row r="4">
      <c r="B4" s="148" t="s">
        <v>22</v>
      </c>
      <c r="C4" s="100" t="s">
        <v>289</v>
      </c>
      <c r="D4" s="149" t="s">
        <v>290</v>
      </c>
      <c r="E4" s="70"/>
      <c r="F4" s="70"/>
      <c r="G4" s="70"/>
      <c r="H4" s="150"/>
      <c r="M4" s="147"/>
      <c r="N4" s="147"/>
      <c r="Q4" s="151">
        <v>91.0</v>
      </c>
      <c r="R4" s="151">
        <v>100.0</v>
      </c>
      <c r="S4" s="152" t="s">
        <v>291</v>
      </c>
    </row>
    <row r="5">
      <c r="A5" s="153" t="s">
        <v>23</v>
      </c>
      <c r="B5" s="154" t="s">
        <v>0</v>
      </c>
      <c r="C5" s="155" t="s">
        <v>23</v>
      </c>
      <c r="D5" s="156" t="s">
        <v>0</v>
      </c>
      <c r="E5" s="157" t="s">
        <v>192</v>
      </c>
      <c r="F5" s="157" t="s">
        <v>192</v>
      </c>
      <c r="G5" s="157" t="s">
        <v>226</v>
      </c>
      <c r="H5" s="158">
        <f>I5/I6</f>
        <v>0.6</v>
      </c>
      <c r="I5" s="159">
        <f t="shared" ref="I5:I16" si="1">J5+K5+L5</f>
        <v>180</v>
      </c>
      <c r="J5" s="160">
        <v>40.0</v>
      </c>
      <c r="K5" s="160">
        <v>40.0</v>
      </c>
      <c r="L5" s="161">
        <v>100.0</v>
      </c>
      <c r="M5" s="162" t="str">
        <f>if(H5&gt;91%,"A+","")</f>
        <v/>
      </c>
      <c r="N5" s="162"/>
      <c r="Q5" s="152">
        <v>81.0</v>
      </c>
      <c r="R5" s="152">
        <v>90.0</v>
      </c>
      <c r="S5" s="152" t="s">
        <v>292</v>
      </c>
    </row>
    <row r="6">
      <c r="A6" s="163">
        <v>1.0</v>
      </c>
      <c r="B6" s="164" t="s">
        <v>10</v>
      </c>
      <c r="C6" s="165">
        <v>1.0</v>
      </c>
      <c r="D6" s="166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162"/>
      <c r="N6" s="147"/>
      <c r="Q6" s="152">
        <v>75.0</v>
      </c>
      <c r="R6" s="152">
        <v>80.0</v>
      </c>
      <c r="S6" s="152" t="s">
        <v>293</v>
      </c>
    </row>
    <row r="7">
      <c r="A7" s="170" t="s">
        <v>23</v>
      </c>
      <c r="B7" s="171" t="s">
        <v>0</v>
      </c>
      <c r="C7" s="172" t="s">
        <v>23</v>
      </c>
      <c r="D7" s="173" t="s">
        <v>0</v>
      </c>
      <c r="E7" s="174" t="s">
        <v>192</v>
      </c>
      <c r="F7" s="174" t="s">
        <v>196</v>
      </c>
      <c r="G7" s="174" t="s">
        <v>232</v>
      </c>
      <c r="H7" s="175">
        <f>I7/I8</f>
        <v>0.4666666667</v>
      </c>
      <c r="I7" s="165">
        <f t="shared" si="1"/>
        <v>140</v>
      </c>
      <c r="J7" s="176">
        <v>40.0</v>
      </c>
      <c r="K7" s="176">
        <v>100.0</v>
      </c>
      <c r="L7" s="177">
        <v>0.0</v>
      </c>
      <c r="M7" s="162" t="str">
        <f>if(H7&gt;91%,"A+","")</f>
        <v/>
      </c>
      <c r="N7" s="162"/>
      <c r="Q7" s="152">
        <v>70.0</v>
      </c>
      <c r="R7" s="152">
        <v>74.0</v>
      </c>
      <c r="S7" s="152" t="s">
        <v>294</v>
      </c>
    </row>
    <row r="8">
      <c r="A8" s="163">
        <v>1.0</v>
      </c>
      <c r="B8" s="164" t="s">
        <v>10</v>
      </c>
      <c r="C8" s="165">
        <v>3.0</v>
      </c>
      <c r="D8" s="166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162"/>
      <c r="N8" s="147"/>
      <c r="Q8" s="152">
        <v>60.0</v>
      </c>
      <c r="R8" s="152">
        <v>69.0</v>
      </c>
      <c r="S8" s="152" t="s">
        <v>295</v>
      </c>
    </row>
    <row r="9">
      <c r="A9" s="170" t="s">
        <v>23</v>
      </c>
      <c r="B9" s="171" t="s">
        <v>0</v>
      </c>
      <c r="C9" s="172" t="s">
        <v>23</v>
      </c>
      <c r="D9" s="173" t="s">
        <v>0</v>
      </c>
      <c r="E9" s="174" t="s">
        <v>192</v>
      </c>
      <c r="F9" s="174" t="s">
        <v>200</v>
      </c>
      <c r="G9" s="174" t="s">
        <v>238</v>
      </c>
      <c r="H9" s="175">
        <f>I9/I10</f>
        <v>0.4166666667</v>
      </c>
      <c r="I9" s="165">
        <f t="shared" si="1"/>
        <v>125</v>
      </c>
      <c r="J9" s="176">
        <v>40.0</v>
      </c>
      <c r="K9" s="176">
        <v>35.0</v>
      </c>
      <c r="L9" s="177">
        <v>50.0</v>
      </c>
      <c r="M9" s="162" t="str">
        <f>if(H9&gt;91%,"A+","")</f>
        <v/>
      </c>
      <c r="N9" s="162"/>
      <c r="Q9" s="152">
        <v>55.0</v>
      </c>
      <c r="R9" s="152">
        <v>59.0</v>
      </c>
      <c r="S9" s="152" t="s">
        <v>296</v>
      </c>
    </row>
    <row r="10">
      <c r="A10" s="163">
        <v>1.0</v>
      </c>
      <c r="B10" s="164" t="s">
        <v>10</v>
      </c>
      <c r="C10" s="165">
        <v>5.0</v>
      </c>
      <c r="D10" s="166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162"/>
      <c r="N10" s="147"/>
      <c r="Q10" s="152">
        <v>50.0</v>
      </c>
      <c r="R10" s="152">
        <v>54.0</v>
      </c>
      <c r="S10" s="152" t="s">
        <v>297</v>
      </c>
    </row>
    <row r="11">
      <c r="A11" s="170" t="s">
        <v>23</v>
      </c>
      <c r="B11" s="171" t="s">
        <v>0</v>
      </c>
      <c r="C11" s="172" t="s">
        <v>23</v>
      </c>
      <c r="D11" s="173" t="s">
        <v>0</v>
      </c>
      <c r="E11" s="174" t="s">
        <v>192</v>
      </c>
      <c r="F11" s="174" t="s">
        <v>204</v>
      </c>
      <c r="G11" s="174" t="s">
        <v>244</v>
      </c>
      <c r="H11" s="175">
        <f>I11/I12</f>
        <v>0.35</v>
      </c>
      <c r="I11" s="165">
        <f t="shared" si="1"/>
        <v>105</v>
      </c>
      <c r="J11" s="176">
        <v>40.0</v>
      </c>
      <c r="K11" s="176">
        <v>5.0</v>
      </c>
      <c r="L11" s="177">
        <v>60.0</v>
      </c>
      <c r="M11" s="162" t="str">
        <f>if(H11&gt;91%,"A+","")</f>
        <v/>
      </c>
      <c r="N11" s="162"/>
      <c r="Q11" s="152">
        <v>45.0</v>
      </c>
      <c r="R11" s="152">
        <v>49.0</v>
      </c>
      <c r="S11" s="152" t="s">
        <v>298</v>
      </c>
    </row>
    <row r="12">
      <c r="A12" s="163">
        <v>1.0</v>
      </c>
      <c r="B12" s="164" t="s">
        <v>10</v>
      </c>
      <c r="C12" s="165">
        <v>7.0</v>
      </c>
      <c r="D12" s="166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162"/>
      <c r="N12" s="147"/>
      <c r="Q12" s="152">
        <v>40.0</v>
      </c>
      <c r="R12" s="152">
        <v>44.0</v>
      </c>
      <c r="S12" s="152" t="s">
        <v>299</v>
      </c>
    </row>
    <row r="13">
      <c r="A13" s="170" t="s">
        <v>23</v>
      </c>
      <c r="B13" s="171" t="s">
        <v>0</v>
      </c>
      <c r="C13" s="172" t="s">
        <v>23</v>
      </c>
      <c r="D13" s="173" t="s">
        <v>0</v>
      </c>
      <c r="E13" s="174" t="s">
        <v>192</v>
      </c>
      <c r="F13" s="174" t="s">
        <v>208</v>
      </c>
      <c r="G13" s="174" t="s">
        <v>214</v>
      </c>
      <c r="H13" s="175">
        <f>I13/I14</f>
        <v>0.3666666667</v>
      </c>
      <c r="I13" s="165">
        <f t="shared" si="1"/>
        <v>110</v>
      </c>
      <c r="J13" s="176">
        <v>40.0</v>
      </c>
      <c r="K13" s="176">
        <v>0.0</v>
      </c>
      <c r="L13" s="177">
        <v>70.0</v>
      </c>
      <c r="M13" s="162" t="str">
        <f>if(H13&gt;91%,"A+","")</f>
        <v/>
      </c>
      <c r="N13" s="162"/>
      <c r="Q13" s="152">
        <v>35.0</v>
      </c>
      <c r="R13" s="152">
        <v>39.0</v>
      </c>
      <c r="S13" s="152" t="s">
        <v>300</v>
      </c>
    </row>
    <row r="14">
      <c r="A14" s="163">
        <v>1.0</v>
      </c>
      <c r="B14" s="164" t="s">
        <v>10</v>
      </c>
      <c r="C14" s="165">
        <v>9.0</v>
      </c>
      <c r="D14" s="166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162"/>
      <c r="N14" s="147"/>
      <c r="Q14" s="152">
        <v>30.0</v>
      </c>
      <c r="R14" s="152">
        <v>34.0</v>
      </c>
      <c r="S14" s="152" t="s">
        <v>301</v>
      </c>
    </row>
    <row r="15">
      <c r="A15" s="170" t="s">
        <v>23</v>
      </c>
      <c r="B15" s="171" t="s">
        <v>0</v>
      </c>
      <c r="C15" s="172" t="s">
        <v>23</v>
      </c>
      <c r="D15" s="173" t="s">
        <v>0</v>
      </c>
      <c r="E15" s="174" t="s">
        <v>192</v>
      </c>
      <c r="F15" s="174" t="s">
        <v>212</v>
      </c>
      <c r="G15" s="174" t="s">
        <v>220</v>
      </c>
      <c r="H15" s="175">
        <f>I15/I16</f>
        <v>0.45</v>
      </c>
      <c r="I15" s="165">
        <f t="shared" si="1"/>
        <v>135</v>
      </c>
      <c r="J15" s="176">
        <v>40.0</v>
      </c>
      <c r="K15" s="176">
        <v>75.0</v>
      </c>
      <c r="L15" s="177">
        <v>20.0</v>
      </c>
      <c r="M15" s="162" t="str">
        <f>if(H15&gt;91%,"A+","")</f>
        <v/>
      </c>
      <c r="N15" s="162"/>
      <c r="Q15" s="152">
        <v>20.0</v>
      </c>
      <c r="R15" s="152">
        <v>29.0</v>
      </c>
      <c r="S15" s="152" t="s">
        <v>302</v>
      </c>
    </row>
    <row r="16">
      <c r="A16" s="178">
        <v>1.0</v>
      </c>
      <c r="B16" s="179" t="s">
        <v>10</v>
      </c>
      <c r="C16" s="180">
        <v>11.0</v>
      </c>
      <c r="D16" s="181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162"/>
      <c r="N16" s="147"/>
      <c r="Q16" s="151">
        <v>0.0</v>
      </c>
      <c r="R16" s="151">
        <v>19.0</v>
      </c>
      <c r="S16" s="151" t="s">
        <v>303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189"/>
      <c r="N17" s="189"/>
      <c r="O17" s="190"/>
      <c r="P17" s="190"/>
      <c r="Q17" s="191"/>
      <c r="R17" s="90"/>
      <c r="S17" s="90"/>
      <c r="T17" s="90"/>
      <c r="U17" s="90"/>
      <c r="V17" s="90"/>
      <c r="W17" s="90"/>
      <c r="X17" s="90"/>
      <c r="Y17" s="90"/>
    </row>
    <row r="18">
      <c r="A18" s="170" t="s">
        <v>23</v>
      </c>
      <c r="B18" s="171" t="s">
        <v>0</v>
      </c>
      <c r="C18" s="192" t="s">
        <v>36</v>
      </c>
      <c r="D18" s="173" t="s">
        <v>1</v>
      </c>
      <c r="E18" s="174" t="s">
        <v>202</v>
      </c>
      <c r="F18" s="174" t="s">
        <v>194</v>
      </c>
      <c r="G18" s="174" t="s">
        <v>229</v>
      </c>
      <c r="H18" s="175">
        <f>I18/I19</f>
        <v>0.7</v>
      </c>
      <c r="I18" s="165">
        <f t="shared" ref="I18:I29" si="2">J18+K18+L18</f>
        <v>210</v>
      </c>
      <c r="J18" s="176">
        <v>25.0</v>
      </c>
      <c r="K18" s="176">
        <v>95.0</v>
      </c>
      <c r="L18" s="177">
        <v>90.0</v>
      </c>
      <c r="M18" s="162" t="str">
        <f>if(H18&gt;91%,"A+","")</f>
        <v/>
      </c>
      <c r="N18" s="193"/>
      <c r="O18" s="193"/>
      <c r="P18" s="193"/>
      <c r="Q18" s="194"/>
    </row>
    <row r="19">
      <c r="A19" s="163">
        <v>1.0</v>
      </c>
      <c r="B19" s="164" t="s">
        <v>10</v>
      </c>
      <c r="C19" s="165">
        <v>2.0</v>
      </c>
      <c r="D19" s="166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162"/>
      <c r="N19" s="193"/>
      <c r="O19" s="193"/>
      <c r="P19" s="193"/>
    </row>
    <row r="20">
      <c r="A20" s="170" t="s">
        <v>23</v>
      </c>
      <c r="B20" s="171" t="s">
        <v>0</v>
      </c>
      <c r="C20" s="192" t="s">
        <v>36</v>
      </c>
      <c r="D20" s="173" t="s">
        <v>1</v>
      </c>
      <c r="E20" s="174" t="s">
        <v>202</v>
      </c>
      <c r="F20" s="174" t="s">
        <v>198</v>
      </c>
      <c r="G20" s="174" t="s">
        <v>235</v>
      </c>
      <c r="H20" s="175">
        <f>I20/I21</f>
        <v>0.75</v>
      </c>
      <c r="I20" s="165">
        <f t="shared" si="2"/>
        <v>225</v>
      </c>
      <c r="J20" s="176">
        <v>25.0</v>
      </c>
      <c r="K20" s="176">
        <v>110.0</v>
      </c>
      <c r="L20" s="177">
        <v>90.0</v>
      </c>
      <c r="M20" s="162" t="str">
        <f>if(H20&gt;91%,"A+","")</f>
        <v/>
      </c>
      <c r="N20" s="147"/>
    </row>
    <row r="21">
      <c r="A21" s="163">
        <v>1.0</v>
      </c>
      <c r="B21" s="164" t="s">
        <v>10</v>
      </c>
      <c r="C21" s="165">
        <v>4.0</v>
      </c>
      <c r="D21" s="166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162"/>
      <c r="N21" s="147"/>
    </row>
    <row r="22">
      <c r="A22" s="170" t="s">
        <v>23</v>
      </c>
      <c r="B22" s="171" t="s">
        <v>0</v>
      </c>
      <c r="C22" s="192" t="s">
        <v>36</v>
      </c>
      <c r="D22" s="173" t="s">
        <v>1</v>
      </c>
      <c r="E22" s="174" t="s">
        <v>202</v>
      </c>
      <c r="F22" s="174" t="s">
        <v>202</v>
      </c>
      <c r="G22" s="174" t="s">
        <v>241</v>
      </c>
      <c r="H22" s="175">
        <f>I22/I23</f>
        <v>0.2666666667</v>
      </c>
      <c r="I22" s="165">
        <f t="shared" si="2"/>
        <v>80</v>
      </c>
      <c r="J22" s="176">
        <v>25.0</v>
      </c>
      <c r="K22" s="176">
        <v>15.0</v>
      </c>
      <c r="L22" s="177">
        <v>40.0</v>
      </c>
      <c r="M22" s="162" t="str">
        <f>if(H22&gt;91%,"A+","")</f>
        <v/>
      </c>
      <c r="N22" s="195"/>
    </row>
    <row r="23">
      <c r="A23" s="163">
        <v>1.0</v>
      </c>
      <c r="B23" s="164" t="s">
        <v>10</v>
      </c>
      <c r="C23" s="165">
        <v>6.0</v>
      </c>
      <c r="D23" s="166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162"/>
      <c r="N23" s="147"/>
    </row>
    <row r="24">
      <c r="A24" s="170" t="s">
        <v>23</v>
      </c>
      <c r="B24" s="171" t="s">
        <v>0</v>
      </c>
      <c r="C24" s="192" t="s">
        <v>36</v>
      </c>
      <c r="D24" s="173" t="s">
        <v>1</v>
      </c>
      <c r="E24" s="174" t="s">
        <v>202</v>
      </c>
      <c r="F24" s="174" t="s">
        <v>206</v>
      </c>
      <c r="G24" s="174" t="s">
        <v>247</v>
      </c>
      <c r="H24" s="175">
        <f>I24/I25</f>
        <v>0.3</v>
      </c>
      <c r="I24" s="165">
        <f t="shared" si="2"/>
        <v>90</v>
      </c>
      <c r="J24" s="176">
        <v>25.0</v>
      </c>
      <c r="K24" s="176">
        <v>55.0</v>
      </c>
      <c r="L24" s="177">
        <v>10.0</v>
      </c>
      <c r="M24" s="162" t="str">
        <f>if(H24&gt;91%,"A+","")</f>
        <v/>
      </c>
      <c r="N24" s="193"/>
      <c r="O24" s="193"/>
      <c r="P24" s="193"/>
      <c r="Q24" s="196"/>
    </row>
    <row r="25">
      <c r="A25" s="163">
        <v>1.0</v>
      </c>
      <c r="B25" s="164" t="s">
        <v>10</v>
      </c>
      <c r="C25" s="165">
        <v>8.0</v>
      </c>
      <c r="D25" s="166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162"/>
      <c r="N25" s="193"/>
      <c r="O25" s="193"/>
      <c r="P25" s="193"/>
    </row>
    <row r="26">
      <c r="A26" s="170" t="s">
        <v>23</v>
      </c>
      <c r="B26" s="171" t="s">
        <v>0</v>
      </c>
      <c r="C26" s="192" t="s">
        <v>36</v>
      </c>
      <c r="D26" s="173" t="s">
        <v>1</v>
      </c>
      <c r="E26" s="174" t="s">
        <v>202</v>
      </c>
      <c r="F26" s="174" t="s">
        <v>210</v>
      </c>
      <c r="G26" s="174" t="s">
        <v>217</v>
      </c>
      <c r="H26" s="175">
        <f>I26/I27</f>
        <v>0.5333333333</v>
      </c>
      <c r="I26" s="165">
        <f t="shared" si="2"/>
        <v>160</v>
      </c>
      <c r="J26" s="176">
        <v>25.0</v>
      </c>
      <c r="K26" s="176">
        <v>55.0</v>
      </c>
      <c r="L26" s="177">
        <v>80.0</v>
      </c>
      <c r="M26" s="162" t="str">
        <f>if(H26&gt;91%,"A+","")</f>
        <v/>
      </c>
      <c r="N26" s="147"/>
    </row>
    <row r="27">
      <c r="A27" s="163">
        <v>1.0</v>
      </c>
      <c r="B27" s="164" t="s">
        <v>10</v>
      </c>
      <c r="C27" s="165">
        <v>10.0</v>
      </c>
      <c r="D27" s="166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162"/>
      <c r="N27" s="147"/>
    </row>
    <row r="28">
      <c r="A28" s="170" t="s">
        <v>23</v>
      </c>
      <c r="B28" s="171" t="s">
        <v>0</v>
      </c>
      <c r="C28" s="192" t="s">
        <v>36</v>
      </c>
      <c r="D28" s="173" t="s">
        <v>1</v>
      </c>
      <c r="E28" s="174" t="s">
        <v>202</v>
      </c>
      <c r="F28" s="174" t="s">
        <v>190</v>
      </c>
      <c r="G28" s="174" t="s">
        <v>223</v>
      </c>
      <c r="H28" s="175">
        <f>I28/I29</f>
        <v>0.45</v>
      </c>
      <c r="I28" s="165">
        <f t="shared" si="2"/>
        <v>135</v>
      </c>
      <c r="J28" s="176">
        <v>25.0</v>
      </c>
      <c r="K28" s="176">
        <v>80.0</v>
      </c>
      <c r="L28" s="177">
        <v>30.0</v>
      </c>
      <c r="M28" s="162" t="str">
        <f>if(H28&gt;91%,"A+","")</f>
        <v/>
      </c>
      <c r="N28" s="147"/>
    </row>
    <row r="29">
      <c r="A29" s="178">
        <v>1.0</v>
      </c>
      <c r="B29" s="179" t="s">
        <v>10</v>
      </c>
      <c r="C29" s="180">
        <v>12.0</v>
      </c>
      <c r="D29" s="181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162"/>
      <c r="N29" s="147"/>
    </row>
    <row r="30">
      <c r="A30" s="185"/>
      <c r="B30" s="186"/>
      <c r="C30" s="185"/>
      <c r="D30" s="197"/>
      <c r="E30" s="185"/>
      <c r="F30" s="185"/>
      <c r="G30" s="185"/>
      <c r="H30" s="187"/>
      <c r="I30" s="185"/>
      <c r="J30" s="185"/>
      <c r="K30" s="185"/>
      <c r="L30" s="188"/>
      <c r="M30" s="189"/>
      <c r="N30" s="189"/>
      <c r="O30" s="190"/>
      <c r="P30" s="190"/>
      <c r="Q30" s="191"/>
      <c r="R30" s="90"/>
      <c r="S30" s="90"/>
      <c r="T30" s="90"/>
      <c r="U30" s="90"/>
      <c r="V30" s="90"/>
      <c r="W30" s="90"/>
      <c r="X30" s="90"/>
      <c r="Y30" s="90"/>
    </row>
    <row r="31">
      <c r="A31" s="198" t="s">
        <v>23</v>
      </c>
      <c r="B31" s="199" t="s">
        <v>0</v>
      </c>
      <c r="C31" s="192" t="s">
        <v>43</v>
      </c>
      <c r="D31" s="200" t="s">
        <v>2</v>
      </c>
      <c r="E31" s="174" t="s">
        <v>210</v>
      </c>
      <c r="F31" s="174" t="s">
        <v>192</v>
      </c>
      <c r="G31" s="174" t="s">
        <v>226</v>
      </c>
      <c r="H31" s="175">
        <f>I31/I32</f>
        <v>0.65</v>
      </c>
      <c r="I31" s="165">
        <f t="shared" ref="I31:I42" si="3">J31+K31+L31</f>
        <v>195</v>
      </c>
      <c r="J31" s="176">
        <v>55.0</v>
      </c>
      <c r="K31" s="176">
        <v>40.0</v>
      </c>
      <c r="L31" s="177">
        <v>100.0</v>
      </c>
      <c r="M31" s="162" t="str">
        <f>if(H31&gt;91%,"A+","")</f>
        <v/>
      </c>
      <c r="N31" s="193"/>
      <c r="O31" s="193"/>
      <c r="P31" s="193"/>
      <c r="Q31" s="194"/>
    </row>
    <row r="32">
      <c r="A32" s="201">
        <v>1.0</v>
      </c>
      <c r="B32" s="202" t="s">
        <v>10</v>
      </c>
      <c r="C32" s="165">
        <v>1.0</v>
      </c>
      <c r="D32" s="203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162"/>
      <c r="N32" s="193"/>
      <c r="O32" s="193"/>
      <c r="P32" s="193"/>
    </row>
    <row r="33">
      <c r="A33" s="198" t="s">
        <v>23</v>
      </c>
      <c r="B33" s="199" t="s">
        <v>0</v>
      </c>
      <c r="C33" s="192" t="s">
        <v>43</v>
      </c>
      <c r="D33" s="200" t="s">
        <v>2</v>
      </c>
      <c r="E33" s="174" t="s">
        <v>210</v>
      </c>
      <c r="F33" s="174" t="s">
        <v>196</v>
      </c>
      <c r="G33" s="174" t="s">
        <v>232</v>
      </c>
      <c r="H33" s="175">
        <f>I33/I34</f>
        <v>0.5166666667</v>
      </c>
      <c r="I33" s="165">
        <f t="shared" si="3"/>
        <v>155</v>
      </c>
      <c r="J33" s="176">
        <v>55.0</v>
      </c>
      <c r="K33" s="176">
        <v>100.0</v>
      </c>
      <c r="L33" s="177">
        <v>0.0</v>
      </c>
      <c r="M33" s="162" t="str">
        <f>if(H33&gt;91%,"A+","")</f>
        <v/>
      </c>
      <c r="N33" s="147"/>
    </row>
    <row r="34">
      <c r="A34" s="201">
        <v>1.0</v>
      </c>
      <c r="B34" s="202" t="s">
        <v>10</v>
      </c>
      <c r="C34" s="165">
        <v>3.0</v>
      </c>
      <c r="D34" s="204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162"/>
      <c r="N34" s="147"/>
    </row>
    <row r="35">
      <c r="A35" s="198" t="s">
        <v>23</v>
      </c>
      <c r="B35" s="199" t="s">
        <v>0</v>
      </c>
      <c r="C35" s="192" t="s">
        <v>43</v>
      </c>
      <c r="D35" s="200" t="s">
        <v>2</v>
      </c>
      <c r="E35" s="174" t="s">
        <v>210</v>
      </c>
      <c r="F35" s="174" t="s">
        <v>200</v>
      </c>
      <c r="G35" s="174" t="s">
        <v>238</v>
      </c>
      <c r="H35" s="175">
        <f>I35/I36</f>
        <v>0.4666666667</v>
      </c>
      <c r="I35" s="165">
        <f t="shared" si="3"/>
        <v>140</v>
      </c>
      <c r="J35" s="176">
        <v>55.0</v>
      </c>
      <c r="K35" s="176">
        <v>35.0</v>
      </c>
      <c r="L35" s="177">
        <v>50.0</v>
      </c>
      <c r="M35" s="162" t="str">
        <f>if(H35&gt;91%,"A+","")</f>
        <v/>
      </c>
      <c r="N35" s="193"/>
      <c r="O35" s="193"/>
      <c r="P35" s="193"/>
      <c r="Q35" s="194"/>
    </row>
    <row r="36">
      <c r="A36" s="201">
        <v>1.0</v>
      </c>
      <c r="B36" s="202" t="s">
        <v>10</v>
      </c>
      <c r="C36" s="165">
        <v>5.0</v>
      </c>
      <c r="D36" s="203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162"/>
      <c r="N36" s="193"/>
      <c r="O36" s="193"/>
      <c r="P36" s="193"/>
    </row>
    <row r="37">
      <c r="A37" s="198" t="s">
        <v>23</v>
      </c>
      <c r="B37" s="199" t="s">
        <v>0</v>
      </c>
      <c r="C37" s="192" t="s">
        <v>43</v>
      </c>
      <c r="D37" s="200" t="s">
        <v>2</v>
      </c>
      <c r="E37" s="174" t="s">
        <v>210</v>
      </c>
      <c r="F37" s="174" t="s">
        <v>204</v>
      </c>
      <c r="G37" s="174" t="s">
        <v>244</v>
      </c>
      <c r="H37" s="175">
        <f>I37/I38</f>
        <v>0.4</v>
      </c>
      <c r="I37" s="165">
        <f t="shared" si="3"/>
        <v>120</v>
      </c>
      <c r="J37" s="176">
        <v>55.0</v>
      </c>
      <c r="K37" s="176">
        <v>5.0</v>
      </c>
      <c r="L37" s="177">
        <v>60.0</v>
      </c>
      <c r="M37" s="162" t="str">
        <f>if(H37&gt;91%,"A+","")</f>
        <v/>
      </c>
      <c r="N37" s="193"/>
      <c r="O37" s="193"/>
      <c r="P37" s="193"/>
      <c r="Q37" s="194"/>
    </row>
    <row r="38">
      <c r="A38" s="201">
        <v>1.0</v>
      </c>
      <c r="B38" s="202" t="s">
        <v>10</v>
      </c>
      <c r="C38" s="165">
        <v>7.0</v>
      </c>
      <c r="D38" s="203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162"/>
      <c r="N38" s="193"/>
      <c r="O38" s="193"/>
      <c r="P38" s="193"/>
    </row>
    <row r="39">
      <c r="A39" s="198" t="s">
        <v>23</v>
      </c>
      <c r="B39" s="199" t="s">
        <v>0</v>
      </c>
      <c r="C39" s="192" t="s">
        <v>43</v>
      </c>
      <c r="D39" s="200" t="s">
        <v>2</v>
      </c>
      <c r="E39" s="174" t="s">
        <v>210</v>
      </c>
      <c r="F39" s="174" t="s">
        <v>208</v>
      </c>
      <c r="G39" s="174" t="s">
        <v>214</v>
      </c>
      <c r="H39" s="175">
        <f>I39/I40</f>
        <v>0.4166666667</v>
      </c>
      <c r="I39" s="165">
        <f t="shared" si="3"/>
        <v>125</v>
      </c>
      <c r="J39" s="176">
        <v>55.0</v>
      </c>
      <c r="K39" s="176">
        <v>0.0</v>
      </c>
      <c r="L39" s="169">
        <v>70.0</v>
      </c>
      <c r="M39" s="162" t="str">
        <f>if(H39&gt;91%,"A+","")</f>
        <v/>
      </c>
      <c r="N39" s="147"/>
    </row>
    <row r="40">
      <c r="A40" s="201">
        <v>1.0</v>
      </c>
      <c r="B40" s="202" t="s">
        <v>10</v>
      </c>
      <c r="C40" s="165">
        <v>9.0</v>
      </c>
      <c r="D40" s="203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162"/>
      <c r="N40" s="147"/>
    </row>
    <row r="41">
      <c r="A41" s="198" t="s">
        <v>23</v>
      </c>
      <c r="B41" s="199" t="s">
        <v>0</v>
      </c>
      <c r="C41" s="192" t="s">
        <v>43</v>
      </c>
      <c r="D41" s="200" t="s">
        <v>2</v>
      </c>
      <c r="E41" s="174" t="s">
        <v>210</v>
      </c>
      <c r="F41" s="174" t="s">
        <v>212</v>
      </c>
      <c r="G41" s="174" t="s">
        <v>220</v>
      </c>
      <c r="H41" s="175">
        <f>I41/I42</f>
        <v>0.5</v>
      </c>
      <c r="I41" s="165">
        <f t="shared" si="3"/>
        <v>150</v>
      </c>
      <c r="J41" s="176">
        <v>55.0</v>
      </c>
      <c r="K41" s="176">
        <v>75.0</v>
      </c>
      <c r="L41" s="177">
        <v>20.0</v>
      </c>
      <c r="M41" s="162" t="str">
        <f>if(H41&gt;91%,"A+","")</f>
        <v/>
      </c>
      <c r="N41" s="147"/>
    </row>
    <row r="42">
      <c r="A42" s="205">
        <v>1.0</v>
      </c>
      <c r="B42" s="206" t="s">
        <v>10</v>
      </c>
      <c r="C42" s="180">
        <v>11.0</v>
      </c>
      <c r="D42" s="207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162"/>
      <c r="N42" s="147"/>
    </row>
    <row r="43">
      <c r="A43" s="208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5"/>
      <c r="M43" s="209"/>
      <c r="N43" s="209"/>
      <c r="O43" s="210"/>
      <c r="P43" s="210"/>
      <c r="Q43" s="191"/>
      <c r="R43" s="90"/>
      <c r="S43" s="90"/>
      <c r="T43" s="90"/>
      <c r="U43" s="90"/>
      <c r="V43" s="90"/>
      <c r="W43" s="90"/>
      <c r="X43" s="90"/>
      <c r="Y43" s="90"/>
    </row>
    <row r="44">
      <c r="A44" s="170" t="s">
        <v>23</v>
      </c>
      <c r="B44" s="171" t="s">
        <v>0</v>
      </c>
      <c r="C44" s="192" t="s">
        <v>56</v>
      </c>
      <c r="D44" s="173" t="s">
        <v>3</v>
      </c>
      <c r="E44" s="174" t="s">
        <v>208</v>
      </c>
      <c r="F44" s="174" t="s">
        <v>194</v>
      </c>
      <c r="G44" s="174" t="s">
        <v>229</v>
      </c>
      <c r="H44" s="175">
        <f>I44/I45</f>
        <v>0.6166666667</v>
      </c>
      <c r="I44" s="165">
        <f t="shared" ref="I44:I55" si="4">J44+K44+L44</f>
        <v>185</v>
      </c>
      <c r="J44" s="176">
        <v>0.0</v>
      </c>
      <c r="K44" s="176">
        <v>95.0</v>
      </c>
      <c r="L44" s="177">
        <v>90.0</v>
      </c>
      <c r="M44" s="162" t="str">
        <f>if(H44&gt;91%,"A+","")</f>
        <v/>
      </c>
      <c r="N44" s="211"/>
      <c r="O44" s="211"/>
      <c r="P44" s="211"/>
      <c r="Q44" s="194"/>
    </row>
    <row r="45">
      <c r="A45" s="163">
        <v>1.0</v>
      </c>
      <c r="B45" s="164" t="s">
        <v>10</v>
      </c>
      <c r="C45" s="165">
        <v>2.0</v>
      </c>
      <c r="D45" s="166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162"/>
      <c r="N45" s="211"/>
      <c r="O45" s="211"/>
      <c r="P45" s="211"/>
    </row>
    <row r="46">
      <c r="A46" s="170" t="s">
        <v>23</v>
      </c>
      <c r="B46" s="171" t="s">
        <v>0</v>
      </c>
      <c r="C46" s="192" t="s">
        <v>56</v>
      </c>
      <c r="D46" s="173" t="s">
        <v>3</v>
      </c>
      <c r="E46" s="174" t="s">
        <v>208</v>
      </c>
      <c r="F46" s="174" t="s">
        <v>198</v>
      </c>
      <c r="G46" s="174" t="s">
        <v>235</v>
      </c>
      <c r="H46" s="175">
        <f>I46/I47</f>
        <v>0.6666666667</v>
      </c>
      <c r="I46" s="165">
        <f t="shared" si="4"/>
        <v>200</v>
      </c>
      <c r="J46" s="176">
        <v>0.0</v>
      </c>
      <c r="K46" s="176">
        <v>110.0</v>
      </c>
      <c r="L46" s="177">
        <v>90.0</v>
      </c>
      <c r="M46" s="162" t="str">
        <f>if(H46&gt;91%,"A+","")</f>
        <v/>
      </c>
      <c r="N46" s="211"/>
      <c r="O46" s="211"/>
      <c r="P46" s="211"/>
      <c r="Q46" s="194"/>
    </row>
    <row r="47">
      <c r="A47" s="163">
        <v>1.0</v>
      </c>
      <c r="B47" s="164" t="s">
        <v>10</v>
      </c>
      <c r="C47" s="165">
        <v>4.0</v>
      </c>
      <c r="D47" s="166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162"/>
      <c r="N47" s="211"/>
      <c r="O47" s="211"/>
      <c r="P47" s="211"/>
    </row>
    <row r="48">
      <c r="A48" s="170" t="s">
        <v>23</v>
      </c>
      <c r="B48" s="171" t="s">
        <v>0</v>
      </c>
      <c r="C48" s="192" t="s">
        <v>56</v>
      </c>
      <c r="D48" s="173" t="s">
        <v>3</v>
      </c>
      <c r="E48" s="174" t="s">
        <v>208</v>
      </c>
      <c r="F48" s="174" t="s">
        <v>202</v>
      </c>
      <c r="G48" s="174" t="s">
        <v>241</v>
      </c>
      <c r="H48" s="175">
        <f>I48/I49</f>
        <v>0.1833333333</v>
      </c>
      <c r="I48" s="165">
        <f t="shared" si="4"/>
        <v>55</v>
      </c>
      <c r="J48" s="176">
        <v>0.0</v>
      </c>
      <c r="K48" s="176">
        <v>15.0</v>
      </c>
      <c r="L48" s="177">
        <v>40.0</v>
      </c>
      <c r="M48" s="162" t="str">
        <f>if(H48&gt;91%,"A+","")</f>
        <v/>
      </c>
      <c r="N48" s="211"/>
      <c r="O48" s="211"/>
      <c r="P48" s="211"/>
    </row>
    <row r="49">
      <c r="A49" s="163">
        <v>1.0</v>
      </c>
      <c r="B49" s="164" t="s">
        <v>10</v>
      </c>
      <c r="C49" s="165">
        <v>6.0</v>
      </c>
      <c r="D49" s="166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162"/>
      <c r="N49" s="211"/>
      <c r="O49" s="211"/>
      <c r="P49" s="211"/>
    </row>
    <row r="50">
      <c r="A50" s="170" t="s">
        <v>23</v>
      </c>
      <c r="B50" s="171" t="s">
        <v>0</v>
      </c>
      <c r="C50" s="192" t="s">
        <v>56</v>
      </c>
      <c r="D50" s="173" t="s">
        <v>3</v>
      </c>
      <c r="E50" s="174" t="s">
        <v>208</v>
      </c>
      <c r="F50" s="174" t="s">
        <v>206</v>
      </c>
      <c r="G50" s="174" t="s">
        <v>247</v>
      </c>
      <c r="H50" s="175">
        <f>I50/I51</f>
        <v>0.2166666667</v>
      </c>
      <c r="I50" s="165">
        <f t="shared" si="4"/>
        <v>65</v>
      </c>
      <c r="J50" s="176">
        <v>0.0</v>
      </c>
      <c r="K50" s="176">
        <v>55.0</v>
      </c>
      <c r="L50" s="177">
        <v>10.0</v>
      </c>
      <c r="M50" s="162" t="str">
        <f>if(H50&gt;91%,"A+","")</f>
        <v/>
      </c>
      <c r="N50" s="211"/>
      <c r="O50" s="211"/>
      <c r="P50" s="211"/>
      <c r="Q50" s="194"/>
    </row>
    <row r="51">
      <c r="A51" s="163">
        <v>1.0</v>
      </c>
      <c r="B51" s="164" t="s">
        <v>10</v>
      </c>
      <c r="C51" s="165">
        <v>8.0</v>
      </c>
      <c r="D51" s="166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162"/>
      <c r="N51" s="211"/>
      <c r="O51" s="211"/>
      <c r="P51" s="211"/>
    </row>
    <row r="52">
      <c r="A52" s="170" t="s">
        <v>23</v>
      </c>
      <c r="B52" s="171" t="s">
        <v>0</v>
      </c>
      <c r="C52" s="192" t="s">
        <v>56</v>
      </c>
      <c r="D52" s="173" t="s">
        <v>3</v>
      </c>
      <c r="E52" s="174" t="s">
        <v>208</v>
      </c>
      <c r="F52" s="174" t="s">
        <v>210</v>
      </c>
      <c r="G52" s="174" t="s">
        <v>217</v>
      </c>
      <c r="H52" s="175">
        <f>I52/I53</f>
        <v>0.45</v>
      </c>
      <c r="I52" s="165">
        <f t="shared" si="4"/>
        <v>135</v>
      </c>
      <c r="J52" s="176">
        <v>0.0</v>
      </c>
      <c r="K52" s="176">
        <v>55.0</v>
      </c>
      <c r="L52" s="177">
        <v>80.0</v>
      </c>
      <c r="M52" s="162" t="str">
        <f>if(H52&gt;91%,"A+","")</f>
        <v/>
      </c>
      <c r="N52" s="211"/>
      <c r="O52" s="211"/>
      <c r="P52" s="211"/>
      <c r="Q52" s="194"/>
    </row>
    <row r="53">
      <c r="A53" s="163">
        <v>1.0</v>
      </c>
      <c r="B53" s="164" t="s">
        <v>10</v>
      </c>
      <c r="C53" s="165">
        <v>10.0</v>
      </c>
      <c r="D53" s="166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162"/>
      <c r="N53" s="211"/>
      <c r="O53" s="211"/>
      <c r="P53" s="211"/>
    </row>
    <row r="54">
      <c r="A54" s="170" t="s">
        <v>23</v>
      </c>
      <c r="B54" s="171" t="s">
        <v>0</v>
      </c>
      <c r="C54" s="192" t="s">
        <v>56</v>
      </c>
      <c r="D54" s="173" t="s">
        <v>3</v>
      </c>
      <c r="E54" s="174" t="s">
        <v>208</v>
      </c>
      <c r="F54" s="174" t="s">
        <v>190</v>
      </c>
      <c r="G54" s="174" t="s">
        <v>223</v>
      </c>
      <c r="H54" s="175">
        <f>I54/I55</f>
        <v>0.3666666667</v>
      </c>
      <c r="I54" s="165">
        <f t="shared" si="4"/>
        <v>110</v>
      </c>
      <c r="J54" s="176">
        <v>0.0</v>
      </c>
      <c r="K54" s="176">
        <v>80.0</v>
      </c>
      <c r="L54" s="177">
        <v>30.0</v>
      </c>
      <c r="M54" s="162" t="str">
        <f>if(H54&gt;91%,"A+","")</f>
        <v/>
      </c>
      <c r="N54" s="211"/>
      <c r="O54" s="211"/>
      <c r="P54" s="211"/>
    </row>
    <row r="55">
      <c r="A55" s="178">
        <v>1.0</v>
      </c>
      <c r="B55" s="179" t="s">
        <v>10</v>
      </c>
      <c r="C55" s="180">
        <v>12.0</v>
      </c>
      <c r="D55" s="181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162"/>
      <c r="N55" s="211"/>
      <c r="O55" s="211"/>
      <c r="P55" s="211"/>
    </row>
    <row r="56">
      <c r="A56" s="208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209"/>
      <c r="N56" s="209"/>
      <c r="O56" s="210"/>
      <c r="P56" s="210"/>
      <c r="Q56" s="212"/>
      <c r="R56" s="90"/>
      <c r="S56" s="90"/>
      <c r="T56" s="90"/>
      <c r="U56" s="90"/>
      <c r="V56" s="90"/>
      <c r="W56" s="90"/>
      <c r="X56" s="90"/>
      <c r="Y56" s="90"/>
    </row>
    <row r="57">
      <c r="A57" s="170" t="s">
        <v>23</v>
      </c>
      <c r="B57" s="171" t="s">
        <v>0</v>
      </c>
      <c r="C57" s="192" t="s">
        <v>64</v>
      </c>
      <c r="D57" s="173" t="s">
        <v>4</v>
      </c>
      <c r="E57" s="174" t="s">
        <v>210</v>
      </c>
      <c r="F57" s="174" t="s">
        <v>192</v>
      </c>
      <c r="G57" s="174" t="s">
        <v>226</v>
      </c>
      <c r="H57" s="175">
        <f>I57/I58</f>
        <v>0.6833333333</v>
      </c>
      <c r="I57" s="165">
        <f t="shared" ref="I57:I68" si="5">J57+K57+L57</f>
        <v>205</v>
      </c>
      <c r="J57" s="176">
        <v>65.0</v>
      </c>
      <c r="K57" s="176">
        <v>40.0</v>
      </c>
      <c r="L57" s="177">
        <v>100.0</v>
      </c>
      <c r="M57" s="162" t="str">
        <f>if(H57&gt;91%,"A+","")</f>
        <v/>
      </c>
      <c r="N57" s="211"/>
      <c r="O57" s="211"/>
      <c r="P57" s="211"/>
      <c r="Q57" s="196"/>
    </row>
    <row r="58">
      <c r="A58" s="163">
        <v>1.0</v>
      </c>
      <c r="B58" s="164" t="s">
        <v>10</v>
      </c>
      <c r="C58" s="165">
        <v>1.0</v>
      </c>
      <c r="D58" s="166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162"/>
      <c r="N58" s="211"/>
      <c r="O58" s="211"/>
      <c r="P58" s="211"/>
    </row>
    <row r="59">
      <c r="A59" s="170" t="s">
        <v>23</v>
      </c>
      <c r="B59" s="171" t="s">
        <v>0</v>
      </c>
      <c r="C59" s="192" t="s">
        <v>64</v>
      </c>
      <c r="D59" s="173" t="s">
        <v>4</v>
      </c>
      <c r="E59" s="174" t="s">
        <v>210</v>
      </c>
      <c r="F59" s="174" t="s">
        <v>196</v>
      </c>
      <c r="G59" s="174" t="s">
        <v>232</v>
      </c>
      <c r="H59" s="175">
        <f>I59/I60</f>
        <v>0.55</v>
      </c>
      <c r="I59" s="165">
        <f t="shared" si="5"/>
        <v>165</v>
      </c>
      <c r="J59" s="176">
        <v>65.0</v>
      </c>
      <c r="K59" s="176">
        <v>100.0</v>
      </c>
      <c r="L59" s="177">
        <v>0.0</v>
      </c>
      <c r="M59" s="162" t="str">
        <f>if(H59&gt;91%,"A+","")</f>
        <v/>
      </c>
      <c r="N59" s="211"/>
      <c r="O59" s="211"/>
      <c r="P59" s="211"/>
      <c r="Q59" s="196"/>
    </row>
    <row r="60">
      <c r="A60" s="163">
        <v>1.0</v>
      </c>
      <c r="B60" s="164" t="s">
        <v>10</v>
      </c>
      <c r="C60" s="165">
        <v>3.0</v>
      </c>
      <c r="D60" s="213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162"/>
      <c r="N60" s="211"/>
      <c r="O60" s="211"/>
      <c r="P60" s="211"/>
    </row>
    <row r="61">
      <c r="A61" s="170" t="s">
        <v>23</v>
      </c>
      <c r="B61" s="171" t="s">
        <v>0</v>
      </c>
      <c r="C61" s="192" t="s">
        <v>64</v>
      </c>
      <c r="D61" s="173" t="s">
        <v>4</v>
      </c>
      <c r="E61" s="174" t="s">
        <v>210</v>
      </c>
      <c r="F61" s="174" t="s">
        <v>200</v>
      </c>
      <c r="G61" s="174" t="s">
        <v>238</v>
      </c>
      <c r="H61" s="175">
        <f>I61/I62</f>
        <v>0.5</v>
      </c>
      <c r="I61" s="165">
        <f t="shared" si="5"/>
        <v>150</v>
      </c>
      <c r="J61" s="176">
        <v>65.0</v>
      </c>
      <c r="K61" s="176">
        <v>35.0</v>
      </c>
      <c r="L61" s="177">
        <v>50.0</v>
      </c>
      <c r="M61" s="162" t="str">
        <f>if(H61&gt;91%,"A+","")</f>
        <v/>
      </c>
      <c r="N61" s="211"/>
      <c r="O61" s="211"/>
      <c r="P61" s="211"/>
      <c r="Q61" s="196"/>
    </row>
    <row r="62">
      <c r="A62" s="163">
        <v>1.0</v>
      </c>
      <c r="B62" s="164" t="s">
        <v>10</v>
      </c>
      <c r="C62" s="165">
        <v>5.0</v>
      </c>
      <c r="D62" s="166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162"/>
      <c r="N62" s="211"/>
      <c r="O62" s="211"/>
      <c r="P62" s="211"/>
    </row>
    <row r="63">
      <c r="A63" s="170" t="s">
        <v>23</v>
      </c>
      <c r="B63" s="171" t="s">
        <v>0</v>
      </c>
      <c r="C63" s="192" t="s">
        <v>64</v>
      </c>
      <c r="D63" s="173" t="s">
        <v>4</v>
      </c>
      <c r="E63" s="174" t="s">
        <v>210</v>
      </c>
      <c r="F63" s="174" t="s">
        <v>204</v>
      </c>
      <c r="G63" s="174" t="s">
        <v>244</v>
      </c>
      <c r="H63" s="175">
        <f>I63/I64</f>
        <v>0.4333333333</v>
      </c>
      <c r="I63" s="165">
        <f t="shared" si="5"/>
        <v>130</v>
      </c>
      <c r="J63" s="176">
        <v>65.0</v>
      </c>
      <c r="K63" s="176">
        <v>5.0</v>
      </c>
      <c r="L63" s="177">
        <v>60.0</v>
      </c>
      <c r="M63" s="162" t="str">
        <f>if(H63&gt;91%,"A+","")</f>
        <v/>
      </c>
      <c r="N63" s="211"/>
      <c r="O63" s="211"/>
      <c r="P63" s="211"/>
      <c r="Q63" s="194"/>
    </row>
    <row r="64">
      <c r="A64" s="163">
        <v>1.0</v>
      </c>
      <c r="B64" s="164" t="s">
        <v>10</v>
      </c>
      <c r="C64" s="165">
        <v>7.0</v>
      </c>
      <c r="D64" s="166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162"/>
      <c r="N64" s="211"/>
      <c r="O64" s="211"/>
      <c r="P64" s="211"/>
    </row>
    <row r="65">
      <c r="A65" s="170" t="s">
        <v>23</v>
      </c>
      <c r="B65" s="171" t="s">
        <v>0</v>
      </c>
      <c r="C65" s="192" t="s">
        <v>64</v>
      </c>
      <c r="D65" s="173" t="s">
        <v>4</v>
      </c>
      <c r="E65" s="174" t="s">
        <v>210</v>
      </c>
      <c r="F65" s="174" t="s">
        <v>208</v>
      </c>
      <c r="G65" s="174" t="s">
        <v>214</v>
      </c>
      <c r="H65" s="175">
        <f>I65/I66</f>
        <v>0.45</v>
      </c>
      <c r="I65" s="165">
        <f t="shared" si="5"/>
        <v>135</v>
      </c>
      <c r="J65" s="176">
        <v>65.0</v>
      </c>
      <c r="K65" s="176">
        <v>0.0</v>
      </c>
      <c r="L65" s="177">
        <v>70.0</v>
      </c>
      <c r="M65" s="162" t="str">
        <f>if(H65&gt;91%,"A+","")</f>
        <v/>
      </c>
      <c r="N65" s="211"/>
      <c r="O65" s="211"/>
      <c r="P65" s="211"/>
      <c r="Q65" s="194"/>
    </row>
    <row r="66">
      <c r="A66" s="163">
        <v>1.0</v>
      </c>
      <c r="B66" s="164" t="s">
        <v>10</v>
      </c>
      <c r="C66" s="165">
        <v>9.0</v>
      </c>
      <c r="D66" s="166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162"/>
      <c r="N66" s="211"/>
      <c r="O66" s="211"/>
      <c r="P66" s="211"/>
    </row>
    <row r="67">
      <c r="A67" s="170" t="s">
        <v>23</v>
      </c>
      <c r="B67" s="171" t="s">
        <v>0</v>
      </c>
      <c r="C67" s="192" t="s">
        <v>64</v>
      </c>
      <c r="D67" s="173" t="s">
        <v>4</v>
      </c>
      <c r="E67" s="174" t="s">
        <v>210</v>
      </c>
      <c r="F67" s="174" t="s">
        <v>212</v>
      </c>
      <c r="G67" s="174" t="s">
        <v>220</v>
      </c>
      <c r="H67" s="175">
        <f>I67/I68</f>
        <v>0.5333333333</v>
      </c>
      <c r="I67" s="165">
        <f t="shared" si="5"/>
        <v>160</v>
      </c>
      <c r="J67" s="176">
        <v>65.0</v>
      </c>
      <c r="K67" s="176">
        <v>75.0</v>
      </c>
      <c r="L67" s="177">
        <v>20.0</v>
      </c>
      <c r="M67" s="162" t="str">
        <f>if(H67&gt;91%,"A+","")</f>
        <v/>
      </c>
      <c r="N67" s="211"/>
      <c r="O67" s="211"/>
      <c r="P67" s="211"/>
      <c r="Q67" s="196"/>
    </row>
    <row r="68">
      <c r="A68" s="178">
        <v>1.0</v>
      </c>
      <c r="B68" s="179" t="s">
        <v>10</v>
      </c>
      <c r="C68" s="180">
        <v>11.0</v>
      </c>
      <c r="D68" s="181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162"/>
      <c r="N68" s="211"/>
      <c r="O68" s="211"/>
      <c r="P68" s="211"/>
    </row>
    <row r="69">
      <c r="A69" s="208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209"/>
      <c r="N69" s="209"/>
      <c r="O69" s="210"/>
      <c r="P69" s="210"/>
      <c r="Q69" s="191"/>
      <c r="R69" s="90"/>
      <c r="S69" s="90"/>
      <c r="T69" s="90"/>
      <c r="U69" s="90"/>
      <c r="V69" s="90"/>
      <c r="W69" s="90"/>
      <c r="X69" s="90"/>
      <c r="Y69" s="90"/>
    </row>
    <row r="70">
      <c r="A70" s="170" t="s">
        <v>23</v>
      </c>
      <c r="B70" s="171" t="s">
        <v>0</v>
      </c>
      <c r="C70" s="192" t="s">
        <v>71</v>
      </c>
      <c r="D70" s="173" t="s">
        <v>5</v>
      </c>
      <c r="E70" s="174" t="s">
        <v>208</v>
      </c>
      <c r="F70" s="174" t="s">
        <v>194</v>
      </c>
      <c r="G70" s="174" t="s">
        <v>229</v>
      </c>
      <c r="H70" s="175">
        <f>I70/I71</f>
        <v>0.6166666667</v>
      </c>
      <c r="I70" s="165">
        <f t="shared" ref="I70:I81" si="6">J70+K70+L70</f>
        <v>185</v>
      </c>
      <c r="J70" s="176">
        <v>0.0</v>
      </c>
      <c r="K70" s="176">
        <v>95.0</v>
      </c>
      <c r="L70" s="177">
        <v>90.0</v>
      </c>
      <c r="M70" s="162" t="str">
        <f>if(H70&gt;91%,"A+","")</f>
        <v/>
      </c>
      <c r="N70" s="211"/>
      <c r="O70" s="211"/>
      <c r="P70" s="211"/>
      <c r="Q70" s="194"/>
    </row>
    <row r="71">
      <c r="A71" s="163">
        <v>1.0</v>
      </c>
      <c r="B71" s="164" t="s">
        <v>10</v>
      </c>
      <c r="C71" s="165">
        <v>2.0</v>
      </c>
      <c r="D71" s="166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162"/>
      <c r="N71" s="211"/>
      <c r="O71" s="211"/>
      <c r="P71" s="211"/>
    </row>
    <row r="72">
      <c r="A72" s="170" t="s">
        <v>23</v>
      </c>
      <c r="B72" s="171" t="s">
        <v>0</v>
      </c>
      <c r="C72" s="192" t="s">
        <v>71</v>
      </c>
      <c r="D72" s="173" t="s">
        <v>5</v>
      </c>
      <c r="E72" s="174" t="s">
        <v>208</v>
      </c>
      <c r="F72" s="174" t="s">
        <v>198</v>
      </c>
      <c r="G72" s="174" t="s">
        <v>235</v>
      </c>
      <c r="H72" s="175">
        <f>I72/I73</f>
        <v>0.6666666667</v>
      </c>
      <c r="I72" s="165">
        <f t="shared" si="6"/>
        <v>200</v>
      </c>
      <c r="J72" s="176">
        <v>0.0</v>
      </c>
      <c r="K72" s="176">
        <v>110.0</v>
      </c>
      <c r="L72" s="177">
        <v>90.0</v>
      </c>
      <c r="M72" s="162" t="str">
        <f>if(H72&gt;91%,"A+","")</f>
        <v/>
      </c>
      <c r="N72" s="211"/>
      <c r="O72" s="211"/>
      <c r="P72" s="211"/>
      <c r="Q72" s="194"/>
    </row>
    <row r="73">
      <c r="A73" s="163">
        <v>1.0</v>
      </c>
      <c r="B73" s="164" t="s">
        <v>10</v>
      </c>
      <c r="C73" s="165">
        <v>4.0</v>
      </c>
      <c r="D73" s="166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162"/>
      <c r="N73" s="211"/>
      <c r="O73" s="211"/>
      <c r="P73" s="211"/>
    </row>
    <row r="74">
      <c r="A74" s="170" t="s">
        <v>23</v>
      </c>
      <c r="B74" s="171" t="s">
        <v>0</v>
      </c>
      <c r="C74" s="192" t="s">
        <v>71</v>
      </c>
      <c r="D74" s="173" t="s">
        <v>5</v>
      </c>
      <c r="E74" s="174" t="s">
        <v>208</v>
      </c>
      <c r="F74" s="174" t="s">
        <v>202</v>
      </c>
      <c r="G74" s="174" t="s">
        <v>241</v>
      </c>
      <c r="H74" s="175">
        <f>I74/I75</f>
        <v>0.1833333333</v>
      </c>
      <c r="I74" s="165">
        <f t="shared" si="6"/>
        <v>55</v>
      </c>
      <c r="J74" s="176">
        <v>0.0</v>
      </c>
      <c r="K74" s="176">
        <v>15.0</v>
      </c>
      <c r="L74" s="177">
        <v>40.0</v>
      </c>
      <c r="M74" s="162" t="str">
        <f>if(H74&gt;91%,"A+","")</f>
        <v/>
      </c>
      <c r="N74" s="211"/>
      <c r="O74" s="211"/>
      <c r="P74" s="211"/>
      <c r="Q74" s="194"/>
    </row>
    <row r="75">
      <c r="A75" s="163">
        <v>1.0</v>
      </c>
      <c r="B75" s="164" t="s">
        <v>10</v>
      </c>
      <c r="C75" s="165">
        <v>6.0</v>
      </c>
      <c r="D75" s="166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162"/>
      <c r="N75" s="211"/>
      <c r="O75" s="211"/>
      <c r="P75" s="211"/>
    </row>
    <row r="76">
      <c r="A76" s="170" t="s">
        <v>23</v>
      </c>
      <c r="B76" s="171" t="s">
        <v>0</v>
      </c>
      <c r="C76" s="192" t="s">
        <v>71</v>
      </c>
      <c r="D76" s="173" t="s">
        <v>5</v>
      </c>
      <c r="E76" s="174" t="s">
        <v>208</v>
      </c>
      <c r="F76" s="174" t="s">
        <v>206</v>
      </c>
      <c r="G76" s="174" t="s">
        <v>247</v>
      </c>
      <c r="H76" s="175">
        <f>I76/I77</f>
        <v>0.2166666667</v>
      </c>
      <c r="I76" s="165">
        <f t="shared" si="6"/>
        <v>65</v>
      </c>
      <c r="J76" s="176">
        <v>0.0</v>
      </c>
      <c r="K76" s="176">
        <v>55.0</v>
      </c>
      <c r="L76" s="177">
        <v>10.0</v>
      </c>
      <c r="M76" s="162" t="str">
        <f>if(H76&gt;91%,"A+","")</f>
        <v/>
      </c>
      <c r="N76" s="211"/>
      <c r="O76" s="211"/>
      <c r="P76" s="211"/>
      <c r="Q76" s="194"/>
    </row>
    <row r="77">
      <c r="A77" s="163">
        <v>1.0</v>
      </c>
      <c r="B77" s="164" t="s">
        <v>10</v>
      </c>
      <c r="C77" s="165">
        <v>8.0</v>
      </c>
      <c r="D77" s="166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162"/>
      <c r="N77" s="211"/>
      <c r="O77" s="211"/>
      <c r="P77" s="211"/>
    </row>
    <row r="78">
      <c r="A78" s="170" t="s">
        <v>23</v>
      </c>
      <c r="B78" s="171" t="s">
        <v>0</v>
      </c>
      <c r="C78" s="192" t="s">
        <v>71</v>
      </c>
      <c r="D78" s="173" t="s">
        <v>5</v>
      </c>
      <c r="E78" s="174" t="s">
        <v>208</v>
      </c>
      <c r="F78" s="174" t="s">
        <v>210</v>
      </c>
      <c r="G78" s="174" t="s">
        <v>217</v>
      </c>
      <c r="H78" s="175">
        <f>I78/I79</f>
        <v>0.45</v>
      </c>
      <c r="I78" s="165">
        <f t="shared" si="6"/>
        <v>135</v>
      </c>
      <c r="J78" s="176">
        <v>0.0</v>
      </c>
      <c r="K78" s="176">
        <v>55.0</v>
      </c>
      <c r="L78" s="177">
        <v>80.0</v>
      </c>
      <c r="M78" s="162" t="str">
        <f>if(H78&gt;91%,"A+","")</f>
        <v/>
      </c>
      <c r="N78" s="211"/>
      <c r="O78" s="211"/>
      <c r="P78" s="211"/>
      <c r="Q78" s="194"/>
    </row>
    <row r="79">
      <c r="A79" s="163">
        <v>1.0</v>
      </c>
      <c r="B79" s="164" t="s">
        <v>10</v>
      </c>
      <c r="C79" s="165">
        <v>10.0</v>
      </c>
      <c r="D79" s="166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162"/>
      <c r="N79" s="211"/>
      <c r="O79" s="211"/>
      <c r="P79" s="211"/>
    </row>
    <row r="80">
      <c r="A80" s="170" t="s">
        <v>23</v>
      </c>
      <c r="B80" s="171" t="s">
        <v>0</v>
      </c>
      <c r="C80" s="192" t="s">
        <v>71</v>
      </c>
      <c r="D80" s="173" t="s">
        <v>5</v>
      </c>
      <c r="E80" s="174" t="s">
        <v>208</v>
      </c>
      <c r="F80" s="174" t="s">
        <v>190</v>
      </c>
      <c r="G80" s="174" t="s">
        <v>223</v>
      </c>
      <c r="H80" s="175">
        <f>I80/I81</f>
        <v>0.3666666667</v>
      </c>
      <c r="I80" s="165">
        <f t="shared" si="6"/>
        <v>110</v>
      </c>
      <c r="J80" s="176">
        <v>0.0</v>
      </c>
      <c r="K80" s="176">
        <v>80.0</v>
      </c>
      <c r="L80" s="177">
        <v>30.0</v>
      </c>
      <c r="M80" s="162" t="str">
        <f>if(H80&gt;91%,"A+","")</f>
        <v/>
      </c>
      <c r="N80" s="211"/>
      <c r="O80" s="211"/>
      <c r="P80" s="211"/>
      <c r="Q80" s="194"/>
    </row>
    <row r="81">
      <c r="A81" s="178">
        <v>1.0</v>
      </c>
      <c r="B81" s="179" t="s">
        <v>10</v>
      </c>
      <c r="C81" s="180">
        <v>12.0</v>
      </c>
      <c r="D81" s="181" t="s">
        <v>21</v>
      </c>
      <c r="E81" s="167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162"/>
      <c r="N81" s="211"/>
      <c r="O81" s="211"/>
      <c r="P81" s="211"/>
    </row>
    <row r="82">
      <c r="A82" s="208"/>
      <c r="B82" s="186"/>
      <c r="C82" s="185"/>
      <c r="D82" s="186"/>
      <c r="E82" s="214"/>
      <c r="F82" s="185"/>
      <c r="G82" s="185"/>
      <c r="H82" s="187"/>
      <c r="I82" s="185"/>
      <c r="J82" s="185"/>
      <c r="K82" s="185"/>
      <c r="L82" s="188"/>
      <c r="M82" s="209"/>
      <c r="N82" s="209"/>
      <c r="O82" s="210"/>
      <c r="P82" s="210"/>
      <c r="Q82" s="191"/>
      <c r="R82" s="90"/>
      <c r="S82" s="90"/>
      <c r="T82" s="90"/>
      <c r="U82" s="90"/>
      <c r="V82" s="90"/>
      <c r="W82" s="90"/>
      <c r="X82" s="90"/>
      <c r="Y82" s="90"/>
    </row>
    <row r="83">
      <c r="A83" s="170" t="s">
        <v>23</v>
      </c>
      <c r="B83" s="171" t="s">
        <v>0</v>
      </c>
      <c r="C83" s="192" t="s">
        <v>78</v>
      </c>
      <c r="D83" s="173" t="s">
        <v>6</v>
      </c>
      <c r="E83" s="174" t="s">
        <v>204</v>
      </c>
      <c r="F83" s="174" t="s">
        <v>192</v>
      </c>
      <c r="G83" s="174" t="s">
        <v>226</v>
      </c>
      <c r="H83" s="175">
        <f>I83/I84</f>
        <v>0.4833333333</v>
      </c>
      <c r="I83" s="165">
        <f t="shared" ref="I83:I94" si="7">J83+K83+L83</f>
        <v>145</v>
      </c>
      <c r="J83" s="176">
        <v>5.0</v>
      </c>
      <c r="K83" s="176">
        <v>40.0</v>
      </c>
      <c r="L83" s="177">
        <v>100.0</v>
      </c>
      <c r="M83" s="162" t="str">
        <f>if(H83&gt;91%,"A+","")</f>
        <v/>
      </c>
      <c r="N83" s="211"/>
      <c r="O83" s="211"/>
      <c r="P83" s="211"/>
      <c r="Q83" s="194"/>
    </row>
    <row r="84">
      <c r="A84" s="163">
        <v>1.0</v>
      </c>
      <c r="B84" s="164" t="s">
        <v>10</v>
      </c>
      <c r="C84" s="165">
        <v>1.0</v>
      </c>
      <c r="D84" s="166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162"/>
      <c r="N84" s="211"/>
      <c r="O84" s="211"/>
      <c r="P84" s="211"/>
    </row>
    <row r="85">
      <c r="A85" s="170" t="s">
        <v>23</v>
      </c>
      <c r="B85" s="171" t="s">
        <v>0</v>
      </c>
      <c r="C85" s="192" t="s">
        <v>78</v>
      </c>
      <c r="D85" s="173" t="s">
        <v>6</v>
      </c>
      <c r="E85" s="174" t="s">
        <v>204</v>
      </c>
      <c r="F85" s="174" t="s">
        <v>196</v>
      </c>
      <c r="G85" s="174" t="s">
        <v>232</v>
      </c>
      <c r="H85" s="175">
        <f>I85/I86</f>
        <v>0.35</v>
      </c>
      <c r="I85" s="165">
        <f t="shared" si="7"/>
        <v>105</v>
      </c>
      <c r="J85" s="176">
        <v>5.0</v>
      </c>
      <c r="K85" s="176">
        <v>100.0</v>
      </c>
      <c r="L85" s="177">
        <v>0.0</v>
      </c>
      <c r="M85" s="162" t="str">
        <f>if(H85&gt;91%,"A+","")</f>
        <v/>
      </c>
      <c r="N85" s="211"/>
      <c r="O85" s="211"/>
      <c r="P85" s="211"/>
      <c r="Q85" s="194"/>
    </row>
    <row r="86">
      <c r="A86" s="163">
        <v>1.0</v>
      </c>
      <c r="B86" s="164" t="s">
        <v>10</v>
      </c>
      <c r="C86" s="165">
        <v>3.0</v>
      </c>
      <c r="D86" s="213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162"/>
      <c r="N86" s="211"/>
      <c r="O86" s="211"/>
      <c r="P86" s="211"/>
    </row>
    <row r="87">
      <c r="A87" s="170" t="s">
        <v>23</v>
      </c>
      <c r="B87" s="171" t="s">
        <v>0</v>
      </c>
      <c r="C87" s="192" t="s">
        <v>78</v>
      </c>
      <c r="D87" s="173" t="s">
        <v>6</v>
      </c>
      <c r="E87" s="174" t="s">
        <v>204</v>
      </c>
      <c r="F87" s="174" t="s">
        <v>200</v>
      </c>
      <c r="G87" s="174" t="s">
        <v>238</v>
      </c>
      <c r="H87" s="175">
        <f>I87/I88</f>
        <v>0.3</v>
      </c>
      <c r="I87" s="165">
        <f t="shared" si="7"/>
        <v>90</v>
      </c>
      <c r="J87" s="176">
        <v>5.0</v>
      </c>
      <c r="K87" s="176">
        <v>35.0</v>
      </c>
      <c r="L87" s="177">
        <v>50.0</v>
      </c>
      <c r="M87" s="162" t="str">
        <f>if(H87&gt;91%,"A+","")</f>
        <v/>
      </c>
      <c r="N87" s="211"/>
      <c r="O87" s="211"/>
      <c r="P87" s="211"/>
      <c r="Q87" s="194"/>
    </row>
    <row r="88">
      <c r="A88" s="163">
        <v>1.0</v>
      </c>
      <c r="B88" s="164" t="s">
        <v>10</v>
      </c>
      <c r="C88" s="165">
        <v>5.0</v>
      </c>
      <c r="D88" s="166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162"/>
      <c r="N88" s="211"/>
      <c r="O88" s="211"/>
      <c r="P88" s="211"/>
    </row>
    <row r="89">
      <c r="A89" s="170" t="s">
        <v>23</v>
      </c>
      <c r="B89" s="171" t="s">
        <v>0</v>
      </c>
      <c r="C89" s="192" t="s">
        <v>78</v>
      </c>
      <c r="D89" s="173" t="s">
        <v>6</v>
      </c>
      <c r="E89" s="174" t="s">
        <v>204</v>
      </c>
      <c r="F89" s="174" t="s">
        <v>204</v>
      </c>
      <c r="G89" s="174" t="s">
        <v>244</v>
      </c>
      <c r="H89" s="175">
        <f>I89/I90</f>
        <v>0.2333333333</v>
      </c>
      <c r="I89" s="165">
        <f t="shared" si="7"/>
        <v>70</v>
      </c>
      <c r="J89" s="176">
        <v>5.0</v>
      </c>
      <c r="K89" s="176">
        <v>5.0</v>
      </c>
      <c r="L89" s="177">
        <v>60.0</v>
      </c>
      <c r="M89" s="162" t="str">
        <f>if(H89&gt;91%,"A+","")</f>
        <v/>
      </c>
      <c r="N89" s="193"/>
      <c r="O89" s="193"/>
      <c r="P89" s="193"/>
      <c r="Q89" s="194"/>
    </row>
    <row r="90">
      <c r="A90" s="163">
        <v>1.0</v>
      </c>
      <c r="B90" s="164" t="s">
        <v>10</v>
      </c>
      <c r="C90" s="165">
        <v>7.0</v>
      </c>
      <c r="D90" s="166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162"/>
      <c r="N90" s="193"/>
      <c r="O90" s="193"/>
      <c r="P90" s="193"/>
    </row>
    <row r="91">
      <c r="A91" s="170" t="s">
        <v>23</v>
      </c>
      <c r="B91" s="171" t="s">
        <v>0</v>
      </c>
      <c r="C91" s="192" t="s">
        <v>78</v>
      </c>
      <c r="D91" s="173" t="s">
        <v>6</v>
      </c>
      <c r="E91" s="174" t="s">
        <v>204</v>
      </c>
      <c r="F91" s="174" t="s">
        <v>208</v>
      </c>
      <c r="G91" s="174" t="s">
        <v>214</v>
      </c>
      <c r="H91" s="175">
        <f>I91/I92</f>
        <v>0.25</v>
      </c>
      <c r="I91" s="165">
        <f t="shared" si="7"/>
        <v>75</v>
      </c>
      <c r="J91" s="176">
        <v>5.0</v>
      </c>
      <c r="K91" s="176">
        <v>0.0</v>
      </c>
      <c r="L91" s="169">
        <v>70.0</v>
      </c>
      <c r="M91" s="162" t="str">
        <f>if(H91&gt;91%,"A+","")</f>
        <v/>
      </c>
      <c r="N91" s="193"/>
      <c r="O91" s="193"/>
      <c r="P91" s="193"/>
      <c r="Q91" s="194"/>
    </row>
    <row r="92">
      <c r="A92" s="163">
        <v>1.0</v>
      </c>
      <c r="B92" s="164" t="s">
        <v>10</v>
      </c>
      <c r="C92" s="165">
        <v>9.0</v>
      </c>
      <c r="D92" s="166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162"/>
      <c r="N92" s="193"/>
      <c r="O92" s="193"/>
      <c r="P92" s="193"/>
    </row>
    <row r="93">
      <c r="A93" s="170" t="s">
        <v>23</v>
      </c>
      <c r="B93" s="171" t="s">
        <v>0</v>
      </c>
      <c r="C93" s="192" t="s">
        <v>78</v>
      </c>
      <c r="D93" s="173" t="s">
        <v>6</v>
      </c>
      <c r="E93" s="174" t="s">
        <v>204</v>
      </c>
      <c r="F93" s="174" t="s">
        <v>212</v>
      </c>
      <c r="G93" s="174" t="s">
        <v>220</v>
      </c>
      <c r="H93" s="175">
        <f>I93/I94</f>
        <v>0.3333333333</v>
      </c>
      <c r="I93" s="165">
        <f t="shared" si="7"/>
        <v>100</v>
      </c>
      <c r="J93" s="176">
        <v>5.0</v>
      </c>
      <c r="K93" s="176">
        <v>75.0</v>
      </c>
      <c r="L93" s="177">
        <v>20.0</v>
      </c>
      <c r="M93" s="162" t="str">
        <f>if(H93&gt;91%,"A+","")</f>
        <v/>
      </c>
      <c r="N93" s="211"/>
      <c r="O93" s="211"/>
      <c r="P93" s="211"/>
      <c r="Q93" s="194"/>
    </row>
    <row r="94">
      <c r="A94" s="178">
        <v>1.0</v>
      </c>
      <c r="B94" s="179" t="s">
        <v>10</v>
      </c>
      <c r="C94" s="180">
        <v>11.0</v>
      </c>
      <c r="D94" s="181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162"/>
      <c r="N94" s="211"/>
      <c r="O94" s="211"/>
      <c r="P94" s="211"/>
    </row>
    <row r="95">
      <c r="A95" s="208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209"/>
      <c r="N95" s="209"/>
      <c r="O95" s="210"/>
      <c r="P95" s="210"/>
      <c r="Q95" s="191"/>
      <c r="R95" s="90"/>
      <c r="S95" s="90"/>
      <c r="T95" s="90"/>
      <c r="U95" s="90"/>
      <c r="V95" s="90"/>
      <c r="W95" s="90"/>
      <c r="X95" s="90"/>
      <c r="Y95" s="90"/>
    </row>
    <row r="96">
      <c r="A96" s="170" t="s">
        <v>23</v>
      </c>
      <c r="B96" s="171" t="s">
        <v>0</v>
      </c>
      <c r="C96" s="192" t="s">
        <v>85</v>
      </c>
      <c r="D96" s="173" t="s">
        <v>7</v>
      </c>
      <c r="E96" s="174" t="s">
        <v>190</v>
      </c>
      <c r="F96" s="174" t="s">
        <v>194</v>
      </c>
      <c r="G96" s="174" t="s">
        <v>229</v>
      </c>
      <c r="H96" s="175">
        <f>I96/I97</f>
        <v>0.8666666667</v>
      </c>
      <c r="I96" s="165">
        <f t="shared" ref="I96:I107" si="8">J96+K96+L96</f>
        <v>260</v>
      </c>
      <c r="J96" s="176">
        <v>75.0</v>
      </c>
      <c r="K96" s="176">
        <v>95.0</v>
      </c>
      <c r="L96" s="177">
        <v>90.0</v>
      </c>
      <c r="M96" s="162" t="str">
        <f>if(H96&gt;91%,"A+","")</f>
        <v/>
      </c>
      <c r="N96" s="211"/>
      <c r="O96" s="211"/>
      <c r="P96" s="211"/>
      <c r="Q96" s="194"/>
    </row>
    <row r="97">
      <c r="A97" s="163">
        <v>1.0</v>
      </c>
      <c r="B97" s="164" t="s">
        <v>10</v>
      </c>
      <c r="C97" s="165">
        <v>2.0</v>
      </c>
      <c r="D97" s="166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162"/>
      <c r="N97" s="211"/>
      <c r="O97" s="211"/>
      <c r="P97" s="211"/>
    </row>
    <row r="98">
      <c r="A98" s="170" t="s">
        <v>23</v>
      </c>
      <c r="B98" s="171" t="s">
        <v>0</v>
      </c>
      <c r="C98" s="192" t="s">
        <v>85</v>
      </c>
      <c r="D98" s="173" t="s">
        <v>7</v>
      </c>
      <c r="E98" s="174" t="s">
        <v>190</v>
      </c>
      <c r="F98" s="174" t="s">
        <v>198</v>
      </c>
      <c r="G98" s="174" t="s">
        <v>235</v>
      </c>
      <c r="H98" s="175">
        <f>I98/I99</f>
        <v>0.9166666667</v>
      </c>
      <c r="I98" s="165">
        <f t="shared" si="8"/>
        <v>275</v>
      </c>
      <c r="J98" s="176">
        <v>75.0</v>
      </c>
      <c r="K98" s="176">
        <v>110.0</v>
      </c>
      <c r="L98" s="177">
        <v>90.0</v>
      </c>
      <c r="M98" s="162" t="str">
        <f>if(H98&gt;91%,"A+","")</f>
        <v>A+</v>
      </c>
      <c r="N98" s="211"/>
      <c r="O98" s="211"/>
      <c r="P98" s="211"/>
      <c r="Q98" s="194"/>
    </row>
    <row r="99">
      <c r="A99" s="163">
        <v>1.0</v>
      </c>
      <c r="B99" s="164" t="s">
        <v>10</v>
      </c>
      <c r="C99" s="165">
        <v>4.0</v>
      </c>
      <c r="D99" s="166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162"/>
      <c r="N99" s="211"/>
      <c r="O99" s="211"/>
      <c r="P99" s="211"/>
    </row>
    <row r="100">
      <c r="A100" s="170" t="s">
        <v>23</v>
      </c>
      <c r="B100" s="171" t="s">
        <v>0</v>
      </c>
      <c r="C100" s="192" t="s">
        <v>85</v>
      </c>
      <c r="D100" s="173" t="s">
        <v>7</v>
      </c>
      <c r="E100" s="174" t="s">
        <v>190</v>
      </c>
      <c r="F100" s="174" t="s">
        <v>202</v>
      </c>
      <c r="G100" s="174" t="s">
        <v>241</v>
      </c>
      <c r="H100" s="175">
        <f>I100/I101</f>
        <v>0.4333333333</v>
      </c>
      <c r="I100" s="165">
        <f t="shared" si="8"/>
        <v>130</v>
      </c>
      <c r="J100" s="176">
        <v>75.0</v>
      </c>
      <c r="K100" s="176">
        <v>15.0</v>
      </c>
      <c r="L100" s="177">
        <v>40.0</v>
      </c>
      <c r="M100" s="162" t="str">
        <f>if(H100&gt;91%,"A+","")</f>
        <v/>
      </c>
      <c r="N100" s="211"/>
      <c r="O100" s="211"/>
      <c r="P100" s="211"/>
      <c r="Q100" s="194"/>
    </row>
    <row r="101">
      <c r="A101" s="163">
        <v>1.0</v>
      </c>
      <c r="B101" s="164" t="s">
        <v>10</v>
      </c>
      <c r="C101" s="165">
        <v>6.0</v>
      </c>
      <c r="D101" s="166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162"/>
      <c r="N101" s="211"/>
      <c r="O101" s="211"/>
      <c r="P101" s="211"/>
    </row>
    <row r="102">
      <c r="A102" s="170" t="s">
        <v>23</v>
      </c>
      <c r="B102" s="171" t="s">
        <v>0</v>
      </c>
      <c r="C102" s="192" t="s">
        <v>85</v>
      </c>
      <c r="D102" s="173" t="s">
        <v>7</v>
      </c>
      <c r="E102" s="174" t="s">
        <v>190</v>
      </c>
      <c r="F102" s="174" t="s">
        <v>206</v>
      </c>
      <c r="G102" s="174" t="s">
        <v>247</v>
      </c>
      <c r="H102" s="175">
        <f>I102/I103</f>
        <v>0.4666666667</v>
      </c>
      <c r="I102" s="165">
        <f t="shared" si="8"/>
        <v>140</v>
      </c>
      <c r="J102" s="176">
        <v>75.0</v>
      </c>
      <c r="K102" s="176">
        <v>55.0</v>
      </c>
      <c r="L102" s="177">
        <v>10.0</v>
      </c>
      <c r="M102" s="162" t="str">
        <f>if(H102&gt;91%,"A+","")</f>
        <v/>
      </c>
      <c r="N102" s="211"/>
      <c r="O102" s="211"/>
      <c r="P102" s="211"/>
      <c r="Q102" s="194"/>
    </row>
    <row r="103">
      <c r="A103" s="163">
        <v>1.0</v>
      </c>
      <c r="B103" s="164" t="s">
        <v>10</v>
      </c>
      <c r="C103" s="165">
        <v>8.0</v>
      </c>
      <c r="D103" s="166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162"/>
      <c r="N103" s="211"/>
      <c r="O103" s="211"/>
      <c r="P103" s="211"/>
    </row>
    <row r="104">
      <c r="A104" s="170" t="s">
        <v>23</v>
      </c>
      <c r="B104" s="171" t="s">
        <v>0</v>
      </c>
      <c r="C104" s="192" t="s">
        <v>85</v>
      </c>
      <c r="D104" s="173" t="s">
        <v>7</v>
      </c>
      <c r="E104" s="174" t="s">
        <v>190</v>
      </c>
      <c r="F104" s="174" t="s">
        <v>210</v>
      </c>
      <c r="G104" s="174" t="s">
        <v>217</v>
      </c>
      <c r="H104" s="175">
        <f>I104/I105</f>
        <v>0.7</v>
      </c>
      <c r="I104" s="165">
        <f t="shared" si="8"/>
        <v>210</v>
      </c>
      <c r="J104" s="176">
        <v>75.0</v>
      </c>
      <c r="K104" s="176">
        <v>55.0</v>
      </c>
      <c r="L104" s="177">
        <v>80.0</v>
      </c>
      <c r="M104" s="162" t="str">
        <f>if(H104&gt;91%,"A+","")</f>
        <v/>
      </c>
      <c r="N104" s="211"/>
      <c r="O104" s="211"/>
      <c r="P104" s="211"/>
      <c r="Q104" s="194"/>
    </row>
    <row r="105">
      <c r="A105" s="163">
        <v>1.0</v>
      </c>
      <c r="B105" s="164" t="s">
        <v>10</v>
      </c>
      <c r="C105" s="165">
        <v>10.0</v>
      </c>
      <c r="D105" s="166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162"/>
      <c r="N105" s="211"/>
      <c r="O105" s="211"/>
      <c r="P105" s="211"/>
    </row>
    <row r="106">
      <c r="A106" s="170" t="s">
        <v>23</v>
      </c>
      <c r="B106" s="171" t="s">
        <v>0</v>
      </c>
      <c r="C106" s="192" t="s">
        <v>85</v>
      </c>
      <c r="D106" s="173" t="s">
        <v>7</v>
      </c>
      <c r="E106" s="174" t="s">
        <v>190</v>
      </c>
      <c r="F106" s="174" t="s">
        <v>190</v>
      </c>
      <c r="G106" s="174" t="s">
        <v>223</v>
      </c>
      <c r="H106" s="175">
        <f>I106/I107</f>
        <v>0.6166666667</v>
      </c>
      <c r="I106" s="165">
        <f t="shared" si="8"/>
        <v>185</v>
      </c>
      <c r="J106" s="176">
        <v>75.0</v>
      </c>
      <c r="K106" s="176">
        <v>80.0</v>
      </c>
      <c r="L106" s="177">
        <v>30.0</v>
      </c>
      <c r="M106" s="162" t="str">
        <f>if(H106&gt;91%,"A+","")</f>
        <v/>
      </c>
      <c r="N106" s="211"/>
      <c r="O106" s="211"/>
      <c r="P106" s="211"/>
      <c r="Q106" s="196"/>
    </row>
    <row r="107">
      <c r="A107" s="178">
        <v>1.0</v>
      </c>
      <c r="B107" s="179" t="s">
        <v>10</v>
      </c>
      <c r="C107" s="180">
        <v>12.0</v>
      </c>
      <c r="D107" s="181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162"/>
      <c r="N107" s="211"/>
      <c r="O107" s="211"/>
      <c r="P107" s="211"/>
    </row>
    <row r="108">
      <c r="A108" s="208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189"/>
      <c r="N108" s="189"/>
      <c r="O108" s="190"/>
      <c r="P108" s="190"/>
      <c r="Q108" s="212"/>
      <c r="R108" s="90"/>
      <c r="S108" s="90"/>
      <c r="T108" s="90"/>
      <c r="U108" s="90"/>
      <c r="V108" s="90"/>
      <c r="W108" s="90"/>
      <c r="X108" s="90"/>
      <c r="Y108" s="90"/>
    </row>
    <row r="109">
      <c r="A109" s="170" t="s">
        <v>23</v>
      </c>
      <c r="B109" s="171" t="s">
        <v>0</v>
      </c>
      <c r="C109" s="192" t="s">
        <v>92</v>
      </c>
      <c r="D109" s="173" t="s">
        <v>8</v>
      </c>
      <c r="E109" s="174" t="s">
        <v>198</v>
      </c>
      <c r="F109" s="174" t="s">
        <v>192</v>
      </c>
      <c r="G109" s="174" t="s">
        <v>226</v>
      </c>
      <c r="H109" s="175">
        <f>I109/I110</f>
        <v>0.8333333333</v>
      </c>
      <c r="I109" s="165">
        <f t="shared" ref="I109:I120" si="9">J109+K109+L109</f>
        <v>250</v>
      </c>
      <c r="J109" s="176">
        <v>110.0</v>
      </c>
      <c r="K109" s="176">
        <v>40.0</v>
      </c>
      <c r="L109" s="177">
        <v>100.0</v>
      </c>
      <c r="M109" s="162" t="str">
        <f>if(H109&gt;91%,"A+","")</f>
        <v/>
      </c>
      <c r="N109" s="193"/>
      <c r="O109" s="193"/>
      <c r="P109" s="193"/>
      <c r="Q109" s="196"/>
    </row>
    <row r="110">
      <c r="A110" s="163">
        <v>1.0</v>
      </c>
      <c r="B110" s="164" t="s">
        <v>10</v>
      </c>
      <c r="C110" s="165">
        <v>1.0</v>
      </c>
      <c r="D110" s="166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162"/>
      <c r="N110" s="193"/>
      <c r="O110" s="193"/>
      <c r="P110" s="193"/>
    </row>
    <row r="111">
      <c r="A111" s="170" t="s">
        <v>23</v>
      </c>
      <c r="B111" s="171" t="s">
        <v>0</v>
      </c>
      <c r="C111" s="192" t="s">
        <v>92</v>
      </c>
      <c r="D111" s="173" t="s">
        <v>8</v>
      </c>
      <c r="E111" s="174" t="s">
        <v>198</v>
      </c>
      <c r="F111" s="174" t="s">
        <v>196</v>
      </c>
      <c r="G111" s="174" t="s">
        <v>232</v>
      </c>
      <c r="H111" s="175">
        <f>I111/I112</f>
        <v>0.7</v>
      </c>
      <c r="I111" s="165">
        <f t="shared" si="9"/>
        <v>210</v>
      </c>
      <c r="J111" s="176">
        <v>110.0</v>
      </c>
      <c r="K111" s="176">
        <v>100.0</v>
      </c>
      <c r="L111" s="177">
        <v>0.0</v>
      </c>
      <c r="M111" s="162" t="str">
        <f>if(H111&gt;91%,"A+","")</f>
        <v/>
      </c>
      <c r="N111" s="211"/>
      <c r="O111" s="211"/>
      <c r="P111" s="211"/>
      <c r="Q111" s="196"/>
    </row>
    <row r="112">
      <c r="A112" s="163">
        <v>1.0</v>
      </c>
      <c r="B112" s="164" t="s">
        <v>10</v>
      </c>
      <c r="C112" s="165">
        <v>3.0</v>
      </c>
      <c r="D112" s="213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162"/>
      <c r="N112" s="211"/>
      <c r="O112" s="211"/>
      <c r="P112" s="211"/>
    </row>
    <row r="113">
      <c r="A113" s="170" t="s">
        <v>23</v>
      </c>
      <c r="B113" s="171" t="s">
        <v>0</v>
      </c>
      <c r="C113" s="192" t="s">
        <v>92</v>
      </c>
      <c r="D113" s="173" t="s">
        <v>8</v>
      </c>
      <c r="E113" s="174" t="s">
        <v>198</v>
      </c>
      <c r="F113" s="174" t="s">
        <v>200</v>
      </c>
      <c r="G113" s="174" t="s">
        <v>238</v>
      </c>
      <c r="H113" s="175">
        <f>I113/I114</f>
        <v>0.65</v>
      </c>
      <c r="I113" s="165">
        <f t="shared" si="9"/>
        <v>195</v>
      </c>
      <c r="J113" s="176">
        <v>110.0</v>
      </c>
      <c r="K113" s="176">
        <v>35.0</v>
      </c>
      <c r="L113" s="177">
        <v>50.0</v>
      </c>
      <c r="M113" s="162" t="str">
        <f>if(H113&gt;91%,"A+","")</f>
        <v/>
      </c>
      <c r="N113" s="211"/>
      <c r="O113" s="211"/>
      <c r="P113" s="211"/>
      <c r="Q113" s="196"/>
    </row>
    <row r="114">
      <c r="A114" s="163">
        <v>1.0</v>
      </c>
      <c r="B114" s="164" t="s">
        <v>10</v>
      </c>
      <c r="C114" s="165">
        <v>5.0</v>
      </c>
      <c r="D114" s="166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162"/>
      <c r="N114" s="211"/>
      <c r="O114" s="211"/>
      <c r="P114" s="211"/>
    </row>
    <row r="115">
      <c r="A115" s="170" t="s">
        <v>23</v>
      </c>
      <c r="B115" s="171" t="s">
        <v>0</v>
      </c>
      <c r="C115" s="192" t="s">
        <v>92</v>
      </c>
      <c r="D115" s="173" t="s">
        <v>8</v>
      </c>
      <c r="E115" s="174" t="s">
        <v>198</v>
      </c>
      <c r="F115" s="174" t="s">
        <v>204</v>
      </c>
      <c r="G115" s="174" t="s">
        <v>244</v>
      </c>
      <c r="H115" s="175">
        <f>I115/I116</f>
        <v>0.5833333333</v>
      </c>
      <c r="I115" s="165">
        <f t="shared" si="9"/>
        <v>175</v>
      </c>
      <c r="J115" s="176">
        <v>110.0</v>
      </c>
      <c r="K115" s="176">
        <v>5.0</v>
      </c>
      <c r="L115" s="177">
        <v>60.0</v>
      </c>
      <c r="M115" s="162" t="str">
        <f>if(H115&gt;91%,"A+","")</f>
        <v/>
      </c>
      <c r="N115" s="211"/>
      <c r="O115" s="211"/>
      <c r="P115" s="211"/>
      <c r="Q115" s="194"/>
    </row>
    <row r="116">
      <c r="A116" s="163">
        <v>1.0</v>
      </c>
      <c r="B116" s="164" t="s">
        <v>10</v>
      </c>
      <c r="C116" s="165">
        <v>7.0</v>
      </c>
      <c r="D116" s="166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162"/>
      <c r="N116" s="211"/>
      <c r="O116" s="211"/>
      <c r="P116" s="211"/>
    </row>
    <row r="117">
      <c r="A117" s="170" t="s">
        <v>23</v>
      </c>
      <c r="B117" s="171" t="s">
        <v>0</v>
      </c>
      <c r="C117" s="192" t="s">
        <v>92</v>
      </c>
      <c r="D117" s="173" t="s">
        <v>8</v>
      </c>
      <c r="E117" s="174" t="s">
        <v>198</v>
      </c>
      <c r="F117" s="174" t="s">
        <v>208</v>
      </c>
      <c r="G117" s="174" t="s">
        <v>214</v>
      </c>
      <c r="H117" s="175">
        <f>I117/I118</f>
        <v>0.6</v>
      </c>
      <c r="I117" s="165">
        <f t="shared" si="9"/>
        <v>180</v>
      </c>
      <c r="J117" s="176">
        <v>110.0</v>
      </c>
      <c r="K117" s="176">
        <v>0.0</v>
      </c>
      <c r="L117" s="169">
        <v>70.0</v>
      </c>
      <c r="M117" s="162" t="str">
        <f>if(H117&gt;91%,"A+","")</f>
        <v/>
      </c>
      <c r="N117" s="211"/>
      <c r="O117" s="211"/>
      <c r="P117" s="211"/>
      <c r="Q117" s="194"/>
    </row>
    <row r="118">
      <c r="A118" s="163">
        <v>1.0</v>
      </c>
      <c r="B118" s="164" t="s">
        <v>10</v>
      </c>
      <c r="C118" s="165">
        <v>9.0</v>
      </c>
      <c r="D118" s="166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162"/>
      <c r="N118" s="211"/>
      <c r="O118" s="211"/>
      <c r="P118" s="211"/>
    </row>
    <row r="119">
      <c r="A119" s="170" t="s">
        <v>23</v>
      </c>
      <c r="B119" s="171" t="s">
        <v>0</v>
      </c>
      <c r="C119" s="192" t="s">
        <v>92</v>
      </c>
      <c r="D119" s="173" t="s">
        <v>8</v>
      </c>
      <c r="E119" s="174" t="s">
        <v>198</v>
      </c>
      <c r="F119" s="174" t="s">
        <v>212</v>
      </c>
      <c r="G119" s="174" t="s">
        <v>220</v>
      </c>
      <c r="H119" s="175">
        <f>I119/I120</f>
        <v>0.6833333333</v>
      </c>
      <c r="I119" s="165">
        <f t="shared" si="9"/>
        <v>205</v>
      </c>
      <c r="J119" s="176">
        <v>110.0</v>
      </c>
      <c r="K119" s="176">
        <v>75.0</v>
      </c>
      <c r="L119" s="177">
        <v>20.0</v>
      </c>
      <c r="M119" s="162" t="str">
        <f>if(H119&gt;91%,"A+","")</f>
        <v/>
      </c>
      <c r="N119" s="193"/>
      <c r="O119" s="193"/>
      <c r="P119" s="193"/>
      <c r="Q119" s="196"/>
    </row>
    <row r="120">
      <c r="A120" s="178">
        <v>1.0</v>
      </c>
      <c r="B120" s="179" t="s">
        <v>10</v>
      </c>
      <c r="C120" s="180">
        <v>11.0</v>
      </c>
      <c r="D120" s="181" t="s">
        <v>20</v>
      </c>
      <c r="E120" s="167"/>
      <c r="F120" s="182"/>
      <c r="G120" s="182"/>
      <c r="H120" s="183"/>
      <c r="I120" s="180">
        <f t="shared" si="9"/>
        <v>300</v>
      </c>
      <c r="J120" s="165">
        <v>100.0</v>
      </c>
      <c r="K120" s="180">
        <v>100.0</v>
      </c>
      <c r="L120" s="184">
        <v>100.0</v>
      </c>
      <c r="M120" s="162"/>
      <c r="N120" s="193"/>
      <c r="O120" s="193"/>
      <c r="P120" s="193"/>
    </row>
    <row r="121">
      <c r="A121" s="208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209"/>
      <c r="N121" s="209"/>
      <c r="O121" s="210"/>
      <c r="P121" s="210"/>
      <c r="Q121" s="212"/>
      <c r="R121" s="90"/>
      <c r="S121" s="90"/>
      <c r="T121" s="90"/>
      <c r="U121" s="90"/>
      <c r="V121" s="90"/>
      <c r="W121" s="90"/>
      <c r="X121" s="90"/>
      <c r="Y121" s="90"/>
    </row>
    <row r="122">
      <c r="A122" s="170" t="s">
        <v>23</v>
      </c>
      <c r="B122" s="171" t="s">
        <v>0</v>
      </c>
      <c r="C122" s="192" t="s">
        <v>99</v>
      </c>
      <c r="D122" s="173" t="s">
        <v>9</v>
      </c>
      <c r="E122" s="174" t="s">
        <v>196</v>
      </c>
      <c r="F122" s="174" t="s">
        <v>194</v>
      </c>
      <c r="G122" s="174" t="s">
        <v>229</v>
      </c>
      <c r="H122" s="215">
        <f>I122/I123</f>
        <v>0.95</v>
      </c>
      <c r="I122" s="165">
        <f t="shared" ref="I122:I133" si="10">J122+K122+L122</f>
        <v>285</v>
      </c>
      <c r="J122" s="176">
        <v>100.0</v>
      </c>
      <c r="K122" s="176">
        <v>95.0</v>
      </c>
      <c r="L122" s="177">
        <v>90.0</v>
      </c>
      <c r="M122" s="162" t="str">
        <f>if(H122&gt;91%,"A+","")</f>
        <v>A+</v>
      </c>
      <c r="N122" s="211"/>
      <c r="O122" s="211"/>
      <c r="P122" s="211"/>
      <c r="Q122" s="196"/>
    </row>
    <row r="123">
      <c r="A123" s="163">
        <v>1.0</v>
      </c>
      <c r="B123" s="164" t="s">
        <v>10</v>
      </c>
      <c r="C123" s="165">
        <v>2.0</v>
      </c>
      <c r="D123" s="166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162"/>
      <c r="N123" s="211"/>
      <c r="O123" s="211"/>
      <c r="P123" s="211"/>
    </row>
    <row r="124">
      <c r="A124" s="170" t="s">
        <v>23</v>
      </c>
      <c r="B124" s="171" t="s">
        <v>0</v>
      </c>
      <c r="C124" s="192" t="s">
        <v>99</v>
      </c>
      <c r="D124" s="173" t="s">
        <v>9</v>
      </c>
      <c r="E124" s="174" t="s">
        <v>196</v>
      </c>
      <c r="F124" s="174" t="s">
        <v>198</v>
      </c>
      <c r="G124" s="174" t="s">
        <v>235</v>
      </c>
      <c r="H124" s="215">
        <f>I124/I125</f>
        <v>1</v>
      </c>
      <c r="I124" s="165">
        <f t="shared" si="10"/>
        <v>300</v>
      </c>
      <c r="J124" s="176">
        <v>100.0</v>
      </c>
      <c r="K124" s="176">
        <v>110.0</v>
      </c>
      <c r="L124" s="177">
        <v>90.0</v>
      </c>
      <c r="M124" s="162" t="str">
        <f>if(H124&gt;91%,"A+","")</f>
        <v>A+</v>
      </c>
      <c r="N124" s="211"/>
      <c r="O124" s="211"/>
      <c r="P124" s="211"/>
      <c r="Q124" s="196"/>
    </row>
    <row r="125">
      <c r="A125" s="163">
        <v>1.0</v>
      </c>
      <c r="B125" s="164" t="s">
        <v>10</v>
      </c>
      <c r="C125" s="165">
        <v>4.0</v>
      </c>
      <c r="D125" s="166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162"/>
      <c r="N125" s="211"/>
      <c r="O125" s="211"/>
      <c r="P125" s="211"/>
    </row>
    <row r="126">
      <c r="A126" s="170" t="s">
        <v>23</v>
      </c>
      <c r="B126" s="171" t="s">
        <v>0</v>
      </c>
      <c r="C126" s="192" t="s">
        <v>99</v>
      </c>
      <c r="D126" s="173" t="s">
        <v>9</v>
      </c>
      <c r="E126" s="174" t="s">
        <v>196</v>
      </c>
      <c r="F126" s="174" t="s">
        <v>202</v>
      </c>
      <c r="G126" s="174" t="s">
        <v>241</v>
      </c>
      <c r="H126" s="215">
        <f>I126/I127</f>
        <v>0.5166666667</v>
      </c>
      <c r="I126" s="165">
        <f t="shared" si="10"/>
        <v>155</v>
      </c>
      <c r="J126" s="176">
        <v>100.0</v>
      </c>
      <c r="K126" s="176">
        <v>15.0</v>
      </c>
      <c r="L126" s="177">
        <v>40.0</v>
      </c>
      <c r="M126" s="162" t="str">
        <f>if(H126&gt;91%,"A+","")</f>
        <v/>
      </c>
      <c r="N126" s="193"/>
      <c r="O126" s="193"/>
      <c r="P126" s="193"/>
      <c r="Q126" s="194"/>
    </row>
    <row r="127">
      <c r="A127" s="163">
        <v>1.0</v>
      </c>
      <c r="B127" s="164" t="s">
        <v>10</v>
      </c>
      <c r="C127" s="165">
        <v>6.0</v>
      </c>
      <c r="D127" s="166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162"/>
      <c r="N127" s="193"/>
      <c r="O127" s="193"/>
      <c r="P127" s="193"/>
    </row>
    <row r="128">
      <c r="A128" s="170" t="s">
        <v>23</v>
      </c>
      <c r="B128" s="171" t="s">
        <v>0</v>
      </c>
      <c r="C128" s="192" t="s">
        <v>99</v>
      </c>
      <c r="D128" s="173" t="s">
        <v>9</v>
      </c>
      <c r="E128" s="174" t="s">
        <v>196</v>
      </c>
      <c r="F128" s="174" t="s">
        <v>206</v>
      </c>
      <c r="G128" s="174" t="s">
        <v>247</v>
      </c>
      <c r="H128" s="215">
        <f>I128/I129</f>
        <v>0.55</v>
      </c>
      <c r="I128" s="165">
        <f t="shared" si="10"/>
        <v>165</v>
      </c>
      <c r="J128" s="176">
        <v>100.0</v>
      </c>
      <c r="K128" s="176">
        <v>55.0</v>
      </c>
      <c r="L128" s="177">
        <v>10.0</v>
      </c>
      <c r="M128" s="162" t="str">
        <f>if(H128&gt;91%,"A+","")</f>
        <v/>
      </c>
      <c r="N128" s="193"/>
      <c r="O128" s="193"/>
      <c r="P128" s="193"/>
      <c r="Q128" s="196"/>
    </row>
    <row r="129">
      <c r="A129" s="163">
        <v>1.0</v>
      </c>
      <c r="B129" s="164" t="s">
        <v>10</v>
      </c>
      <c r="C129" s="165">
        <v>8.0</v>
      </c>
      <c r="D129" s="166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162"/>
      <c r="N129" s="193"/>
      <c r="O129" s="193"/>
      <c r="P129" s="193"/>
    </row>
    <row r="130">
      <c r="A130" s="170" t="s">
        <v>23</v>
      </c>
      <c r="B130" s="171" t="s">
        <v>0</v>
      </c>
      <c r="C130" s="192" t="s">
        <v>99</v>
      </c>
      <c r="D130" s="173" t="s">
        <v>9</v>
      </c>
      <c r="E130" s="174" t="s">
        <v>196</v>
      </c>
      <c r="F130" s="174" t="s">
        <v>210</v>
      </c>
      <c r="G130" s="174" t="s">
        <v>217</v>
      </c>
      <c r="H130" s="215">
        <f>I130/I131</f>
        <v>0.7833333333</v>
      </c>
      <c r="I130" s="165">
        <f t="shared" si="10"/>
        <v>235</v>
      </c>
      <c r="J130" s="176">
        <v>100.0</v>
      </c>
      <c r="K130" s="176">
        <v>55.0</v>
      </c>
      <c r="L130" s="177">
        <v>80.0</v>
      </c>
      <c r="M130" s="162" t="str">
        <f>if(H130&gt;91%,"A+","")</f>
        <v/>
      </c>
      <c r="N130" s="193"/>
      <c r="O130" s="193"/>
      <c r="P130" s="193"/>
      <c r="Q130" s="194"/>
    </row>
    <row r="131">
      <c r="A131" s="163">
        <v>1.0</v>
      </c>
      <c r="B131" s="164" t="s">
        <v>10</v>
      </c>
      <c r="C131" s="165">
        <v>10.0</v>
      </c>
      <c r="D131" s="166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162"/>
      <c r="N131" s="193"/>
      <c r="O131" s="193"/>
      <c r="P131" s="193"/>
    </row>
    <row r="132">
      <c r="A132" s="170" t="s">
        <v>23</v>
      </c>
      <c r="B132" s="171" t="s">
        <v>0</v>
      </c>
      <c r="C132" s="192" t="s">
        <v>99</v>
      </c>
      <c r="D132" s="173" t="s">
        <v>9</v>
      </c>
      <c r="E132" s="174" t="s">
        <v>196</v>
      </c>
      <c r="F132" s="174" t="s">
        <v>190</v>
      </c>
      <c r="G132" s="174" t="s">
        <v>223</v>
      </c>
      <c r="H132" s="215">
        <f>I132/I133</f>
        <v>0.7</v>
      </c>
      <c r="I132" s="165">
        <f t="shared" si="10"/>
        <v>210</v>
      </c>
      <c r="J132" s="176">
        <v>100.0</v>
      </c>
      <c r="K132" s="176">
        <v>80.0</v>
      </c>
      <c r="L132" s="177">
        <v>30.0</v>
      </c>
      <c r="M132" s="162" t="str">
        <f>if(H132&gt;91%,"A+","")</f>
        <v/>
      </c>
      <c r="N132" s="211"/>
      <c r="O132" s="211"/>
      <c r="P132" s="211"/>
      <c r="Q132" s="196"/>
    </row>
    <row r="133">
      <c r="A133" s="178">
        <v>1.0</v>
      </c>
      <c r="B133" s="179" t="s">
        <v>10</v>
      </c>
      <c r="C133" s="180">
        <v>12.0</v>
      </c>
      <c r="D133" s="181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162"/>
      <c r="N133" s="211"/>
      <c r="O133" s="211"/>
      <c r="P133" s="211"/>
    </row>
    <row r="134">
      <c r="A134" s="88"/>
      <c r="B134" s="88"/>
      <c r="C134" s="216"/>
      <c r="D134" s="88"/>
      <c r="E134" s="216"/>
      <c r="F134" s="216"/>
      <c r="G134" s="216"/>
      <c r="H134" s="217"/>
      <c r="I134" s="88"/>
      <c r="J134" s="88"/>
      <c r="K134" s="88"/>
      <c r="L134" s="88"/>
      <c r="M134" s="218"/>
      <c r="N134" s="218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</row>
    <row r="135">
      <c r="B135" s="219"/>
      <c r="C135" s="70"/>
      <c r="D135" s="220"/>
      <c r="E135" s="70"/>
      <c r="F135" s="70"/>
      <c r="G135" s="70"/>
      <c r="H135" s="146"/>
      <c r="M135" s="147"/>
      <c r="N135" s="147"/>
    </row>
    <row r="136">
      <c r="B136" s="219"/>
      <c r="C136" s="70"/>
      <c r="D136" s="220"/>
      <c r="E136" s="70"/>
      <c r="F136" s="70"/>
      <c r="G136" s="70"/>
      <c r="H136" s="146"/>
      <c r="M136" s="147"/>
      <c r="N136" s="147"/>
    </row>
    <row r="137">
      <c r="B137" s="219"/>
      <c r="C137" s="70"/>
      <c r="D137" s="220"/>
      <c r="E137" s="70"/>
      <c r="F137" s="70"/>
      <c r="G137" s="70"/>
      <c r="H137" s="146"/>
      <c r="M137" s="147"/>
      <c r="N137" s="147"/>
    </row>
    <row r="138">
      <c r="B138" s="219"/>
      <c r="C138" s="70"/>
      <c r="D138" s="220"/>
      <c r="E138" s="70"/>
      <c r="F138" s="70"/>
      <c r="G138" s="70"/>
      <c r="H138" s="146"/>
      <c r="M138" s="147"/>
      <c r="N138" s="147"/>
    </row>
    <row r="139">
      <c r="B139" s="219"/>
      <c r="C139" s="70"/>
      <c r="D139" s="220"/>
      <c r="E139" s="70"/>
      <c r="F139" s="70"/>
      <c r="G139" s="70"/>
      <c r="H139" s="146"/>
      <c r="M139" s="147"/>
      <c r="N139" s="147"/>
    </row>
    <row r="140">
      <c r="B140" s="219"/>
      <c r="C140" s="70"/>
      <c r="D140" s="220"/>
      <c r="E140" s="70"/>
      <c r="F140" s="70"/>
      <c r="G140" s="70"/>
      <c r="H140" s="146"/>
      <c r="M140" s="147"/>
      <c r="N140" s="147"/>
    </row>
    <row r="141">
      <c r="B141" s="219"/>
      <c r="C141" s="70"/>
      <c r="D141" s="220"/>
      <c r="E141" s="70"/>
      <c r="F141" s="70"/>
      <c r="G141" s="70"/>
      <c r="H141" s="146"/>
      <c r="M141" s="147"/>
      <c r="N141" s="147"/>
    </row>
    <row r="142">
      <c r="B142" s="219"/>
      <c r="C142" s="70"/>
      <c r="D142" s="220"/>
      <c r="E142" s="70"/>
      <c r="F142" s="70"/>
      <c r="G142" s="70"/>
      <c r="H142" s="146"/>
      <c r="M142" s="147"/>
      <c r="N142" s="147"/>
    </row>
    <row r="143">
      <c r="B143" s="219"/>
      <c r="C143" s="70"/>
      <c r="D143" s="220"/>
      <c r="E143" s="70"/>
      <c r="F143" s="70"/>
      <c r="G143" s="70"/>
      <c r="H143" s="146"/>
      <c r="M143" s="147"/>
      <c r="N143" s="147"/>
    </row>
    <row r="144">
      <c r="B144" s="219"/>
      <c r="C144" s="70"/>
      <c r="D144" s="220"/>
      <c r="E144" s="70"/>
      <c r="F144" s="70"/>
      <c r="G144" s="70"/>
      <c r="H144" s="146"/>
      <c r="M144" s="147"/>
      <c r="N144" s="147"/>
    </row>
    <row r="145">
      <c r="B145" s="219"/>
      <c r="C145" s="70"/>
      <c r="D145" s="220"/>
      <c r="E145" s="70"/>
      <c r="F145" s="70"/>
      <c r="G145" s="70"/>
      <c r="H145" s="146"/>
      <c r="M145" s="147"/>
      <c r="N145" s="147"/>
    </row>
    <row r="146">
      <c r="B146" s="219"/>
      <c r="C146" s="70"/>
      <c r="D146" s="220"/>
      <c r="E146" s="70"/>
      <c r="F146" s="70"/>
      <c r="G146" s="70"/>
      <c r="H146" s="146"/>
      <c r="M146" s="147"/>
      <c r="N146" s="147"/>
    </row>
    <row r="147">
      <c r="B147" s="219"/>
      <c r="C147" s="70"/>
      <c r="D147" s="220"/>
      <c r="E147" s="70"/>
      <c r="F147" s="70"/>
      <c r="G147" s="70"/>
      <c r="H147" s="146"/>
      <c r="M147" s="147"/>
      <c r="N147" s="147"/>
    </row>
    <row r="148">
      <c r="B148" s="219"/>
      <c r="C148" s="70"/>
      <c r="D148" s="220"/>
      <c r="E148" s="70"/>
      <c r="F148" s="70"/>
      <c r="G148" s="70"/>
      <c r="H148" s="146"/>
      <c r="M148" s="147"/>
      <c r="N148" s="147"/>
    </row>
    <row r="149">
      <c r="B149" s="219"/>
      <c r="C149" s="70"/>
      <c r="D149" s="220"/>
      <c r="E149" s="70"/>
      <c r="F149" s="70"/>
      <c r="G149" s="70"/>
      <c r="H149" s="146"/>
      <c r="M149" s="147"/>
      <c r="N149" s="147"/>
    </row>
    <row r="150">
      <c r="B150" s="219"/>
      <c r="C150" s="70"/>
      <c r="D150" s="220"/>
      <c r="E150" s="70"/>
      <c r="F150" s="70"/>
      <c r="G150" s="70"/>
      <c r="H150" s="146"/>
      <c r="M150" s="147"/>
      <c r="N150" s="147"/>
    </row>
    <row r="151">
      <c r="B151" s="219"/>
      <c r="C151" s="70"/>
      <c r="D151" s="220"/>
      <c r="E151" s="70"/>
      <c r="F151" s="70"/>
      <c r="G151" s="70"/>
      <c r="H151" s="146"/>
      <c r="M151" s="147"/>
      <c r="N151" s="147"/>
    </row>
    <row r="152">
      <c r="B152" s="219"/>
      <c r="C152" s="70"/>
      <c r="D152" s="220"/>
      <c r="E152" s="70"/>
      <c r="F152" s="70"/>
      <c r="G152" s="70"/>
      <c r="H152" s="146"/>
      <c r="M152" s="147"/>
      <c r="N152" s="147"/>
    </row>
    <row r="153">
      <c r="B153" s="219"/>
      <c r="C153" s="70"/>
      <c r="D153" s="220"/>
      <c r="E153" s="70"/>
      <c r="F153" s="70"/>
      <c r="G153" s="70"/>
      <c r="H153" s="146"/>
      <c r="M153" s="147"/>
      <c r="N153" s="147"/>
    </row>
    <row r="154">
      <c r="B154" s="219"/>
      <c r="C154" s="70"/>
      <c r="D154" s="220"/>
      <c r="E154" s="70"/>
      <c r="F154" s="70"/>
      <c r="G154" s="70"/>
      <c r="H154" s="146"/>
      <c r="M154" s="147"/>
      <c r="N154" s="147"/>
    </row>
    <row r="155">
      <c r="B155" s="219"/>
      <c r="C155" s="70"/>
      <c r="D155" s="220"/>
      <c r="E155" s="70"/>
      <c r="F155" s="70"/>
      <c r="G155" s="70"/>
      <c r="H155" s="146"/>
      <c r="M155" s="147"/>
      <c r="N155" s="147"/>
    </row>
    <row r="156">
      <c r="B156" s="219"/>
      <c r="C156" s="70"/>
      <c r="D156" s="220"/>
      <c r="E156" s="70"/>
      <c r="F156" s="70"/>
      <c r="G156" s="70"/>
      <c r="H156" s="146"/>
      <c r="M156" s="147"/>
      <c r="N156" s="147"/>
    </row>
    <row r="157">
      <c r="B157" s="219"/>
      <c r="C157" s="70"/>
      <c r="D157" s="220"/>
      <c r="E157" s="70"/>
      <c r="F157" s="70"/>
      <c r="G157" s="70"/>
      <c r="H157" s="146"/>
      <c r="M157" s="147"/>
      <c r="N157" s="147"/>
    </row>
    <row r="158">
      <c r="B158" s="219"/>
      <c r="C158" s="70"/>
      <c r="D158" s="220"/>
      <c r="E158" s="70"/>
      <c r="F158" s="70"/>
      <c r="G158" s="70"/>
      <c r="H158" s="146"/>
      <c r="M158" s="147"/>
      <c r="N158" s="147"/>
    </row>
    <row r="159">
      <c r="B159" s="219"/>
      <c r="C159" s="70"/>
      <c r="D159" s="220"/>
      <c r="E159" s="70"/>
      <c r="F159" s="70"/>
      <c r="G159" s="70"/>
      <c r="H159" s="146"/>
      <c r="M159" s="147"/>
      <c r="N159" s="147"/>
    </row>
    <row r="160">
      <c r="B160" s="219"/>
      <c r="C160" s="70"/>
      <c r="D160" s="220"/>
      <c r="E160" s="70"/>
      <c r="F160" s="70"/>
      <c r="G160" s="70"/>
      <c r="H160" s="146"/>
      <c r="M160" s="147"/>
      <c r="N160" s="147"/>
    </row>
    <row r="161">
      <c r="B161" s="219"/>
      <c r="C161" s="70"/>
      <c r="D161" s="220"/>
      <c r="E161" s="70"/>
      <c r="F161" s="70"/>
      <c r="G161" s="70"/>
      <c r="H161" s="146"/>
      <c r="M161" s="147"/>
      <c r="N161" s="147"/>
    </row>
    <row r="162">
      <c r="B162" s="219"/>
      <c r="C162" s="70"/>
      <c r="D162" s="220"/>
      <c r="E162" s="70"/>
      <c r="F162" s="70"/>
      <c r="G162" s="70"/>
      <c r="H162" s="146"/>
      <c r="M162" s="147"/>
      <c r="N162" s="147"/>
    </row>
    <row r="163">
      <c r="B163" s="219"/>
      <c r="C163" s="70"/>
      <c r="D163" s="220"/>
      <c r="E163" s="70"/>
      <c r="F163" s="70"/>
      <c r="G163" s="70"/>
      <c r="H163" s="146"/>
      <c r="M163" s="147"/>
      <c r="N163" s="147"/>
    </row>
    <row r="164">
      <c r="B164" s="219"/>
      <c r="C164" s="70"/>
      <c r="D164" s="220"/>
      <c r="E164" s="70"/>
      <c r="F164" s="70"/>
      <c r="G164" s="70"/>
      <c r="H164" s="146"/>
      <c r="M164" s="147"/>
      <c r="N164" s="147"/>
    </row>
    <row r="165">
      <c r="B165" s="219"/>
      <c r="C165" s="70"/>
      <c r="D165" s="220"/>
      <c r="E165" s="70"/>
      <c r="F165" s="70"/>
      <c r="G165" s="70"/>
      <c r="H165" s="146"/>
      <c r="M165" s="147"/>
      <c r="N165" s="147"/>
    </row>
    <row r="166">
      <c r="B166" s="219"/>
      <c r="C166" s="70"/>
      <c r="D166" s="220"/>
      <c r="E166" s="70"/>
      <c r="F166" s="70"/>
      <c r="G166" s="70"/>
      <c r="H166" s="146"/>
      <c r="M166" s="147"/>
      <c r="N166" s="147"/>
    </row>
    <row r="167">
      <c r="B167" s="219"/>
      <c r="C167" s="70"/>
      <c r="D167" s="220"/>
      <c r="E167" s="70"/>
      <c r="F167" s="70"/>
      <c r="G167" s="70"/>
      <c r="H167" s="146"/>
      <c r="M167" s="147"/>
      <c r="N167" s="147"/>
    </row>
    <row r="168">
      <c r="B168" s="219"/>
      <c r="C168" s="70"/>
      <c r="D168" s="220"/>
      <c r="E168" s="70"/>
      <c r="F168" s="70"/>
      <c r="G168" s="70"/>
      <c r="H168" s="146"/>
      <c r="M168" s="147"/>
      <c r="N168" s="147"/>
    </row>
    <row r="169">
      <c r="B169" s="219"/>
      <c r="C169" s="70"/>
      <c r="D169" s="220"/>
      <c r="E169" s="70"/>
      <c r="F169" s="70"/>
      <c r="G169" s="70"/>
      <c r="H169" s="146"/>
      <c r="M169" s="147"/>
      <c r="N169" s="147"/>
    </row>
    <row r="170">
      <c r="B170" s="219"/>
      <c r="C170" s="70"/>
      <c r="D170" s="220"/>
      <c r="E170" s="70"/>
      <c r="F170" s="70"/>
      <c r="G170" s="70"/>
      <c r="H170" s="146"/>
      <c r="M170" s="147"/>
      <c r="N170" s="147"/>
    </row>
    <row r="171">
      <c r="B171" s="219"/>
      <c r="C171" s="70"/>
      <c r="D171" s="220"/>
      <c r="E171" s="70"/>
      <c r="F171" s="70"/>
      <c r="G171" s="70"/>
      <c r="H171" s="146"/>
      <c r="M171" s="147"/>
      <c r="N171" s="147"/>
    </row>
    <row r="172">
      <c r="B172" s="219"/>
      <c r="C172" s="70"/>
      <c r="D172" s="220"/>
      <c r="E172" s="70"/>
      <c r="F172" s="70"/>
      <c r="G172" s="70"/>
      <c r="H172" s="146"/>
      <c r="M172" s="147"/>
      <c r="N172" s="147"/>
    </row>
    <row r="173">
      <c r="B173" s="219"/>
      <c r="C173" s="70"/>
      <c r="D173" s="220"/>
      <c r="E173" s="70"/>
      <c r="F173" s="70"/>
      <c r="G173" s="70"/>
      <c r="H173" s="146"/>
      <c r="M173" s="147"/>
      <c r="N173" s="147"/>
    </row>
    <row r="174">
      <c r="B174" s="219"/>
      <c r="C174" s="70"/>
      <c r="D174" s="220"/>
      <c r="E174" s="70"/>
      <c r="F174" s="70"/>
      <c r="G174" s="70"/>
      <c r="H174" s="146"/>
      <c r="M174" s="147"/>
      <c r="N174" s="147"/>
    </row>
    <row r="175">
      <c r="B175" s="219"/>
      <c r="C175" s="70"/>
      <c r="D175" s="220"/>
      <c r="E175" s="70"/>
      <c r="F175" s="70"/>
      <c r="G175" s="70"/>
      <c r="H175" s="146"/>
      <c r="M175" s="147"/>
      <c r="N175" s="147"/>
    </row>
    <row r="176">
      <c r="B176" s="219"/>
      <c r="C176" s="70"/>
      <c r="D176" s="220"/>
      <c r="E176" s="70"/>
      <c r="F176" s="70"/>
      <c r="G176" s="70"/>
      <c r="H176" s="146"/>
      <c r="M176" s="147"/>
      <c r="N176" s="147"/>
    </row>
    <row r="177">
      <c r="B177" s="219"/>
      <c r="C177" s="70"/>
      <c r="D177" s="220"/>
      <c r="E177" s="70"/>
      <c r="F177" s="70"/>
      <c r="G177" s="70"/>
      <c r="H177" s="146"/>
      <c r="M177" s="147"/>
      <c r="N177" s="147"/>
    </row>
    <row r="178">
      <c r="B178" s="219"/>
      <c r="C178" s="70"/>
      <c r="D178" s="220"/>
      <c r="E178" s="70"/>
      <c r="F178" s="70"/>
      <c r="G178" s="70"/>
      <c r="H178" s="146"/>
      <c r="M178" s="147"/>
      <c r="N178" s="147"/>
    </row>
    <row r="179">
      <c r="B179" s="219"/>
      <c r="C179" s="70"/>
      <c r="D179" s="220"/>
      <c r="E179" s="70"/>
      <c r="F179" s="70"/>
      <c r="G179" s="70"/>
      <c r="H179" s="146"/>
      <c r="M179" s="147"/>
      <c r="N179" s="147"/>
    </row>
    <row r="180">
      <c r="B180" s="219"/>
      <c r="C180" s="70"/>
      <c r="D180" s="220"/>
      <c r="E180" s="70"/>
      <c r="F180" s="70"/>
      <c r="G180" s="70"/>
      <c r="H180" s="146"/>
      <c r="M180" s="147"/>
      <c r="N180" s="147"/>
    </row>
    <row r="181">
      <c r="B181" s="219"/>
      <c r="C181" s="70"/>
      <c r="D181" s="220"/>
      <c r="E181" s="70"/>
      <c r="F181" s="70"/>
      <c r="G181" s="70"/>
      <c r="H181" s="146"/>
      <c r="M181" s="147"/>
      <c r="N181" s="147"/>
    </row>
    <row r="182">
      <c r="B182" s="219"/>
      <c r="C182" s="70"/>
      <c r="D182" s="220"/>
      <c r="E182" s="70"/>
      <c r="F182" s="70"/>
      <c r="G182" s="70"/>
      <c r="H182" s="146"/>
      <c r="M182" s="147"/>
      <c r="N182" s="147"/>
    </row>
    <row r="183">
      <c r="B183" s="219"/>
      <c r="C183" s="70"/>
      <c r="D183" s="220"/>
      <c r="E183" s="70"/>
      <c r="F183" s="70"/>
      <c r="G183" s="70"/>
      <c r="H183" s="146"/>
      <c r="M183" s="147"/>
      <c r="N183" s="147"/>
    </row>
    <row r="184">
      <c r="B184" s="219"/>
      <c r="C184" s="70"/>
      <c r="D184" s="220"/>
      <c r="E184" s="70"/>
      <c r="F184" s="70"/>
      <c r="G184" s="70"/>
      <c r="H184" s="146"/>
      <c r="M184" s="147"/>
      <c r="N184" s="147"/>
    </row>
    <row r="185">
      <c r="B185" s="219"/>
      <c r="C185" s="70"/>
      <c r="D185" s="220"/>
      <c r="E185" s="70"/>
      <c r="F185" s="70"/>
      <c r="G185" s="70"/>
      <c r="H185" s="146"/>
      <c r="M185" s="147"/>
      <c r="N185" s="147"/>
    </row>
    <row r="186">
      <c r="B186" s="219"/>
      <c r="C186" s="70"/>
      <c r="D186" s="220"/>
      <c r="E186" s="70"/>
      <c r="F186" s="70"/>
      <c r="G186" s="70"/>
      <c r="H186" s="146"/>
      <c r="M186" s="147"/>
      <c r="N186" s="147"/>
    </row>
    <row r="187">
      <c r="B187" s="219"/>
      <c r="C187" s="70"/>
      <c r="D187" s="220"/>
      <c r="E187" s="70"/>
      <c r="F187" s="70"/>
      <c r="G187" s="70"/>
      <c r="H187" s="146"/>
      <c r="M187" s="147"/>
      <c r="N187" s="147"/>
    </row>
    <row r="188">
      <c r="B188" s="219"/>
      <c r="C188" s="70"/>
      <c r="D188" s="220"/>
      <c r="E188" s="70"/>
      <c r="F188" s="70"/>
      <c r="G188" s="70"/>
      <c r="H188" s="146"/>
      <c r="M188" s="147"/>
      <c r="N188" s="147"/>
    </row>
    <row r="189">
      <c r="B189" s="219"/>
      <c r="C189" s="70"/>
      <c r="D189" s="220"/>
      <c r="E189" s="70"/>
      <c r="F189" s="70"/>
      <c r="G189" s="70"/>
      <c r="H189" s="146"/>
      <c r="M189" s="147"/>
      <c r="N189" s="147"/>
    </row>
    <row r="190">
      <c r="B190" s="219"/>
      <c r="C190" s="70"/>
      <c r="D190" s="220"/>
      <c r="E190" s="70"/>
      <c r="F190" s="70"/>
      <c r="G190" s="70"/>
      <c r="H190" s="146"/>
      <c r="M190" s="147"/>
      <c r="N190" s="147"/>
    </row>
    <row r="191">
      <c r="B191" s="219"/>
      <c r="C191" s="70"/>
      <c r="D191" s="220"/>
      <c r="E191" s="70"/>
      <c r="F191" s="70"/>
      <c r="G191" s="70"/>
      <c r="H191" s="146"/>
      <c r="M191" s="147"/>
      <c r="N191" s="147"/>
    </row>
    <row r="192">
      <c r="B192" s="219"/>
      <c r="C192" s="70"/>
      <c r="D192" s="220"/>
      <c r="E192" s="70"/>
      <c r="F192" s="70"/>
      <c r="G192" s="70"/>
      <c r="H192" s="146"/>
      <c r="M192" s="147"/>
      <c r="N192" s="147"/>
    </row>
    <row r="193">
      <c r="B193" s="219"/>
      <c r="C193" s="70"/>
      <c r="D193" s="220"/>
      <c r="E193" s="70"/>
      <c r="F193" s="70"/>
      <c r="G193" s="70"/>
      <c r="H193" s="146"/>
      <c r="M193" s="147"/>
      <c r="N193" s="147"/>
    </row>
    <row r="194">
      <c r="B194" s="219"/>
      <c r="C194" s="70"/>
      <c r="D194" s="220"/>
      <c r="E194" s="70"/>
      <c r="F194" s="70"/>
      <c r="G194" s="70"/>
      <c r="H194" s="146"/>
      <c r="M194" s="147"/>
      <c r="N194" s="147"/>
    </row>
    <row r="195">
      <c r="B195" s="219"/>
      <c r="C195" s="70"/>
      <c r="D195" s="220"/>
      <c r="E195" s="70"/>
      <c r="F195" s="70"/>
      <c r="G195" s="70"/>
      <c r="H195" s="146"/>
      <c r="M195" s="147"/>
      <c r="N195" s="147"/>
    </row>
    <row r="196">
      <c r="B196" s="219"/>
      <c r="C196" s="70"/>
      <c r="D196" s="220"/>
      <c r="E196" s="70"/>
      <c r="F196" s="70"/>
      <c r="G196" s="70"/>
      <c r="H196" s="146"/>
      <c r="M196" s="147"/>
      <c r="N196" s="147"/>
    </row>
    <row r="197">
      <c r="B197" s="219"/>
      <c r="C197" s="70"/>
      <c r="D197" s="220"/>
      <c r="E197" s="70"/>
      <c r="F197" s="70"/>
      <c r="G197" s="70"/>
      <c r="H197" s="146"/>
      <c r="M197" s="147"/>
      <c r="N197" s="147"/>
    </row>
    <row r="198">
      <c r="B198" s="219"/>
      <c r="C198" s="70"/>
      <c r="D198" s="220"/>
      <c r="E198" s="70"/>
      <c r="F198" s="70"/>
      <c r="G198" s="70"/>
      <c r="H198" s="146"/>
      <c r="M198" s="147"/>
      <c r="N198" s="147"/>
    </row>
    <row r="199">
      <c r="B199" s="219"/>
      <c r="C199" s="70"/>
      <c r="D199" s="220"/>
      <c r="E199" s="70"/>
      <c r="F199" s="70"/>
      <c r="G199" s="70"/>
      <c r="H199" s="146"/>
      <c r="M199" s="147"/>
      <c r="N199" s="147"/>
    </row>
    <row r="200">
      <c r="B200" s="219"/>
      <c r="C200" s="70"/>
      <c r="D200" s="220"/>
      <c r="E200" s="70"/>
      <c r="F200" s="70"/>
      <c r="G200" s="70"/>
      <c r="H200" s="146"/>
      <c r="M200" s="147"/>
      <c r="N200" s="147"/>
    </row>
    <row r="201">
      <c r="B201" s="219"/>
      <c r="C201" s="70"/>
      <c r="D201" s="220"/>
      <c r="E201" s="70"/>
      <c r="F201" s="70"/>
      <c r="G201" s="70"/>
      <c r="H201" s="146"/>
      <c r="M201" s="147"/>
      <c r="N201" s="147"/>
    </row>
    <row r="202">
      <c r="B202" s="219"/>
      <c r="C202" s="70"/>
      <c r="D202" s="220"/>
      <c r="E202" s="70"/>
      <c r="F202" s="70"/>
      <c r="G202" s="70"/>
      <c r="H202" s="146"/>
      <c r="M202" s="147"/>
      <c r="N202" s="147"/>
    </row>
    <row r="203">
      <c r="B203" s="219"/>
      <c r="C203" s="70"/>
      <c r="D203" s="220"/>
      <c r="E203" s="70"/>
      <c r="F203" s="70"/>
      <c r="G203" s="70"/>
      <c r="H203" s="146"/>
      <c r="M203" s="147"/>
      <c r="N203" s="147"/>
    </row>
    <row r="204">
      <c r="B204" s="219"/>
      <c r="C204" s="70"/>
      <c r="D204" s="220"/>
      <c r="E204" s="70"/>
      <c r="F204" s="70"/>
      <c r="G204" s="70"/>
      <c r="H204" s="146"/>
      <c r="M204" s="147"/>
      <c r="N204" s="147"/>
    </row>
    <row r="205">
      <c r="B205" s="219"/>
      <c r="C205" s="70"/>
      <c r="D205" s="220"/>
      <c r="E205" s="70"/>
      <c r="F205" s="70"/>
      <c r="G205" s="70"/>
      <c r="H205" s="146"/>
      <c r="M205" s="147"/>
      <c r="N205" s="147"/>
    </row>
    <row r="206">
      <c r="B206" s="219"/>
      <c r="C206" s="70"/>
      <c r="D206" s="220"/>
      <c r="E206" s="70"/>
      <c r="F206" s="70"/>
      <c r="G206" s="70"/>
      <c r="H206" s="146"/>
      <c r="M206" s="147"/>
      <c r="N206" s="147"/>
    </row>
    <row r="207">
      <c r="B207" s="219"/>
      <c r="C207" s="70"/>
      <c r="D207" s="220"/>
      <c r="E207" s="70"/>
      <c r="F207" s="70"/>
      <c r="G207" s="70"/>
      <c r="H207" s="146"/>
      <c r="M207" s="147"/>
      <c r="N207" s="147"/>
    </row>
    <row r="208">
      <c r="B208" s="219"/>
      <c r="C208" s="70"/>
      <c r="D208" s="220"/>
      <c r="E208" s="70"/>
      <c r="F208" s="70"/>
      <c r="G208" s="70"/>
      <c r="H208" s="146"/>
      <c r="M208" s="147"/>
      <c r="N208" s="147"/>
    </row>
    <row r="209">
      <c r="B209" s="219"/>
      <c r="C209" s="70"/>
      <c r="D209" s="220"/>
      <c r="E209" s="70"/>
      <c r="F209" s="70"/>
      <c r="G209" s="70"/>
      <c r="H209" s="146"/>
      <c r="M209" s="147"/>
      <c r="N209" s="147"/>
    </row>
    <row r="210">
      <c r="B210" s="219"/>
      <c r="C210" s="70"/>
      <c r="D210" s="220"/>
      <c r="E210" s="70"/>
      <c r="F210" s="70"/>
      <c r="G210" s="70"/>
      <c r="H210" s="146"/>
      <c r="M210" s="147"/>
      <c r="N210" s="147"/>
    </row>
    <row r="211">
      <c r="B211" s="219"/>
      <c r="C211" s="70"/>
      <c r="D211" s="220"/>
      <c r="E211" s="70"/>
      <c r="F211" s="70"/>
      <c r="G211" s="70"/>
      <c r="H211" s="146"/>
      <c r="M211" s="147"/>
      <c r="N211" s="147"/>
    </row>
    <row r="212">
      <c r="B212" s="219"/>
      <c r="C212" s="70"/>
      <c r="D212" s="220"/>
      <c r="E212" s="70"/>
      <c r="F212" s="70"/>
      <c r="G212" s="70"/>
      <c r="H212" s="146"/>
      <c r="M212" s="147"/>
      <c r="N212" s="147"/>
    </row>
    <row r="213">
      <c r="B213" s="219"/>
      <c r="C213" s="70"/>
      <c r="D213" s="220"/>
      <c r="E213" s="70"/>
      <c r="F213" s="70"/>
      <c r="G213" s="70"/>
      <c r="H213" s="146"/>
      <c r="M213" s="147"/>
      <c r="N213" s="147"/>
    </row>
    <row r="214">
      <c r="B214" s="219"/>
      <c r="C214" s="70"/>
      <c r="D214" s="220"/>
      <c r="E214" s="70"/>
      <c r="F214" s="70"/>
      <c r="G214" s="70"/>
      <c r="H214" s="146"/>
      <c r="M214" s="147"/>
      <c r="N214" s="147"/>
    </row>
    <row r="215">
      <c r="B215" s="219"/>
      <c r="C215" s="70"/>
      <c r="D215" s="220"/>
      <c r="E215" s="70"/>
      <c r="F215" s="70"/>
      <c r="G215" s="70"/>
      <c r="H215" s="146"/>
      <c r="M215" s="147"/>
      <c r="N215" s="147"/>
    </row>
    <row r="216">
      <c r="B216" s="219"/>
      <c r="C216" s="70"/>
      <c r="D216" s="220"/>
      <c r="E216" s="70"/>
      <c r="F216" s="70"/>
      <c r="G216" s="70"/>
      <c r="H216" s="146"/>
      <c r="M216" s="147"/>
      <c r="N216" s="147"/>
    </row>
    <row r="217">
      <c r="B217" s="219"/>
      <c r="C217" s="70"/>
      <c r="D217" s="220"/>
      <c r="E217" s="70"/>
      <c r="F217" s="70"/>
      <c r="G217" s="70"/>
      <c r="H217" s="146"/>
      <c r="M217" s="147"/>
      <c r="N217" s="147"/>
    </row>
    <row r="218">
      <c r="B218" s="219"/>
      <c r="C218" s="70"/>
      <c r="D218" s="220"/>
      <c r="E218" s="70"/>
      <c r="F218" s="70"/>
      <c r="G218" s="70"/>
      <c r="H218" s="146"/>
      <c r="M218" s="147"/>
      <c r="N218" s="147"/>
    </row>
    <row r="219">
      <c r="B219" s="219"/>
      <c r="C219" s="70"/>
      <c r="D219" s="220"/>
      <c r="E219" s="70"/>
      <c r="F219" s="70"/>
      <c r="G219" s="70"/>
      <c r="H219" s="146"/>
      <c r="M219" s="147"/>
      <c r="N219" s="147"/>
    </row>
    <row r="220">
      <c r="B220" s="219"/>
      <c r="C220" s="70"/>
      <c r="D220" s="220"/>
      <c r="E220" s="70"/>
      <c r="F220" s="70"/>
      <c r="G220" s="70"/>
      <c r="H220" s="146"/>
      <c r="M220" s="147"/>
      <c r="N220" s="147"/>
    </row>
    <row r="221">
      <c r="B221" s="219"/>
      <c r="C221" s="70"/>
      <c r="D221" s="220"/>
      <c r="E221" s="70"/>
      <c r="F221" s="70"/>
      <c r="G221" s="70"/>
      <c r="H221" s="146"/>
      <c r="M221" s="147"/>
      <c r="N221" s="147"/>
    </row>
    <row r="222">
      <c r="B222" s="219"/>
      <c r="C222" s="70"/>
      <c r="D222" s="220"/>
      <c r="E222" s="70"/>
      <c r="F222" s="70"/>
      <c r="G222" s="70"/>
      <c r="H222" s="146"/>
      <c r="M222" s="147"/>
      <c r="N222" s="147"/>
    </row>
    <row r="223">
      <c r="B223" s="219"/>
      <c r="C223" s="70"/>
      <c r="D223" s="220"/>
      <c r="E223" s="70"/>
      <c r="F223" s="70"/>
      <c r="G223" s="70"/>
      <c r="H223" s="146"/>
      <c r="M223" s="147"/>
      <c r="N223" s="147"/>
    </row>
    <row r="224">
      <c r="B224" s="219"/>
      <c r="C224" s="70"/>
      <c r="D224" s="220"/>
      <c r="E224" s="70"/>
      <c r="F224" s="70"/>
      <c r="G224" s="70"/>
      <c r="H224" s="146"/>
      <c r="M224" s="147"/>
      <c r="N224" s="147"/>
    </row>
    <row r="225">
      <c r="B225" s="219"/>
      <c r="C225" s="70"/>
      <c r="D225" s="220"/>
      <c r="E225" s="70"/>
      <c r="F225" s="70"/>
      <c r="G225" s="70"/>
      <c r="H225" s="146"/>
      <c r="M225" s="147"/>
      <c r="N225" s="147"/>
    </row>
    <row r="226">
      <c r="B226" s="219"/>
      <c r="C226" s="70"/>
      <c r="D226" s="220"/>
      <c r="E226" s="70"/>
      <c r="F226" s="70"/>
      <c r="G226" s="70"/>
      <c r="H226" s="146"/>
      <c r="M226" s="147"/>
      <c r="N226" s="147"/>
    </row>
    <row r="227">
      <c r="B227" s="219"/>
      <c r="C227" s="70"/>
      <c r="D227" s="220"/>
      <c r="E227" s="70"/>
      <c r="F227" s="70"/>
      <c r="G227" s="70"/>
      <c r="H227" s="146"/>
      <c r="M227" s="147"/>
      <c r="N227" s="147"/>
    </row>
    <row r="228">
      <c r="B228" s="219"/>
      <c r="C228" s="70"/>
      <c r="D228" s="220"/>
      <c r="E228" s="70"/>
      <c r="F228" s="70"/>
      <c r="G228" s="70"/>
      <c r="H228" s="146"/>
      <c r="M228" s="147"/>
      <c r="N228" s="147"/>
    </row>
    <row r="229">
      <c r="B229" s="219"/>
      <c r="C229" s="70"/>
      <c r="D229" s="220"/>
      <c r="E229" s="70"/>
      <c r="F229" s="70"/>
      <c r="G229" s="70"/>
      <c r="H229" s="146"/>
      <c r="M229" s="147"/>
      <c r="N229" s="147"/>
    </row>
    <row r="230">
      <c r="B230" s="219"/>
      <c r="C230" s="70"/>
      <c r="D230" s="220"/>
      <c r="E230" s="70"/>
      <c r="F230" s="70"/>
      <c r="G230" s="70"/>
      <c r="H230" s="146"/>
      <c r="M230" s="147"/>
      <c r="N230" s="147"/>
    </row>
    <row r="231">
      <c r="B231" s="219"/>
      <c r="C231" s="70"/>
      <c r="D231" s="220"/>
      <c r="E231" s="70"/>
      <c r="F231" s="70"/>
      <c r="G231" s="70"/>
      <c r="H231" s="146"/>
      <c r="M231" s="147"/>
      <c r="N231" s="147"/>
    </row>
    <row r="232">
      <c r="B232" s="219"/>
      <c r="C232" s="70"/>
      <c r="D232" s="220"/>
      <c r="E232" s="70"/>
      <c r="F232" s="70"/>
      <c r="G232" s="70"/>
      <c r="H232" s="146"/>
      <c r="M232" s="147"/>
      <c r="N232" s="147"/>
    </row>
    <row r="233">
      <c r="B233" s="219"/>
      <c r="C233" s="70"/>
      <c r="D233" s="220"/>
      <c r="E233" s="70"/>
      <c r="F233" s="70"/>
      <c r="G233" s="70"/>
      <c r="H233" s="146"/>
      <c r="M233" s="147"/>
      <c r="N233" s="147"/>
    </row>
    <row r="234">
      <c r="B234" s="219"/>
      <c r="C234" s="70"/>
      <c r="D234" s="220"/>
      <c r="E234" s="70"/>
      <c r="F234" s="70"/>
      <c r="G234" s="70"/>
      <c r="H234" s="146"/>
      <c r="M234" s="147"/>
      <c r="N234" s="147"/>
    </row>
    <row r="235">
      <c r="B235" s="219"/>
      <c r="C235" s="70"/>
      <c r="D235" s="220"/>
      <c r="E235" s="70"/>
      <c r="F235" s="70"/>
      <c r="G235" s="70"/>
      <c r="H235" s="146"/>
      <c r="M235" s="147"/>
      <c r="N235" s="147"/>
    </row>
    <row r="236">
      <c r="B236" s="219"/>
      <c r="C236" s="70"/>
      <c r="D236" s="220"/>
      <c r="E236" s="70"/>
      <c r="F236" s="70"/>
      <c r="G236" s="70"/>
      <c r="H236" s="146"/>
      <c r="M236" s="147"/>
      <c r="N236" s="147"/>
    </row>
    <row r="237">
      <c r="B237" s="219"/>
      <c r="C237" s="70"/>
      <c r="D237" s="220"/>
      <c r="E237" s="70"/>
      <c r="F237" s="70"/>
      <c r="G237" s="70"/>
      <c r="H237" s="146"/>
      <c r="M237" s="147"/>
      <c r="N237" s="147"/>
    </row>
    <row r="238">
      <c r="B238" s="219"/>
      <c r="C238" s="70"/>
      <c r="D238" s="220"/>
      <c r="E238" s="70"/>
      <c r="F238" s="70"/>
      <c r="G238" s="70"/>
      <c r="H238" s="146"/>
      <c r="M238" s="147"/>
      <c r="N238" s="147"/>
    </row>
    <row r="239">
      <c r="B239" s="219"/>
      <c r="C239" s="70"/>
      <c r="D239" s="220"/>
      <c r="E239" s="70"/>
      <c r="F239" s="70"/>
      <c r="G239" s="70"/>
      <c r="H239" s="146"/>
      <c r="M239" s="147"/>
      <c r="N239" s="147"/>
    </row>
    <row r="240">
      <c r="B240" s="219"/>
      <c r="C240" s="70"/>
      <c r="D240" s="220"/>
      <c r="E240" s="70"/>
      <c r="F240" s="70"/>
      <c r="G240" s="70"/>
      <c r="H240" s="146"/>
      <c r="M240" s="147"/>
      <c r="N240" s="147"/>
    </row>
    <row r="241">
      <c r="B241" s="219"/>
      <c r="C241" s="70"/>
      <c r="D241" s="220"/>
      <c r="E241" s="70"/>
      <c r="F241" s="70"/>
      <c r="G241" s="70"/>
      <c r="H241" s="146"/>
      <c r="M241" s="147"/>
      <c r="N241" s="147"/>
    </row>
    <row r="242">
      <c r="B242" s="219"/>
      <c r="C242" s="70"/>
      <c r="D242" s="220"/>
      <c r="E242" s="70"/>
      <c r="F242" s="70"/>
      <c r="G242" s="70"/>
      <c r="H242" s="146"/>
      <c r="M242" s="147"/>
      <c r="N242" s="147"/>
    </row>
    <row r="243">
      <c r="B243" s="219"/>
      <c r="C243" s="70"/>
      <c r="D243" s="220"/>
      <c r="E243" s="70"/>
      <c r="F243" s="70"/>
      <c r="G243" s="70"/>
      <c r="H243" s="146"/>
      <c r="M243" s="147"/>
      <c r="N243" s="147"/>
    </row>
    <row r="244">
      <c r="B244" s="219"/>
      <c r="C244" s="70"/>
      <c r="D244" s="220"/>
      <c r="E244" s="70"/>
      <c r="F244" s="70"/>
      <c r="G244" s="70"/>
      <c r="H244" s="146"/>
      <c r="M244" s="147"/>
      <c r="N244" s="147"/>
    </row>
    <row r="245">
      <c r="B245" s="219"/>
      <c r="C245" s="70"/>
      <c r="D245" s="220"/>
      <c r="E245" s="70"/>
      <c r="F245" s="70"/>
      <c r="G245" s="70"/>
      <c r="H245" s="146"/>
      <c r="M245" s="147"/>
      <c r="N245" s="147"/>
    </row>
    <row r="246">
      <c r="B246" s="219"/>
      <c r="C246" s="70"/>
      <c r="D246" s="220"/>
      <c r="E246" s="70"/>
      <c r="F246" s="70"/>
      <c r="G246" s="70"/>
      <c r="H246" s="146"/>
      <c r="M246" s="147"/>
      <c r="N246" s="147"/>
    </row>
    <row r="247">
      <c r="B247" s="219"/>
      <c r="C247" s="70"/>
      <c r="D247" s="220"/>
      <c r="E247" s="70"/>
      <c r="F247" s="70"/>
      <c r="G247" s="70"/>
      <c r="H247" s="146"/>
      <c r="M247" s="147"/>
      <c r="N247" s="147"/>
    </row>
    <row r="248">
      <c r="B248" s="219"/>
      <c r="C248" s="70"/>
      <c r="D248" s="220"/>
      <c r="E248" s="70"/>
      <c r="F248" s="70"/>
      <c r="G248" s="70"/>
      <c r="H248" s="146"/>
      <c r="M248" s="147"/>
      <c r="N248" s="147"/>
    </row>
    <row r="249">
      <c r="B249" s="219"/>
      <c r="C249" s="70"/>
      <c r="D249" s="220"/>
      <c r="E249" s="70"/>
      <c r="F249" s="70"/>
      <c r="G249" s="70"/>
      <c r="H249" s="146"/>
      <c r="M249" s="147"/>
      <c r="N249" s="147"/>
    </row>
    <row r="250">
      <c r="B250" s="219"/>
      <c r="C250" s="70"/>
      <c r="D250" s="220"/>
      <c r="E250" s="70"/>
      <c r="F250" s="70"/>
      <c r="G250" s="70"/>
      <c r="H250" s="146"/>
      <c r="M250" s="147"/>
      <c r="N250" s="147"/>
    </row>
    <row r="251">
      <c r="B251" s="219"/>
      <c r="C251" s="70"/>
      <c r="D251" s="220"/>
      <c r="E251" s="70"/>
      <c r="F251" s="70"/>
      <c r="G251" s="70"/>
      <c r="H251" s="146"/>
      <c r="M251" s="147"/>
      <c r="N251" s="147"/>
    </row>
    <row r="252">
      <c r="B252" s="219"/>
      <c r="C252" s="70"/>
      <c r="D252" s="220"/>
      <c r="E252" s="70"/>
      <c r="F252" s="70"/>
      <c r="G252" s="70"/>
      <c r="H252" s="146"/>
      <c r="M252" s="147"/>
      <c r="N252" s="147"/>
    </row>
    <row r="253">
      <c r="B253" s="219"/>
      <c r="C253" s="70"/>
      <c r="D253" s="220"/>
      <c r="E253" s="70"/>
      <c r="F253" s="70"/>
      <c r="G253" s="70"/>
      <c r="H253" s="146"/>
      <c r="M253" s="147"/>
      <c r="N253" s="147"/>
    </row>
    <row r="254">
      <c r="B254" s="219"/>
      <c r="C254" s="70"/>
      <c r="D254" s="220"/>
      <c r="E254" s="70"/>
      <c r="F254" s="70"/>
      <c r="G254" s="70"/>
      <c r="H254" s="146"/>
      <c r="M254" s="147"/>
      <c r="N254" s="147"/>
    </row>
    <row r="255">
      <c r="B255" s="219"/>
      <c r="C255" s="70"/>
      <c r="D255" s="220"/>
      <c r="E255" s="70"/>
      <c r="F255" s="70"/>
      <c r="G255" s="70"/>
      <c r="H255" s="146"/>
      <c r="M255" s="147"/>
      <c r="N255" s="147"/>
    </row>
    <row r="256">
      <c r="B256" s="219"/>
      <c r="C256" s="70"/>
      <c r="D256" s="220"/>
      <c r="E256" s="70"/>
      <c r="F256" s="70"/>
      <c r="G256" s="70"/>
      <c r="H256" s="146"/>
      <c r="M256" s="147"/>
      <c r="N256" s="147"/>
    </row>
    <row r="257">
      <c r="B257" s="219"/>
      <c r="C257" s="70"/>
      <c r="D257" s="220"/>
      <c r="E257" s="70"/>
      <c r="F257" s="70"/>
      <c r="G257" s="70"/>
      <c r="H257" s="146"/>
      <c r="M257" s="147"/>
      <c r="N257" s="147"/>
    </row>
    <row r="258">
      <c r="B258" s="219"/>
      <c r="C258" s="70"/>
      <c r="D258" s="220"/>
      <c r="E258" s="70"/>
      <c r="F258" s="70"/>
      <c r="G258" s="70"/>
      <c r="H258" s="146"/>
      <c r="M258" s="147"/>
      <c r="N258" s="147"/>
    </row>
    <row r="259">
      <c r="B259" s="219"/>
      <c r="C259" s="70"/>
      <c r="D259" s="220"/>
      <c r="E259" s="70"/>
      <c r="F259" s="70"/>
      <c r="G259" s="70"/>
      <c r="H259" s="146"/>
      <c r="M259" s="147"/>
      <c r="N259" s="147"/>
    </row>
    <row r="260">
      <c r="B260" s="219"/>
      <c r="C260" s="70"/>
      <c r="D260" s="220"/>
      <c r="E260" s="70"/>
      <c r="F260" s="70"/>
      <c r="G260" s="70"/>
      <c r="H260" s="146"/>
      <c r="M260" s="147"/>
      <c r="N260" s="147"/>
    </row>
    <row r="261">
      <c r="B261" s="219"/>
      <c r="C261" s="70"/>
      <c r="D261" s="220"/>
      <c r="E261" s="70"/>
      <c r="F261" s="70"/>
      <c r="G261" s="70"/>
      <c r="H261" s="146"/>
      <c r="M261" s="147"/>
      <c r="N261" s="147"/>
    </row>
    <row r="262">
      <c r="B262" s="219"/>
      <c r="C262" s="70"/>
      <c r="D262" s="220"/>
      <c r="E262" s="70"/>
      <c r="F262" s="70"/>
      <c r="G262" s="70"/>
      <c r="H262" s="146"/>
      <c r="M262" s="147"/>
      <c r="N262" s="147"/>
    </row>
    <row r="263">
      <c r="B263" s="219"/>
      <c r="C263" s="70"/>
      <c r="D263" s="220"/>
      <c r="E263" s="70"/>
      <c r="F263" s="70"/>
      <c r="G263" s="70"/>
      <c r="H263" s="146"/>
      <c r="M263" s="147"/>
      <c r="N263" s="147"/>
    </row>
    <row r="264">
      <c r="B264" s="219"/>
      <c r="C264" s="70"/>
      <c r="D264" s="220"/>
      <c r="E264" s="70"/>
      <c r="F264" s="70"/>
      <c r="G264" s="70"/>
      <c r="H264" s="146"/>
      <c r="M264" s="147"/>
      <c r="N264" s="147"/>
    </row>
    <row r="265">
      <c r="B265" s="219"/>
      <c r="C265" s="70"/>
      <c r="D265" s="220"/>
      <c r="E265" s="70"/>
      <c r="F265" s="70"/>
      <c r="G265" s="70"/>
      <c r="H265" s="146"/>
      <c r="M265" s="147"/>
      <c r="N265" s="147"/>
    </row>
    <row r="266">
      <c r="B266" s="219"/>
      <c r="C266" s="70"/>
      <c r="D266" s="220"/>
      <c r="E266" s="70"/>
      <c r="F266" s="70"/>
      <c r="G266" s="70"/>
      <c r="H266" s="146"/>
      <c r="M266" s="147"/>
      <c r="N266" s="147"/>
    </row>
    <row r="267">
      <c r="B267" s="219"/>
      <c r="C267" s="70"/>
      <c r="D267" s="220"/>
      <c r="E267" s="70"/>
      <c r="F267" s="70"/>
      <c r="G267" s="70"/>
      <c r="H267" s="146"/>
      <c r="M267" s="147"/>
      <c r="N267" s="147"/>
    </row>
    <row r="268">
      <c r="B268" s="219"/>
      <c r="C268" s="70"/>
      <c r="D268" s="220"/>
      <c r="E268" s="70"/>
      <c r="F268" s="70"/>
      <c r="G268" s="70"/>
      <c r="H268" s="146"/>
      <c r="M268" s="147"/>
      <c r="N268" s="147"/>
    </row>
    <row r="269">
      <c r="B269" s="219"/>
      <c r="C269" s="70"/>
      <c r="D269" s="220"/>
      <c r="E269" s="70"/>
      <c r="F269" s="70"/>
      <c r="G269" s="70"/>
      <c r="H269" s="146"/>
      <c r="M269" s="147"/>
      <c r="N269" s="147"/>
    </row>
    <row r="270">
      <c r="B270" s="219"/>
      <c r="C270" s="70"/>
      <c r="D270" s="220"/>
      <c r="E270" s="70"/>
      <c r="F270" s="70"/>
      <c r="G270" s="70"/>
      <c r="H270" s="146"/>
      <c r="M270" s="147"/>
      <c r="N270" s="147"/>
    </row>
    <row r="271">
      <c r="B271" s="219"/>
      <c r="C271" s="70"/>
      <c r="D271" s="220"/>
      <c r="E271" s="70"/>
      <c r="F271" s="70"/>
      <c r="G271" s="70"/>
      <c r="H271" s="146"/>
      <c r="M271" s="147"/>
      <c r="N271" s="147"/>
    </row>
    <row r="272">
      <c r="B272" s="219"/>
      <c r="C272" s="70"/>
      <c r="D272" s="220"/>
      <c r="E272" s="70"/>
      <c r="F272" s="70"/>
      <c r="G272" s="70"/>
      <c r="H272" s="146"/>
      <c r="M272" s="147"/>
      <c r="N272" s="147"/>
    </row>
    <row r="273">
      <c r="B273" s="219"/>
      <c r="C273" s="70"/>
      <c r="D273" s="220"/>
      <c r="E273" s="70"/>
      <c r="F273" s="70"/>
      <c r="G273" s="70"/>
      <c r="H273" s="146"/>
      <c r="M273" s="147"/>
      <c r="N273" s="147"/>
    </row>
    <row r="274">
      <c r="B274" s="219"/>
      <c r="C274" s="70"/>
      <c r="D274" s="220"/>
      <c r="E274" s="70"/>
      <c r="F274" s="70"/>
      <c r="G274" s="70"/>
      <c r="H274" s="146"/>
      <c r="M274" s="147"/>
      <c r="N274" s="147"/>
    </row>
    <row r="275">
      <c r="B275" s="219"/>
      <c r="C275" s="70"/>
      <c r="D275" s="220"/>
      <c r="E275" s="70"/>
      <c r="F275" s="70"/>
      <c r="G275" s="70"/>
      <c r="H275" s="146"/>
      <c r="M275" s="147"/>
      <c r="N275" s="147"/>
    </row>
    <row r="276">
      <c r="B276" s="219"/>
      <c r="C276" s="70"/>
      <c r="D276" s="220"/>
      <c r="E276" s="70"/>
      <c r="F276" s="70"/>
      <c r="G276" s="70"/>
      <c r="H276" s="146"/>
      <c r="M276" s="147"/>
      <c r="N276" s="147"/>
    </row>
    <row r="277">
      <c r="B277" s="219"/>
      <c r="C277" s="70"/>
      <c r="D277" s="220"/>
      <c r="E277" s="70"/>
      <c r="F277" s="70"/>
      <c r="G277" s="70"/>
      <c r="H277" s="146"/>
      <c r="M277" s="147"/>
      <c r="N277" s="147"/>
    </row>
    <row r="278">
      <c r="B278" s="219"/>
      <c r="C278" s="70"/>
      <c r="D278" s="220"/>
      <c r="E278" s="70"/>
      <c r="F278" s="70"/>
      <c r="G278" s="70"/>
      <c r="H278" s="146"/>
      <c r="M278" s="147"/>
      <c r="N278" s="147"/>
    </row>
    <row r="279">
      <c r="B279" s="219"/>
      <c r="C279" s="70"/>
      <c r="D279" s="220"/>
      <c r="E279" s="70"/>
      <c r="F279" s="70"/>
      <c r="G279" s="70"/>
      <c r="H279" s="146"/>
      <c r="M279" s="147"/>
      <c r="N279" s="147"/>
    </row>
    <row r="280">
      <c r="B280" s="219"/>
      <c r="C280" s="70"/>
      <c r="D280" s="220"/>
      <c r="E280" s="70"/>
      <c r="F280" s="70"/>
      <c r="G280" s="70"/>
      <c r="H280" s="146"/>
      <c r="M280" s="147"/>
      <c r="N280" s="147"/>
    </row>
    <row r="281">
      <c r="B281" s="219"/>
      <c r="C281" s="70"/>
      <c r="D281" s="220"/>
      <c r="E281" s="70"/>
      <c r="F281" s="70"/>
      <c r="G281" s="70"/>
      <c r="H281" s="146"/>
      <c r="M281" s="147"/>
      <c r="N281" s="147"/>
    </row>
    <row r="282">
      <c r="B282" s="219"/>
      <c r="C282" s="70"/>
      <c r="D282" s="220"/>
      <c r="E282" s="70"/>
      <c r="F282" s="70"/>
      <c r="G282" s="70"/>
      <c r="H282" s="146"/>
      <c r="M282" s="147"/>
      <c r="N282" s="147"/>
    </row>
    <row r="283">
      <c r="B283" s="219"/>
      <c r="C283" s="70"/>
      <c r="D283" s="220"/>
      <c r="E283" s="70"/>
      <c r="F283" s="70"/>
      <c r="G283" s="70"/>
      <c r="H283" s="146"/>
      <c r="M283" s="147"/>
      <c r="N283" s="147"/>
    </row>
    <row r="284">
      <c r="B284" s="219"/>
      <c r="C284" s="70"/>
      <c r="D284" s="220"/>
      <c r="E284" s="70"/>
      <c r="F284" s="70"/>
      <c r="G284" s="70"/>
      <c r="H284" s="146"/>
      <c r="M284" s="147"/>
      <c r="N284" s="147"/>
    </row>
    <row r="285">
      <c r="B285" s="219"/>
      <c r="C285" s="70"/>
      <c r="D285" s="220"/>
      <c r="E285" s="70"/>
      <c r="F285" s="70"/>
      <c r="G285" s="70"/>
      <c r="H285" s="146"/>
      <c r="M285" s="147"/>
      <c r="N285" s="147"/>
    </row>
    <row r="286">
      <c r="B286" s="219"/>
      <c r="C286" s="70"/>
      <c r="D286" s="220"/>
      <c r="E286" s="70"/>
      <c r="F286" s="70"/>
      <c r="G286" s="70"/>
      <c r="H286" s="146"/>
      <c r="M286" s="147"/>
      <c r="N286" s="147"/>
    </row>
    <row r="287">
      <c r="B287" s="219"/>
      <c r="C287" s="70"/>
      <c r="D287" s="220"/>
      <c r="E287" s="70"/>
      <c r="F287" s="70"/>
      <c r="G287" s="70"/>
      <c r="H287" s="146"/>
      <c r="M287" s="147"/>
      <c r="N287" s="147"/>
    </row>
    <row r="288">
      <c r="B288" s="219"/>
      <c r="C288" s="70"/>
      <c r="D288" s="220"/>
      <c r="E288" s="70"/>
      <c r="F288" s="70"/>
      <c r="G288" s="70"/>
      <c r="H288" s="146"/>
      <c r="M288" s="147"/>
      <c r="N288" s="147"/>
    </row>
    <row r="289">
      <c r="B289" s="219"/>
      <c r="C289" s="70"/>
      <c r="D289" s="220"/>
      <c r="E289" s="70"/>
      <c r="F289" s="70"/>
      <c r="G289" s="70"/>
      <c r="H289" s="146"/>
      <c r="M289" s="147"/>
      <c r="N289" s="147"/>
    </row>
    <row r="290">
      <c r="B290" s="219"/>
      <c r="C290" s="70"/>
      <c r="D290" s="220"/>
      <c r="E290" s="70"/>
      <c r="F290" s="70"/>
      <c r="G290" s="70"/>
      <c r="H290" s="146"/>
      <c r="M290" s="147"/>
      <c r="N290" s="147"/>
    </row>
    <row r="291">
      <c r="B291" s="219"/>
      <c r="C291" s="70"/>
      <c r="D291" s="220"/>
      <c r="E291" s="70"/>
      <c r="F291" s="70"/>
      <c r="G291" s="70"/>
      <c r="H291" s="146"/>
      <c r="M291" s="147"/>
      <c r="N291" s="147"/>
    </row>
    <row r="292">
      <c r="B292" s="219"/>
      <c r="C292" s="70"/>
      <c r="D292" s="220"/>
      <c r="E292" s="70"/>
      <c r="F292" s="70"/>
      <c r="G292" s="70"/>
      <c r="H292" s="146"/>
      <c r="M292" s="147"/>
      <c r="N292" s="147"/>
    </row>
    <row r="293">
      <c r="B293" s="219"/>
      <c r="C293" s="70"/>
      <c r="D293" s="220"/>
      <c r="E293" s="70"/>
      <c r="F293" s="70"/>
      <c r="G293" s="70"/>
      <c r="H293" s="146"/>
      <c r="M293" s="147"/>
      <c r="N293" s="147"/>
    </row>
    <row r="294">
      <c r="B294" s="219"/>
      <c r="C294" s="70"/>
      <c r="D294" s="220"/>
      <c r="E294" s="70"/>
      <c r="F294" s="70"/>
      <c r="G294" s="70"/>
      <c r="H294" s="146"/>
      <c r="M294" s="147"/>
      <c r="N294" s="147"/>
    </row>
    <row r="295">
      <c r="B295" s="219"/>
      <c r="C295" s="70"/>
      <c r="D295" s="220"/>
      <c r="E295" s="70"/>
      <c r="F295" s="70"/>
      <c r="G295" s="70"/>
      <c r="H295" s="146"/>
      <c r="M295" s="147"/>
      <c r="N295" s="147"/>
    </row>
    <row r="296">
      <c r="B296" s="219"/>
      <c r="C296" s="70"/>
      <c r="D296" s="220"/>
      <c r="E296" s="70"/>
      <c r="F296" s="70"/>
      <c r="G296" s="70"/>
      <c r="H296" s="146"/>
      <c r="M296" s="147"/>
      <c r="N296" s="147"/>
    </row>
    <row r="297">
      <c r="B297" s="219"/>
      <c r="C297" s="70"/>
      <c r="D297" s="220"/>
      <c r="E297" s="70"/>
      <c r="F297" s="70"/>
      <c r="G297" s="70"/>
      <c r="H297" s="146"/>
      <c r="M297" s="147"/>
      <c r="N297" s="147"/>
    </row>
    <row r="298">
      <c r="B298" s="219"/>
      <c r="C298" s="70"/>
      <c r="D298" s="220"/>
      <c r="E298" s="70"/>
      <c r="F298" s="70"/>
      <c r="G298" s="70"/>
      <c r="H298" s="146"/>
      <c r="M298" s="147"/>
      <c r="N298" s="147"/>
    </row>
    <row r="299">
      <c r="B299" s="219"/>
      <c r="C299" s="70"/>
      <c r="D299" s="220"/>
      <c r="E299" s="70"/>
      <c r="F299" s="70"/>
      <c r="G299" s="70"/>
      <c r="H299" s="146"/>
      <c r="M299" s="147"/>
      <c r="N299" s="147"/>
    </row>
    <row r="300">
      <c r="B300" s="219"/>
      <c r="C300" s="70"/>
      <c r="D300" s="220"/>
      <c r="E300" s="70"/>
      <c r="F300" s="70"/>
      <c r="G300" s="70"/>
      <c r="H300" s="146"/>
      <c r="M300" s="147"/>
      <c r="N300" s="147"/>
    </row>
    <row r="301">
      <c r="B301" s="219"/>
      <c r="C301" s="70"/>
      <c r="D301" s="220"/>
      <c r="E301" s="70"/>
      <c r="F301" s="70"/>
      <c r="G301" s="70"/>
      <c r="H301" s="146"/>
      <c r="M301" s="147"/>
      <c r="N301" s="147"/>
    </row>
    <row r="302">
      <c r="B302" s="219"/>
      <c r="C302" s="70"/>
      <c r="D302" s="220"/>
      <c r="E302" s="70"/>
      <c r="F302" s="70"/>
      <c r="G302" s="70"/>
      <c r="H302" s="146"/>
      <c r="M302" s="147"/>
      <c r="N302" s="147"/>
    </row>
    <row r="303">
      <c r="B303" s="219"/>
      <c r="C303" s="70"/>
      <c r="D303" s="220"/>
      <c r="E303" s="70"/>
      <c r="F303" s="70"/>
      <c r="G303" s="70"/>
      <c r="H303" s="146"/>
      <c r="M303" s="147"/>
      <c r="N303" s="147"/>
    </row>
    <row r="304">
      <c r="B304" s="219"/>
      <c r="C304" s="70"/>
      <c r="D304" s="220"/>
      <c r="E304" s="70"/>
      <c r="F304" s="70"/>
      <c r="G304" s="70"/>
      <c r="H304" s="146"/>
      <c r="M304" s="147"/>
      <c r="N304" s="147"/>
    </row>
    <row r="305">
      <c r="B305" s="219"/>
      <c r="C305" s="70"/>
      <c r="D305" s="220"/>
      <c r="E305" s="70"/>
      <c r="F305" s="70"/>
      <c r="G305" s="70"/>
      <c r="H305" s="146"/>
      <c r="M305" s="147"/>
      <c r="N305" s="147"/>
    </row>
    <row r="306">
      <c r="B306" s="219"/>
      <c r="C306" s="70"/>
      <c r="D306" s="220"/>
      <c r="E306" s="70"/>
      <c r="F306" s="70"/>
      <c r="G306" s="70"/>
      <c r="H306" s="146"/>
      <c r="M306" s="147"/>
      <c r="N306" s="147"/>
    </row>
    <row r="307">
      <c r="B307" s="219"/>
      <c r="C307" s="70"/>
      <c r="D307" s="220"/>
      <c r="E307" s="70"/>
      <c r="F307" s="70"/>
      <c r="G307" s="70"/>
      <c r="H307" s="146"/>
      <c r="M307" s="147"/>
      <c r="N307" s="147"/>
    </row>
    <row r="308">
      <c r="B308" s="219"/>
      <c r="C308" s="70"/>
      <c r="D308" s="220"/>
      <c r="E308" s="70"/>
      <c r="F308" s="70"/>
      <c r="G308" s="70"/>
      <c r="H308" s="146"/>
      <c r="M308" s="147"/>
      <c r="N308" s="147"/>
    </row>
    <row r="309">
      <c r="B309" s="219"/>
      <c r="C309" s="70"/>
      <c r="D309" s="220"/>
      <c r="E309" s="70"/>
      <c r="F309" s="70"/>
      <c r="G309" s="70"/>
      <c r="H309" s="146"/>
      <c r="M309" s="147"/>
      <c r="N309" s="147"/>
    </row>
    <row r="310">
      <c r="B310" s="219"/>
      <c r="C310" s="70"/>
      <c r="D310" s="220"/>
      <c r="E310" s="70"/>
      <c r="F310" s="70"/>
      <c r="G310" s="70"/>
      <c r="H310" s="146"/>
      <c r="M310" s="147"/>
      <c r="N310" s="147"/>
    </row>
    <row r="311">
      <c r="B311" s="219"/>
      <c r="C311" s="70"/>
      <c r="D311" s="220"/>
      <c r="E311" s="70"/>
      <c r="F311" s="70"/>
      <c r="G311" s="70"/>
      <c r="H311" s="146"/>
      <c r="M311" s="147"/>
      <c r="N311" s="147"/>
    </row>
    <row r="312">
      <c r="B312" s="219"/>
      <c r="C312" s="70"/>
      <c r="D312" s="220"/>
      <c r="E312" s="70"/>
      <c r="F312" s="70"/>
      <c r="G312" s="70"/>
      <c r="H312" s="146"/>
      <c r="M312" s="147"/>
      <c r="N312" s="147"/>
    </row>
    <row r="313">
      <c r="B313" s="219"/>
      <c r="C313" s="70"/>
      <c r="D313" s="220"/>
      <c r="E313" s="70"/>
      <c r="F313" s="70"/>
      <c r="G313" s="70"/>
      <c r="H313" s="146"/>
      <c r="M313" s="147"/>
      <c r="N313" s="147"/>
    </row>
    <row r="314">
      <c r="B314" s="219"/>
      <c r="C314" s="70"/>
      <c r="D314" s="220"/>
      <c r="E314" s="70"/>
      <c r="F314" s="70"/>
      <c r="G314" s="70"/>
      <c r="H314" s="146"/>
      <c r="M314" s="147"/>
      <c r="N314" s="147"/>
    </row>
    <row r="315">
      <c r="B315" s="219"/>
      <c r="C315" s="70"/>
      <c r="D315" s="220"/>
      <c r="E315" s="70"/>
      <c r="F315" s="70"/>
      <c r="G315" s="70"/>
      <c r="H315" s="146"/>
      <c r="M315" s="147"/>
      <c r="N315" s="147"/>
    </row>
    <row r="316">
      <c r="B316" s="219"/>
      <c r="C316" s="70"/>
      <c r="D316" s="220"/>
      <c r="E316" s="70"/>
      <c r="F316" s="70"/>
      <c r="G316" s="70"/>
      <c r="H316" s="146"/>
      <c r="M316" s="147"/>
      <c r="N316" s="147"/>
    </row>
    <row r="317">
      <c r="B317" s="219"/>
      <c r="C317" s="70"/>
      <c r="D317" s="220"/>
      <c r="E317" s="70"/>
      <c r="F317" s="70"/>
      <c r="G317" s="70"/>
      <c r="H317" s="146"/>
      <c r="M317" s="147"/>
      <c r="N317" s="147"/>
    </row>
    <row r="318">
      <c r="B318" s="219"/>
      <c r="C318" s="70"/>
      <c r="D318" s="220"/>
      <c r="E318" s="70"/>
      <c r="F318" s="70"/>
      <c r="G318" s="70"/>
      <c r="H318" s="146"/>
      <c r="M318" s="147"/>
      <c r="N318" s="147"/>
    </row>
    <row r="319">
      <c r="B319" s="219"/>
      <c r="C319" s="70"/>
      <c r="D319" s="220"/>
      <c r="E319" s="70"/>
      <c r="F319" s="70"/>
      <c r="G319" s="70"/>
      <c r="H319" s="146"/>
      <c r="M319" s="147"/>
      <c r="N319" s="147"/>
    </row>
    <row r="320">
      <c r="B320" s="219"/>
      <c r="C320" s="70"/>
      <c r="D320" s="220"/>
      <c r="E320" s="70"/>
      <c r="F320" s="70"/>
      <c r="G320" s="70"/>
      <c r="H320" s="146"/>
      <c r="M320" s="147"/>
      <c r="N320" s="147"/>
    </row>
    <row r="321">
      <c r="B321" s="219"/>
      <c r="C321" s="70"/>
      <c r="D321" s="220"/>
      <c r="E321" s="70"/>
      <c r="F321" s="70"/>
      <c r="G321" s="70"/>
      <c r="H321" s="146"/>
      <c r="M321" s="147"/>
      <c r="N321" s="147"/>
    </row>
    <row r="322">
      <c r="B322" s="219"/>
      <c r="C322" s="70"/>
      <c r="D322" s="220"/>
      <c r="E322" s="70"/>
      <c r="F322" s="70"/>
      <c r="G322" s="70"/>
      <c r="H322" s="146"/>
      <c r="M322" s="147"/>
      <c r="N322" s="147"/>
    </row>
    <row r="323">
      <c r="B323" s="219"/>
      <c r="C323" s="70"/>
      <c r="D323" s="220"/>
      <c r="E323" s="70"/>
      <c r="F323" s="70"/>
      <c r="G323" s="70"/>
      <c r="H323" s="146"/>
      <c r="M323" s="147"/>
      <c r="N323" s="147"/>
    </row>
    <row r="324">
      <c r="B324" s="219"/>
      <c r="C324" s="70"/>
      <c r="D324" s="220"/>
      <c r="E324" s="70"/>
      <c r="F324" s="70"/>
      <c r="G324" s="70"/>
      <c r="H324" s="146"/>
      <c r="M324" s="147"/>
      <c r="N324" s="147"/>
    </row>
    <row r="325">
      <c r="B325" s="219"/>
      <c r="C325" s="70"/>
      <c r="D325" s="220"/>
      <c r="E325" s="70"/>
      <c r="F325" s="70"/>
      <c r="G325" s="70"/>
      <c r="H325" s="146"/>
      <c r="M325" s="147"/>
      <c r="N325" s="147"/>
    </row>
    <row r="326">
      <c r="B326" s="219"/>
      <c r="C326" s="70"/>
      <c r="D326" s="220"/>
      <c r="E326" s="70"/>
      <c r="F326" s="70"/>
      <c r="G326" s="70"/>
      <c r="H326" s="146"/>
      <c r="M326" s="147"/>
      <c r="N326" s="147"/>
    </row>
    <row r="327">
      <c r="B327" s="219"/>
      <c r="C327" s="70"/>
      <c r="D327" s="220"/>
      <c r="E327" s="70"/>
      <c r="F327" s="70"/>
      <c r="G327" s="70"/>
      <c r="H327" s="146"/>
      <c r="M327" s="147"/>
      <c r="N327" s="147"/>
    </row>
    <row r="328">
      <c r="B328" s="219"/>
      <c r="C328" s="70"/>
      <c r="D328" s="220"/>
      <c r="E328" s="70"/>
      <c r="F328" s="70"/>
      <c r="G328" s="70"/>
      <c r="H328" s="146"/>
      <c r="M328" s="147"/>
      <c r="N328" s="147"/>
    </row>
    <row r="329">
      <c r="B329" s="219"/>
      <c r="C329" s="70"/>
      <c r="D329" s="220"/>
      <c r="E329" s="70"/>
      <c r="F329" s="70"/>
      <c r="G329" s="70"/>
      <c r="H329" s="146"/>
      <c r="M329" s="147"/>
      <c r="N329" s="147"/>
    </row>
    <row r="330">
      <c r="B330" s="219"/>
      <c r="C330" s="70"/>
      <c r="D330" s="220"/>
      <c r="E330" s="70"/>
      <c r="F330" s="70"/>
      <c r="G330" s="70"/>
      <c r="H330" s="146"/>
      <c r="M330" s="147"/>
      <c r="N330" s="147"/>
    </row>
    <row r="331">
      <c r="B331" s="219"/>
      <c r="C331" s="70"/>
      <c r="D331" s="220"/>
      <c r="E331" s="70"/>
      <c r="F331" s="70"/>
      <c r="G331" s="70"/>
      <c r="H331" s="146"/>
      <c r="M331" s="147"/>
      <c r="N331" s="147"/>
    </row>
    <row r="332">
      <c r="B332" s="219"/>
      <c r="C332" s="70"/>
      <c r="D332" s="220"/>
      <c r="E332" s="70"/>
      <c r="F332" s="70"/>
      <c r="G332" s="70"/>
      <c r="H332" s="146"/>
      <c r="M332" s="147"/>
      <c r="N332" s="147"/>
    </row>
    <row r="333">
      <c r="B333" s="219"/>
      <c r="C333" s="70"/>
      <c r="D333" s="220"/>
      <c r="E333" s="70"/>
      <c r="F333" s="70"/>
      <c r="G333" s="70"/>
      <c r="H333" s="146"/>
      <c r="M333" s="147"/>
      <c r="N333" s="147"/>
    </row>
    <row r="334">
      <c r="B334" s="219"/>
      <c r="C334" s="70"/>
      <c r="D334" s="220"/>
      <c r="E334" s="70"/>
      <c r="F334" s="70"/>
      <c r="G334" s="70"/>
      <c r="H334" s="146"/>
      <c r="M334" s="147"/>
      <c r="N334" s="147"/>
    </row>
    <row r="335">
      <c r="B335" s="219"/>
      <c r="C335" s="70"/>
      <c r="D335" s="220"/>
      <c r="E335" s="70"/>
      <c r="F335" s="70"/>
      <c r="G335" s="70"/>
      <c r="H335" s="146"/>
      <c r="M335" s="147"/>
      <c r="N335" s="147"/>
    </row>
    <row r="336">
      <c r="B336" s="219"/>
      <c r="C336" s="70"/>
      <c r="D336" s="220"/>
      <c r="E336" s="70"/>
      <c r="F336" s="70"/>
      <c r="G336" s="70"/>
      <c r="H336" s="146"/>
      <c r="M336" s="147"/>
      <c r="N336" s="147"/>
    </row>
    <row r="337">
      <c r="B337" s="219"/>
      <c r="C337" s="70"/>
      <c r="D337" s="220"/>
      <c r="E337" s="70"/>
      <c r="F337" s="70"/>
      <c r="G337" s="70"/>
      <c r="H337" s="146"/>
      <c r="M337" s="147"/>
      <c r="N337" s="147"/>
    </row>
    <row r="338">
      <c r="B338" s="219"/>
      <c r="C338" s="70"/>
      <c r="D338" s="220"/>
      <c r="E338" s="70"/>
      <c r="F338" s="70"/>
      <c r="G338" s="70"/>
      <c r="H338" s="146"/>
      <c r="M338" s="147"/>
      <c r="N338" s="147"/>
    </row>
    <row r="339">
      <c r="B339" s="219"/>
      <c r="C339" s="70"/>
      <c r="D339" s="220"/>
      <c r="E339" s="70"/>
      <c r="F339" s="70"/>
      <c r="G339" s="70"/>
      <c r="H339" s="146"/>
      <c r="M339" s="147"/>
      <c r="N339" s="147"/>
    </row>
    <row r="340">
      <c r="B340" s="219"/>
      <c r="C340" s="70"/>
      <c r="D340" s="220"/>
      <c r="E340" s="70"/>
      <c r="F340" s="70"/>
      <c r="G340" s="70"/>
      <c r="H340" s="146"/>
      <c r="M340" s="147"/>
      <c r="N340" s="147"/>
    </row>
    <row r="341">
      <c r="B341" s="219"/>
      <c r="C341" s="70"/>
      <c r="D341" s="220"/>
      <c r="E341" s="70"/>
      <c r="F341" s="70"/>
      <c r="G341" s="70"/>
      <c r="H341" s="146"/>
      <c r="M341" s="147"/>
      <c r="N341" s="147"/>
    </row>
    <row r="342">
      <c r="B342" s="219"/>
      <c r="C342" s="70"/>
      <c r="D342" s="220"/>
      <c r="E342" s="70"/>
      <c r="F342" s="70"/>
      <c r="G342" s="70"/>
      <c r="H342" s="146"/>
      <c r="M342" s="147"/>
      <c r="N342" s="147"/>
    </row>
    <row r="343">
      <c r="B343" s="219"/>
      <c r="C343" s="70"/>
      <c r="D343" s="220"/>
      <c r="E343" s="70"/>
      <c r="F343" s="70"/>
      <c r="G343" s="70"/>
      <c r="H343" s="146"/>
      <c r="M343" s="147"/>
      <c r="N343" s="147"/>
    </row>
    <row r="344">
      <c r="B344" s="219"/>
      <c r="C344" s="70"/>
      <c r="D344" s="220"/>
      <c r="E344" s="70"/>
      <c r="F344" s="70"/>
      <c r="G344" s="70"/>
      <c r="H344" s="146"/>
      <c r="M344" s="147"/>
      <c r="N344" s="147"/>
    </row>
    <row r="345">
      <c r="B345" s="219"/>
      <c r="C345" s="70"/>
      <c r="D345" s="220"/>
      <c r="E345" s="70"/>
      <c r="F345" s="70"/>
      <c r="G345" s="70"/>
      <c r="H345" s="146"/>
      <c r="M345" s="147"/>
      <c r="N345" s="147"/>
    </row>
    <row r="346">
      <c r="B346" s="219"/>
      <c r="C346" s="70"/>
      <c r="D346" s="220"/>
      <c r="E346" s="70"/>
      <c r="F346" s="70"/>
      <c r="G346" s="70"/>
      <c r="H346" s="146"/>
      <c r="M346" s="147"/>
      <c r="N346" s="147"/>
    </row>
    <row r="347">
      <c r="B347" s="219"/>
      <c r="C347" s="70"/>
      <c r="D347" s="220"/>
      <c r="E347" s="70"/>
      <c r="F347" s="70"/>
      <c r="G347" s="70"/>
      <c r="H347" s="146"/>
      <c r="M347" s="147"/>
      <c r="N347" s="147"/>
    </row>
    <row r="348">
      <c r="B348" s="219"/>
      <c r="C348" s="70"/>
      <c r="D348" s="220"/>
      <c r="E348" s="70"/>
      <c r="F348" s="70"/>
      <c r="G348" s="70"/>
      <c r="H348" s="146"/>
      <c r="M348" s="147"/>
      <c r="N348" s="147"/>
    </row>
    <row r="349">
      <c r="B349" s="219"/>
      <c r="C349" s="70"/>
      <c r="D349" s="220"/>
      <c r="E349" s="70"/>
      <c r="F349" s="70"/>
      <c r="G349" s="70"/>
      <c r="H349" s="146"/>
      <c r="M349" s="147"/>
      <c r="N349" s="147"/>
    </row>
    <row r="350">
      <c r="B350" s="219"/>
      <c r="C350" s="70"/>
      <c r="D350" s="220"/>
      <c r="E350" s="70"/>
      <c r="F350" s="70"/>
      <c r="G350" s="70"/>
      <c r="H350" s="146"/>
      <c r="M350" s="147"/>
      <c r="N350" s="147"/>
    </row>
    <row r="351">
      <c r="B351" s="219"/>
      <c r="C351" s="70"/>
      <c r="D351" s="220"/>
      <c r="E351" s="70"/>
      <c r="F351" s="70"/>
      <c r="G351" s="70"/>
      <c r="H351" s="146"/>
      <c r="M351" s="147"/>
      <c r="N351" s="147"/>
    </row>
    <row r="352">
      <c r="B352" s="219"/>
      <c r="C352" s="70"/>
      <c r="D352" s="220"/>
      <c r="E352" s="70"/>
      <c r="F352" s="70"/>
      <c r="G352" s="70"/>
      <c r="H352" s="146"/>
      <c r="M352" s="147"/>
      <c r="N352" s="147"/>
    </row>
    <row r="353">
      <c r="B353" s="219"/>
      <c r="C353" s="70"/>
      <c r="D353" s="220"/>
      <c r="E353" s="70"/>
      <c r="F353" s="70"/>
      <c r="G353" s="70"/>
      <c r="H353" s="146"/>
      <c r="M353" s="147"/>
      <c r="N353" s="147"/>
    </row>
    <row r="354">
      <c r="B354" s="219"/>
      <c r="C354" s="70"/>
      <c r="D354" s="220"/>
      <c r="E354" s="70"/>
      <c r="F354" s="70"/>
      <c r="G354" s="70"/>
      <c r="H354" s="146"/>
      <c r="M354" s="147"/>
      <c r="N354" s="147"/>
    </row>
    <row r="355">
      <c r="B355" s="219"/>
      <c r="C355" s="70"/>
      <c r="D355" s="220"/>
      <c r="E355" s="70"/>
      <c r="F355" s="70"/>
      <c r="G355" s="70"/>
      <c r="H355" s="146"/>
      <c r="M355" s="147"/>
      <c r="N355" s="147"/>
    </row>
    <row r="356">
      <c r="B356" s="219"/>
      <c r="C356" s="70"/>
      <c r="D356" s="220"/>
      <c r="E356" s="70"/>
      <c r="F356" s="70"/>
      <c r="G356" s="70"/>
      <c r="H356" s="146"/>
      <c r="M356" s="147"/>
      <c r="N356" s="147"/>
    </row>
    <row r="357">
      <c r="B357" s="219"/>
      <c r="C357" s="70"/>
      <c r="D357" s="220"/>
      <c r="E357" s="70"/>
      <c r="F357" s="70"/>
      <c r="G357" s="70"/>
      <c r="H357" s="146"/>
      <c r="M357" s="147"/>
      <c r="N357" s="147"/>
    </row>
    <row r="358">
      <c r="B358" s="219"/>
      <c r="C358" s="70"/>
      <c r="D358" s="220"/>
      <c r="E358" s="70"/>
      <c r="F358" s="70"/>
      <c r="G358" s="70"/>
      <c r="H358" s="146"/>
      <c r="M358" s="147"/>
      <c r="N358" s="147"/>
    </row>
    <row r="359">
      <c r="B359" s="219"/>
      <c r="C359" s="70"/>
      <c r="D359" s="220"/>
      <c r="E359" s="70"/>
      <c r="F359" s="70"/>
      <c r="G359" s="70"/>
      <c r="H359" s="146"/>
      <c r="M359" s="147"/>
      <c r="N359" s="147"/>
    </row>
    <row r="360">
      <c r="B360" s="219"/>
      <c r="C360" s="70"/>
      <c r="D360" s="220"/>
      <c r="E360" s="70"/>
      <c r="F360" s="70"/>
      <c r="G360" s="70"/>
      <c r="H360" s="146"/>
      <c r="M360" s="147"/>
      <c r="N360" s="147"/>
    </row>
    <row r="361">
      <c r="B361" s="219"/>
      <c r="C361" s="70"/>
      <c r="D361" s="220"/>
      <c r="E361" s="70"/>
      <c r="F361" s="70"/>
      <c r="G361" s="70"/>
      <c r="H361" s="146"/>
      <c r="M361" s="147"/>
      <c r="N361" s="147"/>
    </row>
    <row r="362">
      <c r="B362" s="219"/>
      <c r="C362" s="70"/>
      <c r="D362" s="220"/>
      <c r="E362" s="70"/>
      <c r="F362" s="70"/>
      <c r="G362" s="70"/>
      <c r="H362" s="146"/>
      <c r="M362" s="147"/>
      <c r="N362" s="147"/>
    </row>
    <row r="363">
      <c r="B363" s="219"/>
      <c r="C363" s="70"/>
      <c r="D363" s="220"/>
      <c r="E363" s="70"/>
      <c r="F363" s="70"/>
      <c r="G363" s="70"/>
      <c r="H363" s="146"/>
      <c r="M363" s="147"/>
      <c r="N363" s="147"/>
    </row>
    <row r="364">
      <c r="B364" s="219"/>
      <c r="C364" s="70"/>
      <c r="D364" s="220"/>
      <c r="E364" s="70"/>
      <c r="F364" s="70"/>
      <c r="G364" s="70"/>
      <c r="H364" s="146"/>
      <c r="M364" s="147"/>
      <c r="N364" s="147"/>
    </row>
    <row r="365">
      <c r="B365" s="219"/>
      <c r="C365" s="70"/>
      <c r="D365" s="220"/>
      <c r="E365" s="70"/>
      <c r="F365" s="70"/>
      <c r="G365" s="70"/>
      <c r="H365" s="146"/>
      <c r="M365" s="147"/>
      <c r="N365" s="147"/>
    </row>
    <row r="366">
      <c r="B366" s="219"/>
      <c r="C366" s="70"/>
      <c r="D366" s="220"/>
      <c r="E366" s="70"/>
      <c r="F366" s="70"/>
      <c r="G366" s="70"/>
      <c r="H366" s="146"/>
      <c r="M366" s="147"/>
      <c r="N366" s="147"/>
    </row>
    <row r="367">
      <c r="B367" s="219"/>
      <c r="C367" s="70"/>
      <c r="D367" s="220"/>
      <c r="E367" s="70"/>
      <c r="F367" s="70"/>
      <c r="G367" s="70"/>
      <c r="H367" s="146"/>
      <c r="M367" s="147"/>
      <c r="N367" s="147"/>
    </row>
    <row r="368">
      <c r="B368" s="219"/>
      <c r="C368" s="70"/>
      <c r="D368" s="220"/>
      <c r="E368" s="70"/>
      <c r="F368" s="70"/>
      <c r="G368" s="70"/>
      <c r="H368" s="146"/>
      <c r="M368" s="147"/>
      <c r="N368" s="147"/>
    </row>
    <row r="369">
      <c r="B369" s="219"/>
      <c r="C369" s="70"/>
      <c r="D369" s="220"/>
      <c r="E369" s="70"/>
      <c r="F369" s="70"/>
      <c r="G369" s="70"/>
      <c r="H369" s="146"/>
      <c r="M369" s="147"/>
      <c r="N369" s="147"/>
    </row>
    <row r="370">
      <c r="B370" s="219"/>
      <c r="C370" s="70"/>
      <c r="D370" s="220"/>
      <c r="E370" s="70"/>
      <c r="F370" s="70"/>
      <c r="G370" s="70"/>
      <c r="H370" s="146"/>
      <c r="M370" s="147"/>
      <c r="N370" s="147"/>
    </row>
    <row r="371">
      <c r="B371" s="219"/>
      <c r="C371" s="70"/>
      <c r="D371" s="220"/>
      <c r="E371" s="70"/>
      <c r="F371" s="70"/>
      <c r="G371" s="70"/>
      <c r="H371" s="146"/>
      <c r="M371" s="147"/>
      <c r="N371" s="147"/>
    </row>
    <row r="372">
      <c r="B372" s="219"/>
      <c r="C372" s="70"/>
      <c r="D372" s="220"/>
      <c r="E372" s="70"/>
      <c r="F372" s="70"/>
      <c r="G372" s="70"/>
      <c r="H372" s="146"/>
      <c r="M372" s="147"/>
      <c r="N372" s="147"/>
    </row>
    <row r="373">
      <c r="B373" s="219"/>
      <c r="C373" s="70"/>
      <c r="D373" s="220"/>
      <c r="E373" s="70"/>
      <c r="F373" s="70"/>
      <c r="G373" s="70"/>
      <c r="H373" s="146"/>
      <c r="M373" s="147"/>
      <c r="N373" s="147"/>
    </row>
    <row r="374">
      <c r="B374" s="219"/>
      <c r="C374" s="70"/>
      <c r="D374" s="220"/>
      <c r="E374" s="70"/>
      <c r="F374" s="70"/>
      <c r="G374" s="70"/>
      <c r="H374" s="146"/>
      <c r="M374" s="147"/>
      <c r="N374" s="147"/>
    </row>
    <row r="375">
      <c r="B375" s="219"/>
      <c r="C375" s="70"/>
      <c r="D375" s="220"/>
      <c r="E375" s="70"/>
      <c r="F375" s="70"/>
      <c r="G375" s="70"/>
      <c r="H375" s="146"/>
      <c r="M375" s="147"/>
      <c r="N375" s="147"/>
    </row>
    <row r="376">
      <c r="B376" s="219"/>
      <c r="C376" s="70"/>
      <c r="D376" s="220"/>
      <c r="E376" s="70"/>
      <c r="F376" s="70"/>
      <c r="G376" s="70"/>
      <c r="H376" s="146"/>
      <c r="M376" s="147"/>
      <c r="N376" s="147"/>
    </row>
    <row r="377">
      <c r="B377" s="219"/>
      <c r="C377" s="70"/>
      <c r="D377" s="220"/>
      <c r="E377" s="70"/>
      <c r="F377" s="70"/>
      <c r="G377" s="70"/>
      <c r="H377" s="146"/>
      <c r="M377" s="147"/>
      <c r="N377" s="147"/>
    </row>
    <row r="378">
      <c r="B378" s="219"/>
      <c r="C378" s="70"/>
      <c r="D378" s="220"/>
      <c r="E378" s="70"/>
      <c r="F378" s="70"/>
      <c r="G378" s="70"/>
      <c r="H378" s="146"/>
      <c r="M378" s="147"/>
      <c r="N378" s="147"/>
    </row>
    <row r="379">
      <c r="B379" s="219"/>
      <c r="C379" s="70"/>
      <c r="D379" s="220"/>
      <c r="E379" s="70"/>
      <c r="F379" s="70"/>
      <c r="G379" s="70"/>
      <c r="H379" s="146"/>
      <c r="M379" s="147"/>
      <c r="N379" s="147"/>
    </row>
    <row r="380">
      <c r="B380" s="219"/>
      <c r="C380" s="70"/>
      <c r="D380" s="220"/>
      <c r="E380" s="70"/>
      <c r="F380" s="70"/>
      <c r="G380" s="70"/>
      <c r="H380" s="146"/>
      <c r="M380" s="147"/>
      <c r="N380" s="147"/>
    </row>
    <row r="381">
      <c r="B381" s="219"/>
      <c r="C381" s="70"/>
      <c r="D381" s="220"/>
      <c r="E381" s="70"/>
      <c r="F381" s="70"/>
      <c r="G381" s="70"/>
      <c r="H381" s="146"/>
      <c r="M381" s="147"/>
      <c r="N381" s="147"/>
    </row>
    <row r="382">
      <c r="B382" s="219"/>
      <c r="C382" s="70"/>
      <c r="D382" s="220"/>
      <c r="E382" s="70"/>
      <c r="F382" s="70"/>
      <c r="G382" s="70"/>
      <c r="H382" s="146"/>
      <c r="M382" s="147"/>
      <c r="N382" s="147"/>
    </row>
    <row r="383">
      <c r="B383" s="219"/>
      <c r="C383" s="70"/>
      <c r="D383" s="220"/>
      <c r="E383" s="70"/>
      <c r="F383" s="70"/>
      <c r="G383" s="70"/>
      <c r="H383" s="146"/>
      <c r="M383" s="147"/>
      <c r="N383" s="147"/>
    </row>
    <row r="384">
      <c r="B384" s="219"/>
      <c r="C384" s="70"/>
      <c r="D384" s="220"/>
      <c r="E384" s="70"/>
      <c r="F384" s="70"/>
      <c r="G384" s="70"/>
      <c r="H384" s="146"/>
      <c r="M384" s="147"/>
      <c r="N384" s="147"/>
    </row>
    <row r="385">
      <c r="B385" s="219"/>
      <c r="C385" s="70"/>
      <c r="D385" s="220"/>
      <c r="E385" s="70"/>
      <c r="F385" s="70"/>
      <c r="G385" s="70"/>
      <c r="H385" s="146"/>
      <c r="M385" s="147"/>
      <c r="N385" s="147"/>
    </row>
    <row r="386">
      <c r="B386" s="219"/>
      <c r="C386" s="70"/>
      <c r="D386" s="220"/>
      <c r="E386" s="70"/>
      <c r="F386" s="70"/>
      <c r="G386" s="70"/>
      <c r="H386" s="146"/>
      <c r="M386" s="147"/>
      <c r="N386" s="147"/>
    </row>
    <row r="387">
      <c r="B387" s="219"/>
      <c r="C387" s="70"/>
      <c r="D387" s="220"/>
      <c r="E387" s="70"/>
      <c r="F387" s="70"/>
      <c r="G387" s="70"/>
      <c r="H387" s="146"/>
      <c r="M387" s="147"/>
      <c r="N387" s="147"/>
    </row>
    <row r="388">
      <c r="B388" s="219"/>
      <c r="C388" s="70"/>
      <c r="D388" s="220"/>
      <c r="E388" s="70"/>
      <c r="F388" s="70"/>
      <c r="G388" s="70"/>
      <c r="H388" s="146"/>
      <c r="M388" s="147"/>
      <c r="N388" s="147"/>
    </row>
    <row r="389">
      <c r="B389" s="219"/>
      <c r="C389" s="70"/>
      <c r="D389" s="220"/>
      <c r="E389" s="70"/>
      <c r="F389" s="70"/>
      <c r="G389" s="70"/>
      <c r="H389" s="146"/>
      <c r="M389" s="147"/>
      <c r="N389" s="147"/>
    </row>
    <row r="390">
      <c r="B390" s="219"/>
      <c r="C390" s="70"/>
      <c r="D390" s="220"/>
      <c r="E390" s="70"/>
      <c r="F390" s="70"/>
      <c r="G390" s="70"/>
      <c r="H390" s="146"/>
      <c r="M390" s="147"/>
      <c r="N390" s="147"/>
    </row>
    <row r="391">
      <c r="B391" s="219"/>
      <c r="C391" s="70"/>
      <c r="D391" s="220"/>
      <c r="E391" s="70"/>
      <c r="F391" s="70"/>
      <c r="G391" s="70"/>
      <c r="H391" s="146"/>
      <c r="M391" s="147"/>
      <c r="N391" s="147"/>
    </row>
    <row r="392">
      <c r="B392" s="219"/>
      <c r="C392" s="70"/>
      <c r="D392" s="220"/>
      <c r="E392" s="70"/>
      <c r="F392" s="70"/>
      <c r="G392" s="70"/>
      <c r="H392" s="146"/>
      <c r="M392" s="147"/>
      <c r="N392" s="147"/>
    </row>
    <row r="393">
      <c r="B393" s="219"/>
      <c r="C393" s="70"/>
      <c r="D393" s="220"/>
      <c r="E393" s="70"/>
      <c r="F393" s="70"/>
      <c r="G393" s="70"/>
      <c r="H393" s="146"/>
      <c r="M393" s="147"/>
      <c r="N393" s="147"/>
    </row>
    <row r="394">
      <c r="B394" s="219"/>
      <c r="C394" s="70"/>
      <c r="D394" s="220"/>
      <c r="E394" s="70"/>
      <c r="F394" s="70"/>
      <c r="G394" s="70"/>
      <c r="H394" s="146"/>
      <c r="M394" s="147"/>
      <c r="N394" s="147"/>
    </row>
    <row r="395">
      <c r="B395" s="219"/>
      <c r="C395" s="70"/>
      <c r="D395" s="220"/>
      <c r="E395" s="70"/>
      <c r="F395" s="70"/>
      <c r="G395" s="70"/>
      <c r="H395" s="146"/>
      <c r="M395" s="147"/>
      <c r="N395" s="147"/>
    </row>
    <row r="396">
      <c r="B396" s="219"/>
      <c r="C396" s="70"/>
      <c r="D396" s="220"/>
      <c r="E396" s="70"/>
      <c r="F396" s="70"/>
      <c r="G396" s="70"/>
      <c r="H396" s="146"/>
      <c r="M396" s="147"/>
      <c r="N396" s="147"/>
    </row>
    <row r="397">
      <c r="B397" s="219"/>
      <c r="C397" s="70"/>
      <c r="D397" s="220"/>
      <c r="E397" s="70"/>
      <c r="F397" s="70"/>
      <c r="G397" s="70"/>
      <c r="H397" s="146"/>
      <c r="M397" s="147"/>
      <c r="N397" s="147"/>
    </row>
    <row r="398">
      <c r="B398" s="219"/>
      <c r="C398" s="70"/>
      <c r="D398" s="220"/>
      <c r="E398" s="70"/>
      <c r="F398" s="70"/>
      <c r="G398" s="70"/>
      <c r="H398" s="146"/>
      <c r="M398" s="147"/>
      <c r="N398" s="147"/>
    </row>
    <row r="399">
      <c r="B399" s="219"/>
      <c r="C399" s="70"/>
      <c r="D399" s="220"/>
      <c r="E399" s="70"/>
      <c r="F399" s="70"/>
      <c r="G399" s="70"/>
      <c r="H399" s="146"/>
      <c r="M399" s="147"/>
      <c r="N399" s="147"/>
    </row>
    <row r="400">
      <c r="B400" s="219"/>
      <c r="C400" s="70"/>
      <c r="D400" s="220"/>
      <c r="E400" s="70"/>
      <c r="F400" s="70"/>
      <c r="G400" s="70"/>
      <c r="H400" s="146"/>
      <c r="M400" s="147"/>
      <c r="N400" s="147"/>
    </row>
    <row r="401">
      <c r="B401" s="219"/>
      <c r="C401" s="70"/>
      <c r="D401" s="220"/>
      <c r="E401" s="70"/>
      <c r="F401" s="70"/>
      <c r="G401" s="70"/>
      <c r="H401" s="146"/>
      <c r="M401" s="147"/>
      <c r="N401" s="147"/>
    </row>
    <row r="402">
      <c r="B402" s="219"/>
      <c r="C402" s="70"/>
      <c r="D402" s="220"/>
      <c r="E402" s="70"/>
      <c r="F402" s="70"/>
      <c r="G402" s="70"/>
      <c r="H402" s="146"/>
      <c r="M402" s="147"/>
      <c r="N402" s="147"/>
    </row>
    <row r="403">
      <c r="B403" s="219"/>
      <c r="C403" s="70"/>
      <c r="D403" s="220"/>
      <c r="E403" s="70"/>
      <c r="F403" s="70"/>
      <c r="G403" s="70"/>
      <c r="H403" s="146"/>
      <c r="M403" s="147"/>
      <c r="N403" s="147"/>
    </row>
    <row r="404">
      <c r="B404" s="219"/>
      <c r="C404" s="70"/>
      <c r="D404" s="220"/>
      <c r="E404" s="70"/>
      <c r="F404" s="70"/>
      <c r="G404" s="70"/>
      <c r="H404" s="146"/>
      <c r="M404" s="147"/>
      <c r="N404" s="147"/>
    </row>
    <row r="405">
      <c r="B405" s="219"/>
      <c r="C405" s="70"/>
      <c r="D405" s="220"/>
      <c r="E405" s="70"/>
      <c r="F405" s="70"/>
      <c r="G405" s="70"/>
      <c r="H405" s="146"/>
      <c r="M405" s="147"/>
      <c r="N405" s="147"/>
    </row>
    <row r="406">
      <c r="B406" s="219"/>
      <c r="C406" s="70"/>
      <c r="D406" s="220"/>
      <c r="E406" s="70"/>
      <c r="F406" s="70"/>
      <c r="G406" s="70"/>
      <c r="H406" s="146"/>
      <c r="M406" s="147"/>
      <c r="N406" s="147"/>
    </row>
    <row r="407">
      <c r="B407" s="219"/>
      <c r="C407" s="70"/>
      <c r="D407" s="220"/>
      <c r="E407" s="70"/>
      <c r="F407" s="70"/>
      <c r="G407" s="70"/>
      <c r="H407" s="146"/>
      <c r="M407" s="147"/>
      <c r="N407" s="147"/>
    </row>
    <row r="408">
      <c r="B408" s="219"/>
      <c r="C408" s="70"/>
      <c r="D408" s="220"/>
      <c r="E408" s="70"/>
      <c r="F408" s="70"/>
      <c r="G408" s="70"/>
      <c r="H408" s="146"/>
      <c r="M408" s="147"/>
      <c r="N408" s="147"/>
    </row>
    <row r="409">
      <c r="B409" s="219"/>
      <c r="C409" s="70"/>
      <c r="D409" s="220"/>
      <c r="E409" s="70"/>
      <c r="F409" s="70"/>
      <c r="G409" s="70"/>
      <c r="H409" s="146"/>
      <c r="M409" s="147"/>
      <c r="N409" s="147"/>
    </row>
    <row r="410">
      <c r="B410" s="219"/>
      <c r="C410" s="70"/>
      <c r="D410" s="220"/>
      <c r="E410" s="70"/>
      <c r="F410" s="70"/>
      <c r="G410" s="70"/>
      <c r="H410" s="146"/>
      <c r="M410" s="147"/>
      <c r="N410" s="147"/>
    </row>
    <row r="411">
      <c r="B411" s="219"/>
      <c r="C411" s="70"/>
      <c r="D411" s="220"/>
      <c r="E411" s="70"/>
      <c r="F411" s="70"/>
      <c r="G411" s="70"/>
      <c r="H411" s="146"/>
      <c r="M411" s="147"/>
      <c r="N411" s="147"/>
    </row>
    <row r="412">
      <c r="B412" s="219"/>
      <c r="C412" s="70"/>
      <c r="D412" s="220"/>
      <c r="E412" s="70"/>
      <c r="F412" s="70"/>
      <c r="G412" s="70"/>
      <c r="H412" s="146"/>
      <c r="M412" s="147"/>
      <c r="N412" s="147"/>
    </row>
    <row r="413">
      <c r="B413" s="219"/>
      <c r="C413" s="70"/>
      <c r="D413" s="220"/>
      <c r="E413" s="70"/>
      <c r="F413" s="70"/>
      <c r="G413" s="70"/>
      <c r="H413" s="146"/>
      <c r="M413" s="147"/>
      <c r="N413" s="147"/>
    </row>
    <row r="414">
      <c r="B414" s="219"/>
      <c r="C414" s="70"/>
      <c r="D414" s="220"/>
      <c r="E414" s="70"/>
      <c r="F414" s="70"/>
      <c r="G414" s="70"/>
      <c r="H414" s="146"/>
      <c r="M414" s="147"/>
      <c r="N414" s="147"/>
    </row>
    <row r="415">
      <c r="B415" s="219"/>
      <c r="C415" s="70"/>
      <c r="D415" s="220"/>
      <c r="E415" s="70"/>
      <c r="F415" s="70"/>
      <c r="G415" s="70"/>
      <c r="H415" s="146"/>
      <c r="M415" s="147"/>
      <c r="N415" s="147"/>
    </row>
    <row r="416">
      <c r="B416" s="219"/>
      <c r="C416" s="70"/>
      <c r="D416" s="220"/>
      <c r="E416" s="70"/>
      <c r="F416" s="70"/>
      <c r="G416" s="70"/>
      <c r="H416" s="146"/>
      <c r="M416" s="147"/>
      <c r="N416" s="147"/>
    </row>
    <row r="417">
      <c r="B417" s="219"/>
      <c r="C417" s="70"/>
      <c r="D417" s="220"/>
      <c r="E417" s="70"/>
      <c r="F417" s="70"/>
      <c r="G417" s="70"/>
      <c r="H417" s="146"/>
      <c r="M417" s="147"/>
      <c r="N417" s="147"/>
    </row>
    <row r="418">
      <c r="B418" s="219"/>
      <c r="C418" s="70"/>
      <c r="D418" s="220"/>
      <c r="E418" s="70"/>
      <c r="F418" s="70"/>
      <c r="G418" s="70"/>
      <c r="H418" s="146"/>
      <c r="M418" s="147"/>
      <c r="N418" s="147"/>
    </row>
    <row r="419">
      <c r="B419" s="219"/>
      <c r="C419" s="70"/>
      <c r="D419" s="220"/>
      <c r="E419" s="70"/>
      <c r="F419" s="70"/>
      <c r="G419" s="70"/>
      <c r="H419" s="146"/>
      <c r="M419" s="147"/>
      <c r="N419" s="147"/>
    </row>
    <row r="420">
      <c r="B420" s="219"/>
      <c r="C420" s="70"/>
      <c r="D420" s="220"/>
      <c r="E420" s="70"/>
      <c r="F420" s="70"/>
      <c r="G420" s="70"/>
      <c r="H420" s="146"/>
      <c r="M420" s="147"/>
      <c r="N420" s="147"/>
    </row>
    <row r="421">
      <c r="B421" s="219"/>
      <c r="C421" s="70"/>
      <c r="D421" s="220"/>
      <c r="E421" s="70"/>
      <c r="F421" s="70"/>
      <c r="G421" s="70"/>
      <c r="H421" s="146"/>
      <c r="M421" s="147"/>
      <c r="N421" s="147"/>
    </row>
    <row r="422">
      <c r="B422" s="219"/>
      <c r="C422" s="70"/>
      <c r="D422" s="220"/>
      <c r="E422" s="70"/>
      <c r="F422" s="70"/>
      <c r="G422" s="70"/>
      <c r="H422" s="146"/>
      <c r="M422" s="147"/>
      <c r="N422" s="147"/>
    </row>
    <row r="423">
      <c r="B423" s="219"/>
      <c r="C423" s="70"/>
      <c r="D423" s="220"/>
      <c r="E423" s="70"/>
      <c r="F423" s="70"/>
      <c r="G423" s="70"/>
      <c r="H423" s="146"/>
      <c r="M423" s="147"/>
      <c r="N423" s="147"/>
    </row>
    <row r="424">
      <c r="B424" s="219"/>
      <c r="C424" s="70"/>
      <c r="D424" s="220"/>
      <c r="E424" s="70"/>
      <c r="F424" s="70"/>
      <c r="G424" s="70"/>
      <c r="H424" s="146"/>
      <c r="M424" s="147"/>
      <c r="N424" s="147"/>
    </row>
    <row r="425">
      <c r="B425" s="219"/>
      <c r="C425" s="70"/>
      <c r="D425" s="220"/>
      <c r="E425" s="70"/>
      <c r="F425" s="70"/>
      <c r="G425" s="70"/>
      <c r="H425" s="146"/>
      <c r="M425" s="147"/>
      <c r="N425" s="147"/>
    </row>
    <row r="426">
      <c r="B426" s="219"/>
      <c r="C426" s="70"/>
      <c r="D426" s="220"/>
      <c r="E426" s="70"/>
      <c r="F426" s="70"/>
      <c r="G426" s="70"/>
      <c r="H426" s="146"/>
      <c r="M426" s="147"/>
      <c r="N426" s="147"/>
    </row>
    <row r="427">
      <c r="B427" s="219"/>
      <c r="C427" s="70"/>
      <c r="D427" s="220"/>
      <c r="E427" s="70"/>
      <c r="F427" s="70"/>
      <c r="G427" s="70"/>
      <c r="H427" s="146"/>
      <c r="M427" s="147"/>
      <c r="N427" s="147"/>
    </row>
    <row r="428">
      <c r="B428" s="219"/>
      <c r="C428" s="70"/>
      <c r="D428" s="220"/>
      <c r="E428" s="70"/>
      <c r="F428" s="70"/>
      <c r="G428" s="70"/>
      <c r="H428" s="146"/>
      <c r="M428" s="147"/>
      <c r="N428" s="147"/>
    </row>
    <row r="429">
      <c r="B429" s="219"/>
      <c r="C429" s="70"/>
      <c r="D429" s="220"/>
      <c r="E429" s="70"/>
      <c r="F429" s="70"/>
      <c r="G429" s="70"/>
      <c r="H429" s="146"/>
      <c r="M429" s="147"/>
      <c r="N429" s="147"/>
    </row>
    <row r="430">
      <c r="B430" s="219"/>
      <c r="C430" s="70"/>
      <c r="D430" s="220"/>
      <c r="E430" s="70"/>
      <c r="F430" s="70"/>
      <c r="G430" s="70"/>
      <c r="H430" s="146"/>
      <c r="M430" s="147"/>
      <c r="N430" s="147"/>
    </row>
    <row r="431">
      <c r="B431" s="219"/>
      <c r="C431" s="70"/>
      <c r="D431" s="220"/>
      <c r="E431" s="70"/>
      <c r="F431" s="70"/>
      <c r="G431" s="70"/>
      <c r="H431" s="146"/>
      <c r="M431" s="147"/>
      <c r="N431" s="147"/>
    </row>
    <row r="432">
      <c r="B432" s="219"/>
      <c r="C432" s="70"/>
      <c r="D432" s="220"/>
      <c r="E432" s="70"/>
      <c r="F432" s="70"/>
      <c r="G432" s="70"/>
      <c r="H432" s="146"/>
      <c r="M432" s="147"/>
      <c r="N432" s="147"/>
    </row>
    <row r="433">
      <c r="B433" s="219"/>
      <c r="C433" s="70"/>
      <c r="D433" s="220"/>
      <c r="E433" s="70"/>
      <c r="F433" s="70"/>
      <c r="G433" s="70"/>
      <c r="H433" s="146"/>
      <c r="M433" s="147"/>
      <c r="N433" s="147"/>
    </row>
    <row r="434">
      <c r="B434" s="219"/>
      <c r="C434" s="70"/>
      <c r="D434" s="220"/>
      <c r="E434" s="70"/>
      <c r="F434" s="70"/>
      <c r="G434" s="70"/>
      <c r="H434" s="146"/>
      <c r="M434" s="147"/>
      <c r="N434" s="147"/>
    </row>
    <row r="435">
      <c r="B435" s="219"/>
      <c r="C435" s="70"/>
      <c r="D435" s="220"/>
      <c r="E435" s="70"/>
      <c r="F435" s="70"/>
      <c r="G435" s="70"/>
      <c r="H435" s="146"/>
      <c r="M435" s="147"/>
      <c r="N435" s="147"/>
    </row>
    <row r="436">
      <c r="B436" s="219"/>
      <c r="C436" s="70"/>
      <c r="D436" s="220"/>
      <c r="E436" s="70"/>
      <c r="F436" s="70"/>
      <c r="G436" s="70"/>
      <c r="H436" s="146"/>
      <c r="M436" s="147"/>
      <c r="N436" s="147"/>
    </row>
    <row r="437">
      <c r="B437" s="219"/>
      <c r="C437" s="70"/>
      <c r="D437" s="220"/>
      <c r="E437" s="70"/>
      <c r="F437" s="70"/>
      <c r="G437" s="70"/>
      <c r="H437" s="146"/>
      <c r="M437" s="147"/>
      <c r="N437" s="147"/>
    </row>
    <row r="438">
      <c r="B438" s="219"/>
      <c r="C438" s="70"/>
      <c r="D438" s="220"/>
      <c r="E438" s="70"/>
      <c r="F438" s="70"/>
      <c r="G438" s="70"/>
      <c r="H438" s="146"/>
      <c r="M438" s="147"/>
      <c r="N438" s="147"/>
    </row>
    <row r="439">
      <c r="B439" s="219"/>
      <c r="C439" s="70"/>
      <c r="D439" s="220"/>
      <c r="E439" s="70"/>
      <c r="F439" s="70"/>
      <c r="G439" s="70"/>
      <c r="H439" s="146"/>
      <c r="M439" s="147"/>
      <c r="N439" s="147"/>
    </row>
    <row r="440">
      <c r="B440" s="219"/>
      <c r="C440" s="70"/>
      <c r="D440" s="220"/>
      <c r="E440" s="70"/>
      <c r="F440" s="70"/>
      <c r="G440" s="70"/>
      <c r="H440" s="146"/>
      <c r="M440" s="147"/>
      <c r="N440" s="147"/>
    </row>
    <row r="441">
      <c r="B441" s="219"/>
      <c r="C441" s="70"/>
      <c r="D441" s="220"/>
      <c r="E441" s="70"/>
      <c r="F441" s="70"/>
      <c r="G441" s="70"/>
      <c r="H441" s="146"/>
      <c r="M441" s="147"/>
      <c r="N441" s="147"/>
    </row>
    <row r="442">
      <c r="B442" s="219"/>
      <c r="C442" s="70"/>
      <c r="D442" s="220"/>
      <c r="E442" s="70"/>
      <c r="F442" s="70"/>
      <c r="G442" s="70"/>
      <c r="H442" s="146"/>
      <c r="M442" s="147"/>
      <c r="N442" s="147"/>
    </row>
    <row r="443">
      <c r="B443" s="219"/>
      <c r="C443" s="70"/>
      <c r="D443" s="220"/>
      <c r="E443" s="70"/>
      <c r="F443" s="70"/>
      <c r="G443" s="70"/>
      <c r="H443" s="146"/>
      <c r="M443" s="147"/>
      <c r="N443" s="147"/>
    </row>
    <row r="444">
      <c r="B444" s="219"/>
      <c r="C444" s="70"/>
      <c r="D444" s="220"/>
      <c r="E444" s="70"/>
      <c r="F444" s="70"/>
      <c r="G444" s="70"/>
      <c r="H444" s="146"/>
      <c r="M444" s="147"/>
      <c r="N444" s="147"/>
    </row>
    <row r="445">
      <c r="B445" s="219"/>
      <c r="C445" s="70"/>
      <c r="D445" s="220"/>
      <c r="E445" s="70"/>
      <c r="F445" s="70"/>
      <c r="G445" s="70"/>
      <c r="H445" s="146"/>
      <c r="M445" s="147"/>
      <c r="N445" s="147"/>
    </row>
    <row r="446">
      <c r="B446" s="219"/>
      <c r="C446" s="70"/>
      <c r="D446" s="220"/>
      <c r="E446" s="70"/>
      <c r="F446" s="70"/>
      <c r="G446" s="70"/>
      <c r="H446" s="146"/>
      <c r="M446" s="147"/>
      <c r="N446" s="147"/>
    </row>
    <row r="447">
      <c r="B447" s="219"/>
      <c r="C447" s="70"/>
      <c r="D447" s="220"/>
      <c r="E447" s="70"/>
      <c r="F447" s="70"/>
      <c r="G447" s="70"/>
      <c r="H447" s="146"/>
      <c r="M447" s="147"/>
      <c r="N447" s="147"/>
    </row>
    <row r="448">
      <c r="B448" s="219"/>
      <c r="C448" s="70"/>
      <c r="D448" s="220"/>
      <c r="E448" s="70"/>
      <c r="F448" s="70"/>
      <c r="G448" s="70"/>
      <c r="H448" s="146"/>
      <c r="M448" s="147"/>
      <c r="N448" s="147"/>
    </row>
    <row r="449">
      <c r="B449" s="219"/>
      <c r="C449" s="70"/>
      <c r="D449" s="220"/>
      <c r="E449" s="70"/>
      <c r="F449" s="70"/>
      <c r="G449" s="70"/>
      <c r="H449" s="146"/>
      <c r="M449" s="147"/>
      <c r="N449" s="147"/>
    </row>
    <row r="450">
      <c r="B450" s="219"/>
      <c r="C450" s="70"/>
      <c r="D450" s="220"/>
      <c r="E450" s="70"/>
      <c r="F450" s="70"/>
      <c r="G450" s="70"/>
      <c r="H450" s="146"/>
      <c r="M450" s="147"/>
      <c r="N450" s="147"/>
    </row>
    <row r="451">
      <c r="B451" s="219"/>
      <c r="C451" s="70"/>
      <c r="D451" s="220"/>
      <c r="E451" s="70"/>
      <c r="F451" s="70"/>
      <c r="G451" s="70"/>
      <c r="H451" s="146"/>
      <c r="M451" s="147"/>
      <c r="N451" s="147"/>
    </row>
    <row r="452">
      <c r="B452" s="219"/>
      <c r="C452" s="70"/>
      <c r="D452" s="220"/>
      <c r="E452" s="70"/>
      <c r="F452" s="70"/>
      <c r="G452" s="70"/>
      <c r="H452" s="146"/>
      <c r="M452" s="147"/>
      <c r="N452" s="147"/>
    </row>
    <row r="453">
      <c r="B453" s="219"/>
      <c r="C453" s="70"/>
      <c r="D453" s="220"/>
      <c r="E453" s="70"/>
      <c r="F453" s="70"/>
      <c r="G453" s="70"/>
      <c r="H453" s="146"/>
      <c r="M453" s="147"/>
      <c r="N453" s="147"/>
    </row>
    <row r="454">
      <c r="B454" s="219"/>
      <c r="C454" s="70"/>
      <c r="D454" s="220"/>
      <c r="E454" s="70"/>
      <c r="F454" s="70"/>
      <c r="G454" s="70"/>
      <c r="H454" s="146"/>
      <c r="M454" s="147"/>
      <c r="N454" s="147"/>
    </row>
    <row r="455">
      <c r="B455" s="219"/>
      <c r="C455" s="70"/>
      <c r="D455" s="220"/>
      <c r="E455" s="70"/>
      <c r="F455" s="70"/>
      <c r="G455" s="70"/>
      <c r="H455" s="146"/>
      <c r="M455" s="147"/>
      <c r="N455" s="147"/>
    </row>
    <row r="456">
      <c r="B456" s="219"/>
      <c r="C456" s="70"/>
      <c r="D456" s="220"/>
      <c r="E456" s="70"/>
      <c r="F456" s="70"/>
      <c r="G456" s="70"/>
      <c r="H456" s="146"/>
      <c r="M456" s="147"/>
      <c r="N456" s="147"/>
    </row>
    <row r="457">
      <c r="B457" s="219"/>
      <c r="C457" s="70"/>
      <c r="D457" s="220"/>
      <c r="E457" s="70"/>
      <c r="F457" s="70"/>
      <c r="G457" s="70"/>
      <c r="H457" s="146"/>
      <c r="M457" s="147"/>
      <c r="N457" s="147"/>
    </row>
    <row r="458">
      <c r="B458" s="219"/>
      <c r="C458" s="70"/>
      <c r="D458" s="220"/>
      <c r="E458" s="70"/>
      <c r="F458" s="70"/>
      <c r="G458" s="70"/>
      <c r="H458" s="146"/>
      <c r="M458" s="147"/>
      <c r="N458" s="147"/>
    </row>
    <row r="459">
      <c r="B459" s="219"/>
      <c r="C459" s="70"/>
      <c r="D459" s="220"/>
      <c r="E459" s="70"/>
      <c r="F459" s="70"/>
      <c r="G459" s="70"/>
      <c r="H459" s="146"/>
      <c r="M459" s="147"/>
      <c r="N459" s="147"/>
    </row>
    <row r="460">
      <c r="B460" s="219"/>
      <c r="C460" s="70"/>
      <c r="D460" s="220"/>
      <c r="E460" s="70"/>
      <c r="F460" s="70"/>
      <c r="G460" s="70"/>
      <c r="H460" s="146"/>
      <c r="M460" s="147"/>
      <c r="N460" s="147"/>
    </row>
    <row r="461">
      <c r="B461" s="219"/>
      <c r="C461" s="70"/>
      <c r="D461" s="220"/>
      <c r="E461" s="70"/>
      <c r="F461" s="70"/>
      <c r="G461" s="70"/>
      <c r="H461" s="146"/>
      <c r="M461" s="147"/>
      <c r="N461" s="147"/>
    </row>
    <row r="462">
      <c r="B462" s="219"/>
      <c r="C462" s="70"/>
      <c r="D462" s="220"/>
      <c r="E462" s="70"/>
      <c r="F462" s="70"/>
      <c r="G462" s="70"/>
      <c r="H462" s="146"/>
      <c r="M462" s="147"/>
      <c r="N462" s="147"/>
    </row>
    <row r="463">
      <c r="B463" s="219"/>
      <c r="C463" s="70"/>
      <c r="D463" s="220"/>
      <c r="E463" s="70"/>
      <c r="F463" s="70"/>
      <c r="G463" s="70"/>
      <c r="H463" s="146"/>
      <c r="M463" s="147"/>
      <c r="N463" s="147"/>
    </row>
    <row r="464">
      <c r="B464" s="219"/>
      <c r="C464" s="70"/>
      <c r="D464" s="220"/>
      <c r="E464" s="70"/>
      <c r="F464" s="70"/>
      <c r="G464" s="70"/>
      <c r="H464" s="146"/>
      <c r="M464" s="147"/>
      <c r="N464" s="147"/>
    </row>
    <row r="465">
      <c r="B465" s="219"/>
      <c r="C465" s="70"/>
      <c r="D465" s="220"/>
      <c r="E465" s="70"/>
      <c r="F465" s="70"/>
      <c r="G465" s="70"/>
      <c r="H465" s="146"/>
      <c r="M465" s="147"/>
      <c r="N465" s="147"/>
    </row>
    <row r="466">
      <c r="B466" s="219"/>
      <c r="C466" s="70"/>
      <c r="D466" s="220"/>
      <c r="E466" s="70"/>
      <c r="F466" s="70"/>
      <c r="G466" s="70"/>
      <c r="H466" s="146"/>
      <c r="M466" s="147"/>
      <c r="N466" s="147"/>
    </row>
    <row r="467">
      <c r="B467" s="219"/>
      <c r="C467" s="70"/>
      <c r="D467" s="220"/>
      <c r="E467" s="70"/>
      <c r="F467" s="70"/>
      <c r="G467" s="70"/>
      <c r="H467" s="146"/>
      <c r="M467" s="147"/>
      <c r="N467" s="147"/>
    </row>
    <row r="468">
      <c r="B468" s="219"/>
      <c r="C468" s="70"/>
      <c r="D468" s="220"/>
      <c r="E468" s="70"/>
      <c r="F468" s="70"/>
      <c r="G468" s="70"/>
      <c r="H468" s="146"/>
      <c r="M468" s="147"/>
      <c r="N468" s="147"/>
    </row>
    <row r="469">
      <c r="B469" s="219"/>
      <c r="C469" s="70"/>
      <c r="D469" s="220"/>
      <c r="E469" s="70"/>
      <c r="F469" s="70"/>
      <c r="G469" s="70"/>
      <c r="H469" s="146"/>
      <c r="M469" s="147"/>
      <c r="N469" s="147"/>
    </row>
    <row r="470">
      <c r="B470" s="219"/>
      <c r="C470" s="70"/>
      <c r="D470" s="220"/>
      <c r="E470" s="70"/>
      <c r="F470" s="70"/>
      <c r="G470" s="70"/>
      <c r="H470" s="146"/>
      <c r="M470" s="147"/>
      <c r="N470" s="147"/>
    </row>
    <row r="471">
      <c r="B471" s="219"/>
      <c r="C471" s="70"/>
      <c r="D471" s="220"/>
      <c r="E471" s="70"/>
      <c r="F471" s="70"/>
      <c r="G471" s="70"/>
      <c r="H471" s="146"/>
      <c r="M471" s="147"/>
      <c r="N471" s="147"/>
    </row>
    <row r="472">
      <c r="B472" s="219"/>
      <c r="C472" s="70"/>
      <c r="D472" s="220"/>
      <c r="E472" s="70"/>
      <c r="F472" s="70"/>
      <c r="G472" s="70"/>
      <c r="H472" s="146"/>
      <c r="M472" s="147"/>
      <c r="N472" s="147"/>
    </row>
    <row r="473">
      <c r="B473" s="219"/>
      <c r="C473" s="70"/>
      <c r="D473" s="220"/>
      <c r="E473" s="70"/>
      <c r="F473" s="70"/>
      <c r="G473" s="70"/>
      <c r="H473" s="146"/>
      <c r="M473" s="147"/>
      <c r="N473" s="147"/>
    </row>
    <row r="474">
      <c r="B474" s="219"/>
      <c r="C474" s="70"/>
      <c r="D474" s="220"/>
      <c r="E474" s="70"/>
      <c r="F474" s="70"/>
      <c r="G474" s="70"/>
      <c r="H474" s="146"/>
      <c r="M474" s="147"/>
      <c r="N474" s="147"/>
    </row>
    <row r="475">
      <c r="B475" s="219"/>
      <c r="C475" s="70"/>
      <c r="D475" s="220"/>
      <c r="E475" s="70"/>
      <c r="F475" s="70"/>
      <c r="G475" s="70"/>
      <c r="H475" s="146"/>
      <c r="M475" s="147"/>
      <c r="N475" s="147"/>
    </row>
    <row r="476">
      <c r="B476" s="219"/>
      <c r="C476" s="70"/>
      <c r="D476" s="220"/>
      <c r="E476" s="70"/>
      <c r="F476" s="70"/>
      <c r="G476" s="70"/>
      <c r="H476" s="146"/>
      <c r="M476" s="147"/>
      <c r="N476" s="147"/>
    </row>
    <row r="477">
      <c r="B477" s="219"/>
      <c r="C477" s="70"/>
      <c r="D477" s="220"/>
      <c r="E477" s="70"/>
      <c r="F477" s="70"/>
      <c r="G477" s="70"/>
      <c r="H477" s="146"/>
      <c r="M477" s="147"/>
      <c r="N477" s="147"/>
    </row>
    <row r="478">
      <c r="B478" s="219"/>
      <c r="C478" s="70"/>
      <c r="D478" s="220"/>
      <c r="E478" s="70"/>
      <c r="F478" s="70"/>
      <c r="G478" s="70"/>
      <c r="H478" s="146"/>
      <c r="M478" s="147"/>
      <c r="N478" s="147"/>
    </row>
    <row r="479">
      <c r="B479" s="219"/>
      <c r="C479" s="70"/>
      <c r="D479" s="220"/>
      <c r="E479" s="70"/>
      <c r="F479" s="70"/>
      <c r="G479" s="70"/>
      <c r="H479" s="146"/>
      <c r="M479" s="147"/>
      <c r="N479" s="147"/>
    </row>
    <row r="480">
      <c r="B480" s="219"/>
      <c r="C480" s="70"/>
      <c r="D480" s="220"/>
      <c r="E480" s="70"/>
      <c r="F480" s="70"/>
      <c r="G480" s="70"/>
      <c r="H480" s="146"/>
      <c r="M480" s="147"/>
      <c r="N480" s="147"/>
    </row>
    <row r="481">
      <c r="B481" s="219"/>
      <c r="C481" s="70"/>
      <c r="D481" s="220"/>
      <c r="E481" s="70"/>
      <c r="F481" s="70"/>
      <c r="G481" s="70"/>
      <c r="H481" s="146"/>
      <c r="M481" s="147"/>
      <c r="N481" s="147"/>
    </row>
    <row r="482">
      <c r="B482" s="219"/>
      <c r="C482" s="70"/>
      <c r="D482" s="220"/>
      <c r="E482" s="70"/>
      <c r="F482" s="70"/>
      <c r="G482" s="70"/>
      <c r="H482" s="146"/>
      <c r="M482" s="147"/>
      <c r="N482" s="147"/>
    </row>
    <row r="483">
      <c r="B483" s="219"/>
      <c r="C483" s="70"/>
      <c r="D483" s="220"/>
      <c r="E483" s="70"/>
      <c r="F483" s="70"/>
      <c r="G483" s="70"/>
      <c r="H483" s="146"/>
      <c r="M483" s="147"/>
      <c r="N483" s="147"/>
    </row>
    <row r="484">
      <c r="B484" s="219"/>
      <c r="C484" s="70"/>
      <c r="D484" s="220"/>
      <c r="E484" s="70"/>
      <c r="F484" s="70"/>
      <c r="G484" s="70"/>
      <c r="H484" s="146"/>
      <c r="M484" s="147"/>
      <c r="N484" s="147"/>
    </row>
    <row r="485">
      <c r="B485" s="219"/>
      <c r="C485" s="70"/>
      <c r="D485" s="220"/>
      <c r="E485" s="70"/>
      <c r="F485" s="70"/>
      <c r="G485" s="70"/>
      <c r="H485" s="146"/>
      <c r="M485" s="147"/>
      <c r="N485" s="147"/>
    </row>
    <row r="486">
      <c r="B486" s="219"/>
      <c r="C486" s="70"/>
      <c r="D486" s="220"/>
      <c r="E486" s="70"/>
      <c r="F486" s="70"/>
      <c r="G486" s="70"/>
      <c r="H486" s="146"/>
      <c r="M486" s="147"/>
      <c r="N486" s="147"/>
    </row>
    <row r="487">
      <c r="B487" s="219"/>
      <c r="C487" s="70"/>
      <c r="D487" s="220"/>
      <c r="E487" s="70"/>
      <c r="F487" s="70"/>
      <c r="G487" s="70"/>
      <c r="H487" s="146"/>
      <c r="M487" s="147"/>
      <c r="N487" s="147"/>
    </row>
    <row r="488">
      <c r="B488" s="219"/>
      <c r="C488" s="70"/>
      <c r="D488" s="220"/>
      <c r="E488" s="70"/>
      <c r="F488" s="70"/>
      <c r="G488" s="70"/>
      <c r="H488" s="146"/>
      <c r="M488" s="147"/>
      <c r="N488" s="147"/>
    </row>
    <row r="489">
      <c r="B489" s="219"/>
      <c r="C489" s="70"/>
      <c r="D489" s="220"/>
      <c r="E489" s="70"/>
      <c r="F489" s="70"/>
      <c r="G489" s="70"/>
      <c r="H489" s="146"/>
      <c r="M489" s="147"/>
      <c r="N489" s="147"/>
    </row>
    <row r="490">
      <c r="B490" s="219"/>
      <c r="C490" s="70"/>
      <c r="D490" s="220"/>
      <c r="E490" s="70"/>
      <c r="F490" s="70"/>
      <c r="G490" s="70"/>
      <c r="H490" s="146"/>
      <c r="M490" s="147"/>
      <c r="N490" s="147"/>
    </row>
    <row r="491">
      <c r="B491" s="219"/>
      <c r="C491" s="70"/>
      <c r="D491" s="220"/>
      <c r="E491" s="70"/>
      <c r="F491" s="70"/>
      <c r="G491" s="70"/>
      <c r="H491" s="146"/>
      <c r="M491" s="147"/>
      <c r="N491" s="147"/>
    </row>
    <row r="492">
      <c r="B492" s="219"/>
      <c r="C492" s="70"/>
      <c r="D492" s="220"/>
      <c r="E492" s="70"/>
      <c r="F492" s="70"/>
      <c r="G492" s="70"/>
      <c r="H492" s="146"/>
      <c r="M492" s="147"/>
      <c r="N492" s="147"/>
    </row>
    <row r="493">
      <c r="B493" s="219"/>
      <c r="C493" s="70"/>
      <c r="D493" s="220"/>
      <c r="E493" s="70"/>
      <c r="F493" s="70"/>
      <c r="G493" s="70"/>
      <c r="H493" s="146"/>
      <c r="M493" s="147"/>
      <c r="N493" s="147"/>
    </row>
    <row r="494">
      <c r="B494" s="219"/>
      <c r="C494" s="70"/>
      <c r="D494" s="220"/>
      <c r="E494" s="70"/>
      <c r="F494" s="70"/>
      <c r="G494" s="70"/>
      <c r="H494" s="146"/>
      <c r="M494" s="147"/>
      <c r="N494" s="147"/>
    </row>
    <row r="495">
      <c r="B495" s="219"/>
      <c r="C495" s="70"/>
      <c r="D495" s="220"/>
      <c r="E495" s="70"/>
      <c r="F495" s="70"/>
      <c r="G495" s="70"/>
      <c r="H495" s="146"/>
      <c r="M495" s="147"/>
      <c r="N495" s="147"/>
    </row>
    <row r="496">
      <c r="B496" s="219"/>
      <c r="C496" s="70"/>
      <c r="D496" s="220"/>
      <c r="E496" s="70"/>
      <c r="F496" s="70"/>
      <c r="G496" s="70"/>
      <c r="H496" s="146"/>
      <c r="M496" s="147"/>
      <c r="N496" s="147"/>
    </row>
    <row r="497">
      <c r="B497" s="219"/>
      <c r="C497" s="70"/>
      <c r="D497" s="220"/>
      <c r="E497" s="70"/>
      <c r="F497" s="70"/>
      <c r="G497" s="70"/>
      <c r="H497" s="146"/>
      <c r="M497" s="147"/>
      <c r="N497" s="147"/>
    </row>
    <row r="498">
      <c r="B498" s="219"/>
      <c r="C498" s="70"/>
      <c r="D498" s="220"/>
      <c r="E498" s="70"/>
      <c r="F498" s="70"/>
      <c r="G498" s="70"/>
      <c r="H498" s="146"/>
      <c r="M498" s="147"/>
      <c r="N498" s="147"/>
    </row>
    <row r="499">
      <c r="B499" s="219"/>
      <c r="C499" s="70"/>
      <c r="D499" s="220"/>
      <c r="E499" s="70"/>
      <c r="F499" s="70"/>
      <c r="G499" s="70"/>
      <c r="H499" s="146"/>
      <c r="M499" s="147"/>
      <c r="N499" s="147"/>
    </row>
    <row r="500">
      <c r="B500" s="219"/>
      <c r="C500" s="70"/>
      <c r="D500" s="220"/>
      <c r="E500" s="70"/>
      <c r="F500" s="70"/>
      <c r="G500" s="70"/>
      <c r="H500" s="146"/>
      <c r="M500" s="147"/>
      <c r="N500" s="147"/>
    </row>
    <row r="501">
      <c r="B501" s="219"/>
      <c r="C501" s="70"/>
      <c r="D501" s="220"/>
      <c r="E501" s="70"/>
      <c r="F501" s="70"/>
      <c r="G501" s="70"/>
      <c r="H501" s="146"/>
      <c r="M501" s="147"/>
      <c r="N501" s="147"/>
    </row>
    <row r="502">
      <c r="B502" s="219"/>
      <c r="C502" s="70"/>
      <c r="D502" s="220"/>
      <c r="E502" s="70"/>
      <c r="F502" s="70"/>
      <c r="G502" s="70"/>
      <c r="H502" s="146"/>
      <c r="M502" s="147"/>
      <c r="N502" s="147"/>
    </row>
    <row r="503">
      <c r="B503" s="219"/>
      <c r="C503" s="70"/>
      <c r="D503" s="220"/>
      <c r="E503" s="70"/>
      <c r="F503" s="70"/>
      <c r="G503" s="70"/>
      <c r="H503" s="146"/>
      <c r="M503" s="147"/>
      <c r="N503" s="147"/>
    </row>
    <row r="504">
      <c r="B504" s="219"/>
      <c r="C504" s="70"/>
      <c r="D504" s="220"/>
      <c r="E504" s="70"/>
      <c r="F504" s="70"/>
      <c r="G504" s="70"/>
      <c r="H504" s="146"/>
      <c r="M504" s="147"/>
      <c r="N504" s="147"/>
    </row>
    <row r="505">
      <c r="B505" s="219"/>
      <c r="C505" s="70"/>
      <c r="D505" s="220"/>
      <c r="E505" s="70"/>
      <c r="F505" s="70"/>
      <c r="G505" s="70"/>
      <c r="H505" s="146"/>
      <c r="M505" s="147"/>
      <c r="N505" s="147"/>
    </row>
    <row r="506">
      <c r="B506" s="219"/>
      <c r="C506" s="70"/>
      <c r="D506" s="220"/>
      <c r="E506" s="70"/>
      <c r="F506" s="70"/>
      <c r="G506" s="70"/>
      <c r="H506" s="146"/>
      <c r="M506" s="147"/>
      <c r="N506" s="147"/>
    </row>
    <row r="507">
      <c r="B507" s="219"/>
      <c r="C507" s="70"/>
      <c r="D507" s="220"/>
      <c r="E507" s="70"/>
      <c r="F507" s="70"/>
      <c r="G507" s="70"/>
      <c r="H507" s="146"/>
      <c r="M507" s="147"/>
      <c r="N507" s="147"/>
    </row>
    <row r="508">
      <c r="B508" s="219"/>
      <c r="C508" s="70"/>
      <c r="D508" s="220"/>
      <c r="E508" s="70"/>
      <c r="F508" s="70"/>
      <c r="G508" s="70"/>
      <c r="H508" s="146"/>
      <c r="M508" s="147"/>
      <c r="N508" s="147"/>
    </row>
    <row r="509">
      <c r="B509" s="219"/>
      <c r="C509" s="70"/>
      <c r="D509" s="220"/>
      <c r="E509" s="70"/>
      <c r="F509" s="70"/>
      <c r="G509" s="70"/>
      <c r="H509" s="146"/>
      <c r="M509" s="147"/>
      <c r="N509" s="147"/>
    </row>
    <row r="510">
      <c r="B510" s="219"/>
      <c r="C510" s="70"/>
      <c r="D510" s="220"/>
      <c r="E510" s="70"/>
      <c r="F510" s="70"/>
      <c r="G510" s="70"/>
      <c r="H510" s="146"/>
      <c r="M510" s="147"/>
      <c r="N510" s="147"/>
    </row>
    <row r="511">
      <c r="B511" s="219"/>
      <c r="C511" s="70"/>
      <c r="D511" s="220"/>
      <c r="E511" s="70"/>
      <c r="F511" s="70"/>
      <c r="G511" s="70"/>
      <c r="H511" s="146"/>
      <c r="M511" s="147"/>
      <c r="N511" s="147"/>
    </row>
    <row r="512">
      <c r="B512" s="219"/>
      <c r="C512" s="70"/>
      <c r="D512" s="220"/>
      <c r="E512" s="70"/>
      <c r="F512" s="70"/>
      <c r="G512" s="70"/>
      <c r="H512" s="146"/>
      <c r="M512" s="147"/>
      <c r="N512" s="147"/>
    </row>
    <row r="513">
      <c r="B513" s="219"/>
      <c r="C513" s="70"/>
      <c r="D513" s="220"/>
      <c r="E513" s="70"/>
      <c r="F513" s="70"/>
      <c r="G513" s="70"/>
      <c r="H513" s="146"/>
      <c r="M513" s="147"/>
      <c r="N513" s="147"/>
    </row>
    <row r="514">
      <c r="B514" s="219"/>
      <c r="C514" s="70"/>
      <c r="D514" s="220"/>
      <c r="E514" s="70"/>
      <c r="F514" s="70"/>
      <c r="G514" s="70"/>
      <c r="H514" s="146"/>
      <c r="M514" s="147"/>
      <c r="N514" s="147"/>
    </row>
    <row r="515">
      <c r="B515" s="219"/>
      <c r="C515" s="70"/>
      <c r="D515" s="220"/>
      <c r="E515" s="70"/>
      <c r="F515" s="70"/>
      <c r="G515" s="70"/>
      <c r="H515" s="146"/>
      <c r="M515" s="147"/>
      <c r="N515" s="147"/>
    </row>
    <row r="516">
      <c r="B516" s="219"/>
      <c r="C516" s="70"/>
      <c r="D516" s="220"/>
      <c r="E516" s="70"/>
      <c r="F516" s="70"/>
      <c r="G516" s="70"/>
      <c r="H516" s="146"/>
      <c r="M516" s="147"/>
      <c r="N516" s="147"/>
    </row>
    <row r="517">
      <c r="B517" s="219"/>
      <c r="C517" s="70"/>
      <c r="D517" s="220"/>
      <c r="E517" s="70"/>
      <c r="F517" s="70"/>
      <c r="G517" s="70"/>
      <c r="H517" s="146"/>
      <c r="M517" s="147"/>
      <c r="N517" s="147"/>
    </row>
    <row r="518">
      <c r="B518" s="219"/>
      <c r="C518" s="70"/>
      <c r="D518" s="220"/>
      <c r="E518" s="70"/>
      <c r="F518" s="70"/>
      <c r="G518" s="70"/>
      <c r="H518" s="146"/>
      <c r="M518" s="147"/>
      <c r="N518" s="147"/>
    </row>
    <row r="519">
      <c r="B519" s="219"/>
      <c r="C519" s="70"/>
      <c r="D519" s="220"/>
      <c r="E519" s="70"/>
      <c r="F519" s="70"/>
      <c r="G519" s="70"/>
      <c r="H519" s="146"/>
      <c r="M519" s="147"/>
      <c r="N519" s="147"/>
    </row>
    <row r="520">
      <c r="B520" s="219"/>
      <c r="C520" s="70"/>
      <c r="D520" s="220"/>
      <c r="E520" s="70"/>
      <c r="F520" s="70"/>
      <c r="G520" s="70"/>
      <c r="H520" s="146"/>
      <c r="M520" s="147"/>
      <c r="N520" s="147"/>
    </row>
    <row r="521">
      <c r="B521" s="219"/>
      <c r="C521" s="70"/>
      <c r="D521" s="220"/>
      <c r="E521" s="70"/>
      <c r="F521" s="70"/>
      <c r="G521" s="70"/>
      <c r="H521" s="146"/>
      <c r="M521" s="147"/>
      <c r="N521" s="147"/>
    </row>
    <row r="522">
      <c r="B522" s="219"/>
      <c r="C522" s="70"/>
      <c r="D522" s="220"/>
      <c r="E522" s="70"/>
      <c r="F522" s="70"/>
      <c r="G522" s="70"/>
      <c r="H522" s="146"/>
      <c r="M522" s="147"/>
      <c r="N522" s="147"/>
    </row>
    <row r="523">
      <c r="B523" s="219"/>
      <c r="C523" s="70"/>
      <c r="D523" s="220"/>
      <c r="E523" s="70"/>
      <c r="F523" s="70"/>
      <c r="G523" s="70"/>
      <c r="H523" s="146"/>
      <c r="M523" s="147"/>
      <c r="N523" s="147"/>
    </row>
    <row r="524">
      <c r="B524" s="219"/>
      <c r="C524" s="70"/>
      <c r="D524" s="220"/>
      <c r="E524" s="70"/>
      <c r="F524" s="70"/>
      <c r="G524" s="70"/>
      <c r="H524" s="146"/>
      <c r="M524" s="147"/>
      <c r="N524" s="147"/>
    </row>
    <row r="525">
      <c r="B525" s="219"/>
      <c r="C525" s="70"/>
      <c r="D525" s="220"/>
      <c r="E525" s="70"/>
      <c r="F525" s="70"/>
      <c r="G525" s="70"/>
      <c r="H525" s="146"/>
      <c r="M525" s="147"/>
      <c r="N525" s="147"/>
    </row>
    <row r="526">
      <c r="B526" s="219"/>
      <c r="C526" s="70"/>
      <c r="D526" s="220"/>
      <c r="E526" s="70"/>
      <c r="F526" s="70"/>
      <c r="G526" s="70"/>
      <c r="H526" s="146"/>
      <c r="M526" s="147"/>
      <c r="N526" s="147"/>
    </row>
    <row r="527">
      <c r="B527" s="219"/>
      <c r="C527" s="70"/>
      <c r="D527" s="220"/>
      <c r="E527" s="70"/>
      <c r="F527" s="70"/>
      <c r="G527" s="70"/>
      <c r="H527" s="146"/>
      <c r="M527" s="147"/>
      <c r="N527" s="147"/>
    </row>
    <row r="528">
      <c r="B528" s="219"/>
      <c r="C528" s="70"/>
      <c r="D528" s="220"/>
      <c r="E528" s="70"/>
      <c r="F528" s="70"/>
      <c r="G528" s="70"/>
      <c r="H528" s="146"/>
      <c r="M528" s="147"/>
      <c r="N528" s="147"/>
    </row>
    <row r="529">
      <c r="B529" s="219"/>
      <c r="C529" s="70"/>
      <c r="D529" s="220"/>
      <c r="E529" s="70"/>
      <c r="F529" s="70"/>
      <c r="G529" s="70"/>
      <c r="H529" s="146"/>
      <c r="M529" s="147"/>
      <c r="N529" s="147"/>
    </row>
    <row r="530">
      <c r="B530" s="219"/>
      <c r="C530" s="70"/>
      <c r="D530" s="220"/>
      <c r="E530" s="70"/>
      <c r="F530" s="70"/>
      <c r="G530" s="70"/>
      <c r="H530" s="146"/>
      <c r="M530" s="147"/>
      <c r="N530" s="147"/>
    </row>
    <row r="531">
      <c r="B531" s="219"/>
      <c r="C531" s="70"/>
      <c r="D531" s="220"/>
      <c r="E531" s="70"/>
      <c r="F531" s="70"/>
      <c r="G531" s="70"/>
      <c r="H531" s="146"/>
      <c r="M531" s="147"/>
      <c r="N531" s="147"/>
    </row>
    <row r="532">
      <c r="B532" s="219"/>
      <c r="C532" s="70"/>
      <c r="D532" s="220"/>
      <c r="E532" s="70"/>
      <c r="F532" s="70"/>
      <c r="G532" s="70"/>
      <c r="H532" s="146"/>
      <c r="M532" s="147"/>
      <c r="N532" s="147"/>
    </row>
    <row r="533">
      <c r="B533" s="219"/>
      <c r="C533" s="70"/>
      <c r="D533" s="220"/>
      <c r="E533" s="70"/>
      <c r="F533" s="70"/>
      <c r="G533" s="70"/>
      <c r="H533" s="146"/>
      <c r="M533" s="147"/>
      <c r="N533" s="147"/>
    </row>
    <row r="534">
      <c r="B534" s="219"/>
      <c r="C534" s="70"/>
      <c r="D534" s="220"/>
      <c r="E534" s="70"/>
      <c r="F534" s="70"/>
      <c r="G534" s="70"/>
      <c r="H534" s="146"/>
      <c r="M534" s="147"/>
      <c r="N534" s="147"/>
    </row>
    <row r="535">
      <c r="B535" s="219"/>
      <c r="C535" s="70"/>
      <c r="D535" s="220"/>
      <c r="E535" s="70"/>
      <c r="F535" s="70"/>
      <c r="G535" s="70"/>
      <c r="H535" s="146"/>
      <c r="M535" s="147"/>
      <c r="N535" s="147"/>
    </row>
    <row r="536">
      <c r="B536" s="219"/>
      <c r="C536" s="70"/>
      <c r="D536" s="220"/>
      <c r="E536" s="70"/>
      <c r="F536" s="70"/>
      <c r="G536" s="70"/>
      <c r="H536" s="146"/>
      <c r="M536" s="147"/>
      <c r="N536" s="147"/>
    </row>
    <row r="537">
      <c r="B537" s="219"/>
      <c r="C537" s="70"/>
      <c r="D537" s="220"/>
      <c r="E537" s="70"/>
      <c r="F537" s="70"/>
      <c r="G537" s="70"/>
      <c r="H537" s="146"/>
      <c r="M537" s="147"/>
      <c r="N537" s="147"/>
    </row>
    <row r="538">
      <c r="B538" s="219"/>
      <c r="C538" s="70"/>
      <c r="D538" s="220"/>
      <c r="E538" s="70"/>
      <c r="F538" s="70"/>
      <c r="G538" s="70"/>
      <c r="H538" s="146"/>
      <c r="M538" s="147"/>
      <c r="N538" s="147"/>
    </row>
    <row r="539">
      <c r="B539" s="219"/>
      <c r="C539" s="70"/>
      <c r="D539" s="220"/>
      <c r="E539" s="70"/>
      <c r="F539" s="70"/>
      <c r="G539" s="70"/>
      <c r="H539" s="146"/>
      <c r="M539" s="147"/>
      <c r="N539" s="147"/>
    </row>
    <row r="540">
      <c r="B540" s="219"/>
      <c r="C540" s="70"/>
      <c r="D540" s="220"/>
      <c r="E540" s="70"/>
      <c r="F540" s="70"/>
      <c r="G540" s="70"/>
      <c r="H540" s="146"/>
      <c r="M540" s="147"/>
      <c r="N540" s="147"/>
    </row>
    <row r="541">
      <c r="B541" s="219"/>
      <c r="C541" s="70"/>
      <c r="D541" s="220"/>
      <c r="E541" s="70"/>
      <c r="F541" s="70"/>
      <c r="G541" s="70"/>
      <c r="H541" s="146"/>
      <c r="M541" s="147"/>
      <c r="N541" s="147"/>
    </row>
    <row r="542">
      <c r="B542" s="219"/>
      <c r="C542" s="70"/>
      <c r="D542" s="220"/>
      <c r="E542" s="70"/>
      <c r="F542" s="70"/>
      <c r="G542" s="70"/>
      <c r="H542" s="146"/>
      <c r="M542" s="147"/>
      <c r="N542" s="147"/>
    </row>
    <row r="543">
      <c r="B543" s="219"/>
      <c r="C543" s="70"/>
      <c r="D543" s="220"/>
      <c r="E543" s="70"/>
      <c r="F543" s="70"/>
      <c r="G543" s="70"/>
      <c r="H543" s="146"/>
      <c r="M543" s="147"/>
      <c r="N543" s="147"/>
    </row>
    <row r="544">
      <c r="B544" s="219"/>
      <c r="C544" s="70"/>
      <c r="D544" s="220"/>
      <c r="E544" s="70"/>
      <c r="F544" s="70"/>
      <c r="G544" s="70"/>
      <c r="H544" s="146"/>
      <c r="M544" s="147"/>
      <c r="N544" s="147"/>
    </row>
    <row r="545">
      <c r="B545" s="219"/>
      <c r="C545" s="70"/>
      <c r="D545" s="220"/>
      <c r="E545" s="70"/>
      <c r="F545" s="70"/>
      <c r="G545" s="70"/>
      <c r="H545" s="146"/>
      <c r="M545" s="147"/>
      <c r="N545" s="147"/>
    </row>
    <row r="546">
      <c r="B546" s="219"/>
      <c r="C546" s="70"/>
      <c r="D546" s="220"/>
      <c r="E546" s="70"/>
      <c r="F546" s="70"/>
      <c r="G546" s="70"/>
      <c r="H546" s="146"/>
      <c r="M546" s="147"/>
      <c r="N546" s="147"/>
    </row>
    <row r="547">
      <c r="B547" s="219"/>
      <c r="C547" s="70"/>
      <c r="D547" s="220"/>
      <c r="E547" s="70"/>
      <c r="F547" s="70"/>
      <c r="G547" s="70"/>
      <c r="H547" s="146"/>
      <c r="M547" s="147"/>
      <c r="N547" s="147"/>
    </row>
    <row r="548">
      <c r="B548" s="219"/>
      <c r="C548" s="70"/>
      <c r="D548" s="220"/>
      <c r="E548" s="70"/>
      <c r="F548" s="70"/>
      <c r="G548" s="70"/>
      <c r="H548" s="146"/>
      <c r="M548" s="147"/>
      <c r="N548" s="147"/>
    </row>
    <row r="549">
      <c r="B549" s="219"/>
      <c r="C549" s="70"/>
      <c r="D549" s="220"/>
      <c r="E549" s="70"/>
      <c r="F549" s="70"/>
      <c r="G549" s="70"/>
      <c r="H549" s="146"/>
      <c r="M549" s="147"/>
      <c r="N549" s="147"/>
    </row>
    <row r="550">
      <c r="B550" s="219"/>
      <c r="C550" s="70"/>
      <c r="D550" s="220"/>
      <c r="E550" s="70"/>
      <c r="F550" s="70"/>
      <c r="G550" s="70"/>
      <c r="H550" s="146"/>
      <c r="M550" s="147"/>
      <c r="N550" s="147"/>
    </row>
    <row r="551">
      <c r="B551" s="219"/>
      <c r="C551" s="70"/>
      <c r="D551" s="220"/>
      <c r="E551" s="70"/>
      <c r="F551" s="70"/>
      <c r="G551" s="70"/>
      <c r="H551" s="146"/>
      <c r="M551" s="147"/>
      <c r="N551" s="147"/>
    </row>
    <row r="552">
      <c r="B552" s="219"/>
      <c r="C552" s="70"/>
      <c r="D552" s="220"/>
      <c r="E552" s="70"/>
      <c r="F552" s="70"/>
      <c r="G552" s="70"/>
      <c r="H552" s="146"/>
      <c r="M552" s="147"/>
      <c r="N552" s="147"/>
    </row>
    <row r="553">
      <c r="B553" s="219"/>
      <c r="C553" s="70"/>
      <c r="D553" s="220"/>
      <c r="E553" s="70"/>
      <c r="F553" s="70"/>
      <c r="G553" s="70"/>
      <c r="H553" s="146"/>
      <c r="M553" s="147"/>
      <c r="N553" s="147"/>
    </row>
    <row r="554">
      <c r="B554" s="219"/>
      <c r="C554" s="70"/>
      <c r="D554" s="220"/>
      <c r="E554" s="70"/>
      <c r="F554" s="70"/>
      <c r="G554" s="70"/>
      <c r="H554" s="146"/>
      <c r="M554" s="147"/>
      <c r="N554" s="147"/>
    </row>
    <row r="555">
      <c r="B555" s="219"/>
      <c r="C555" s="70"/>
      <c r="D555" s="220"/>
      <c r="E555" s="70"/>
      <c r="F555" s="70"/>
      <c r="G555" s="70"/>
      <c r="H555" s="146"/>
      <c r="M555" s="147"/>
      <c r="N555" s="147"/>
    </row>
    <row r="556">
      <c r="B556" s="219"/>
      <c r="C556" s="70"/>
      <c r="D556" s="220"/>
      <c r="E556" s="70"/>
      <c r="F556" s="70"/>
      <c r="G556" s="70"/>
      <c r="H556" s="146"/>
      <c r="M556" s="147"/>
      <c r="N556" s="147"/>
    </row>
    <row r="557">
      <c r="B557" s="219"/>
      <c r="C557" s="70"/>
      <c r="D557" s="220"/>
      <c r="E557" s="70"/>
      <c r="F557" s="70"/>
      <c r="G557" s="70"/>
      <c r="H557" s="146"/>
      <c r="M557" s="147"/>
      <c r="N557" s="147"/>
    </row>
    <row r="558">
      <c r="B558" s="219"/>
      <c r="C558" s="70"/>
      <c r="D558" s="220"/>
      <c r="E558" s="70"/>
      <c r="F558" s="70"/>
      <c r="G558" s="70"/>
      <c r="H558" s="146"/>
      <c r="M558" s="147"/>
      <c r="N558" s="147"/>
    </row>
    <row r="559">
      <c r="B559" s="219"/>
      <c r="C559" s="70"/>
      <c r="D559" s="220"/>
      <c r="E559" s="70"/>
      <c r="F559" s="70"/>
      <c r="G559" s="70"/>
      <c r="H559" s="146"/>
      <c r="M559" s="147"/>
      <c r="N559" s="147"/>
    </row>
    <row r="560">
      <c r="B560" s="219"/>
      <c r="C560" s="70"/>
      <c r="D560" s="220"/>
      <c r="E560" s="70"/>
      <c r="F560" s="70"/>
      <c r="G560" s="70"/>
      <c r="H560" s="146"/>
      <c r="M560" s="147"/>
      <c r="N560" s="147"/>
    </row>
    <row r="561">
      <c r="B561" s="219"/>
      <c r="C561" s="70"/>
      <c r="D561" s="220"/>
      <c r="E561" s="70"/>
      <c r="F561" s="70"/>
      <c r="G561" s="70"/>
      <c r="H561" s="146"/>
      <c r="M561" s="147"/>
      <c r="N561" s="147"/>
    </row>
    <row r="562">
      <c r="B562" s="219"/>
      <c r="C562" s="70"/>
      <c r="D562" s="220"/>
      <c r="E562" s="70"/>
      <c r="F562" s="70"/>
      <c r="G562" s="70"/>
      <c r="H562" s="146"/>
      <c r="M562" s="147"/>
      <c r="N562" s="147"/>
    </row>
    <row r="563">
      <c r="B563" s="219"/>
      <c r="C563" s="70"/>
      <c r="D563" s="220"/>
      <c r="E563" s="70"/>
      <c r="F563" s="70"/>
      <c r="G563" s="70"/>
      <c r="H563" s="146"/>
      <c r="M563" s="147"/>
      <c r="N563" s="147"/>
    </row>
    <row r="564">
      <c r="B564" s="219"/>
      <c r="C564" s="70"/>
      <c r="D564" s="220"/>
      <c r="E564" s="70"/>
      <c r="F564" s="70"/>
      <c r="G564" s="70"/>
      <c r="H564" s="146"/>
      <c r="M564" s="147"/>
      <c r="N564" s="147"/>
    </row>
    <row r="565">
      <c r="B565" s="219"/>
      <c r="C565" s="70"/>
      <c r="D565" s="220"/>
      <c r="E565" s="70"/>
      <c r="F565" s="70"/>
      <c r="G565" s="70"/>
      <c r="H565" s="146"/>
      <c r="M565" s="147"/>
      <c r="N565" s="147"/>
    </row>
    <row r="566">
      <c r="B566" s="219"/>
      <c r="C566" s="70"/>
      <c r="D566" s="220"/>
      <c r="E566" s="70"/>
      <c r="F566" s="70"/>
      <c r="G566" s="70"/>
      <c r="H566" s="146"/>
      <c r="M566" s="147"/>
      <c r="N566" s="147"/>
    </row>
    <row r="567">
      <c r="B567" s="219"/>
      <c r="C567" s="70"/>
      <c r="D567" s="220"/>
      <c r="E567" s="70"/>
      <c r="F567" s="70"/>
      <c r="G567" s="70"/>
      <c r="H567" s="146"/>
      <c r="M567" s="147"/>
      <c r="N567" s="147"/>
    </row>
    <row r="568">
      <c r="B568" s="219"/>
      <c r="C568" s="70"/>
      <c r="D568" s="220"/>
      <c r="E568" s="70"/>
      <c r="F568" s="70"/>
      <c r="G568" s="70"/>
      <c r="H568" s="146"/>
      <c r="M568" s="147"/>
      <c r="N568" s="147"/>
    </row>
    <row r="569">
      <c r="B569" s="219"/>
      <c r="C569" s="70"/>
      <c r="D569" s="220"/>
      <c r="E569" s="70"/>
      <c r="F569" s="70"/>
      <c r="G569" s="70"/>
      <c r="H569" s="146"/>
      <c r="M569" s="147"/>
      <c r="N569" s="147"/>
    </row>
    <row r="570">
      <c r="B570" s="219"/>
      <c r="C570" s="70"/>
      <c r="D570" s="220"/>
      <c r="E570" s="70"/>
      <c r="F570" s="70"/>
      <c r="G570" s="70"/>
      <c r="H570" s="146"/>
      <c r="M570" s="147"/>
      <c r="N570" s="147"/>
    </row>
    <row r="571">
      <c r="B571" s="219"/>
      <c r="C571" s="70"/>
      <c r="D571" s="220"/>
      <c r="E571" s="70"/>
      <c r="F571" s="70"/>
      <c r="G571" s="70"/>
      <c r="H571" s="146"/>
      <c r="M571" s="147"/>
      <c r="N571" s="147"/>
    </row>
    <row r="572">
      <c r="B572" s="219"/>
      <c r="C572" s="70"/>
      <c r="D572" s="220"/>
      <c r="E572" s="70"/>
      <c r="F572" s="70"/>
      <c r="G572" s="70"/>
      <c r="H572" s="146"/>
      <c r="M572" s="147"/>
      <c r="N572" s="147"/>
    </row>
    <row r="573">
      <c r="B573" s="219"/>
      <c r="C573" s="70"/>
      <c r="D573" s="220"/>
      <c r="E573" s="70"/>
      <c r="F573" s="70"/>
      <c r="G573" s="70"/>
      <c r="H573" s="146"/>
      <c r="M573" s="147"/>
      <c r="N573" s="147"/>
    </row>
    <row r="574">
      <c r="B574" s="219"/>
      <c r="C574" s="70"/>
      <c r="D574" s="220"/>
      <c r="E574" s="70"/>
      <c r="F574" s="70"/>
      <c r="G574" s="70"/>
      <c r="H574" s="146"/>
      <c r="M574" s="147"/>
      <c r="N574" s="147"/>
    </row>
    <row r="575">
      <c r="B575" s="219"/>
      <c r="C575" s="70"/>
      <c r="D575" s="220"/>
      <c r="E575" s="70"/>
      <c r="F575" s="70"/>
      <c r="G575" s="70"/>
      <c r="H575" s="146"/>
      <c r="M575" s="147"/>
      <c r="N575" s="147"/>
    </row>
    <row r="576">
      <c r="B576" s="219"/>
      <c r="C576" s="70"/>
      <c r="D576" s="220"/>
      <c r="E576" s="70"/>
      <c r="F576" s="70"/>
      <c r="G576" s="70"/>
      <c r="H576" s="146"/>
      <c r="M576" s="147"/>
      <c r="N576" s="147"/>
    </row>
    <row r="577">
      <c r="B577" s="219"/>
      <c r="C577" s="70"/>
      <c r="D577" s="220"/>
      <c r="E577" s="70"/>
      <c r="F577" s="70"/>
      <c r="G577" s="70"/>
      <c r="H577" s="146"/>
      <c r="M577" s="147"/>
      <c r="N577" s="147"/>
    </row>
    <row r="578">
      <c r="B578" s="219"/>
      <c r="C578" s="70"/>
      <c r="D578" s="220"/>
      <c r="E578" s="70"/>
      <c r="F578" s="70"/>
      <c r="G578" s="70"/>
      <c r="H578" s="146"/>
      <c r="M578" s="147"/>
      <c r="N578" s="147"/>
    </row>
    <row r="579">
      <c r="B579" s="219"/>
      <c r="C579" s="70"/>
      <c r="D579" s="220"/>
      <c r="E579" s="70"/>
      <c r="F579" s="70"/>
      <c r="G579" s="70"/>
      <c r="H579" s="146"/>
      <c r="M579" s="147"/>
      <c r="N579" s="147"/>
    </row>
    <row r="580">
      <c r="B580" s="219"/>
      <c r="C580" s="70"/>
      <c r="D580" s="220"/>
      <c r="E580" s="70"/>
      <c r="F580" s="70"/>
      <c r="G580" s="70"/>
      <c r="H580" s="146"/>
      <c r="M580" s="147"/>
      <c r="N580" s="147"/>
    </row>
    <row r="581">
      <c r="B581" s="219"/>
      <c r="C581" s="70"/>
      <c r="D581" s="220"/>
      <c r="E581" s="70"/>
      <c r="F581" s="70"/>
      <c r="G581" s="70"/>
      <c r="H581" s="146"/>
      <c r="M581" s="147"/>
      <c r="N581" s="147"/>
    </row>
    <row r="582">
      <c r="B582" s="219"/>
      <c r="C582" s="70"/>
      <c r="D582" s="220"/>
      <c r="E582" s="70"/>
      <c r="F582" s="70"/>
      <c r="G582" s="70"/>
      <c r="H582" s="146"/>
      <c r="M582" s="147"/>
      <c r="N582" s="147"/>
    </row>
    <row r="583">
      <c r="B583" s="219"/>
      <c r="C583" s="70"/>
      <c r="D583" s="220"/>
      <c r="E583" s="70"/>
      <c r="F583" s="70"/>
      <c r="G583" s="70"/>
      <c r="H583" s="146"/>
      <c r="M583" s="147"/>
      <c r="N583" s="147"/>
    </row>
    <row r="584">
      <c r="B584" s="219"/>
      <c r="C584" s="70"/>
      <c r="D584" s="220"/>
      <c r="E584" s="70"/>
      <c r="F584" s="70"/>
      <c r="G584" s="70"/>
      <c r="H584" s="146"/>
      <c r="M584" s="147"/>
      <c r="N584" s="147"/>
    </row>
    <row r="585">
      <c r="B585" s="219"/>
      <c r="C585" s="70"/>
      <c r="D585" s="220"/>
      <c r="E585" s="70"/>
      <c r="F585" s="70"/>
      <c r="G585" s="70"/>
      <c r="H585" s="146"/>
      <c r="M585" s="147"/>
      <c r="N585" s="147"/>
    </row>
    <row r="586">
      <c r="B586" s="219"/>
      <c r="C586" s="70"/>
      <c r="D586" s="220"/>
      <c r="E586" s="70"/>
      <c r="F586" s="70"/>
      <c r="G586" s="70"/>
      <c r="H586" s="146"/>
      <c r="M586" s="147"/>
      <c r="N586" s="147"/>
    </row>
    <row r="587">
      <c r="B587" s="219"/>
      <c r="C587" s="70"/>
      <c r="D587" s="220"/>
      <c r="E587" s="70"/>
      <c r="F587" s="70"/>
      <c r="G587" s="70"/>
      <c r="H587" s="146"/>
      <c r="M587" s="147"/>
      <c r="N587" s="147"/>
    </row>
    <row r="588">
      <c r="B588" s="219"/>
      <c r="C588" s="70"/>
      <c r="D588" s="220"/>
      <c r="E588" s="70"/>
      <c r="F588" s="70"/>
      <c r="G588" s="70"/>
      <c r="H588" s="146"/>
      <c r="M588" s="147"/>
      <c r="N588" s="147"/>
    </row>
    <row r="589">
      <c r="B589" s="219"/>
      <c r="C589" s="70"/>
      <c r="D589" s="220"/>
      <c r="E589" s="70"/>
      <c r="F589" s="70"/>
      <c r="G589" s="70"/>
      <c r="H589" s="146"/>
      <c r="M589" s="147"/>
      <c r="N589" s="147"/>
    </row>
    <row r="590">
      <c r="B590" s="219"/>
      <c r="C590" s="70"/>
      <c r="D590" s="220"/>
      <c r="E590" s="70"/>
      <c r="F590" s="70"/>
      <c r="G590" s="70"/>
      <c r="H590" s="146"/>
      <c r="M590" s="147"/>
      <c r="N590" s="147"/>
    </row>
    <row r="591">
      <c r="B591" s="219"/>
      <c r="C591" s="70"/>
      <c r="D591" s="220"/>
      <c r="E591" s="70"/>
      <c r="F591" s="70"/>
      <c r="G591" s="70"/>
      <c r="H591" s="146"/>
      <c r="M591" s="147"/>
      <c r="N591" s="147"/>
    </row>
    <row r="592">
      <c r="B592" s="219"/>
      <c r="C592" s="70"/>
      <c r="D592" s="220"/>
      <c r="E592" s="70"/>
      <c r="F592" s="70"/>
      <c r="G592" s="70"/>
      <c r="H592" s="146"/>
      <c r="M592" s="147"/>
      <c r="N592" s="147"/>
    </row>
    <row r="593">
      <c r="B593" s="219"/>
      <c r="C593" s="70"/>
      <c r="D593" s="220"/>
      <c r="E593" s="70"/>
      <c r="F593" s="70"/>
      <c r="G593" s="70"/>
      <c r="H593" s="146"/>
      <c r="M593" s="147"/>
      <c r="N593" s="147"/>
    </row>
    <row r="594">
      <c r="B594" s="219"/>
      <c r="C594" s="70"/>
      <c r="D594" s="220"/>
      <c r="E594" s="70"/>
      <c r="F594" s="70"/>
      <c r="G594" s="70"/>
      <c r="H594" s="146"/>
      <c r="M594" s="147"/>
      <c r="N594" s="147"/>
    </row>
    <row r="595">
      <c r="B595" s="219"/>
      <c r="C595" s="70"/>
      <c r="D595" s="220"/>
      <c r="E595" s="70"/>
      <c r="F595" s="70"/>
      <c r="G595" s="70"/>
      <c r="H595" s="146"/>
      <c r="M595" s="147"/>
      <c r="N595" s="147"/>
    </row>
    <row r="596">
      <c r="B596" s="219"/>
      <c r="C596" s="70"/>
      <c r="D596" s="220"/>
      <c r="E596" s="70"/>
      <c r="F596" s="70"/>
      <c r="G596" s="70"/>
      <c r="H596" s="146"/>
      <c r="M596" s="147"/>
      <c r="N596" s="147"/>
    </row>
    <row r="597">
      <c r="B597" s="219"/>
      <c r="C597" s="70"/>
      <c r="D597" s="220"/>
      <c r="E597" s="70"/>
      <c r="F597" s="70"/>
      <c r="G597" s="70"/>
      <c r="H597" s="146"/>
      <c r="M597" s="147"/>
      <c r="N597" s="147"/>
    </row>
    <row r="598">
      <c r="B598" s="219"/>
      <c r="C598" s="70"/>
      <c r="D598" s="220"/>
      <c r="E598" s="70"/>
      <c r="F598" s="70"/>
      <c r="G598" s="70"/>
      <c r="H598" s="146"/>
      <c r="M598" s="147"/>
      <c r="N598" s="147"/>
    </row>
    <row r="599">
      <c r="B599" s="219"/>
      <c r="C599" s="70"/>
      <c r="D599" s="220"/>
      <c r="E599" s="70"/>
      <c r="F599" s="70"/>
      <c r="G599" s="70"/>
      <c r="H599" s="146"/>
      <c r="M599" s="147"/>
      <c r="N599" s="147"/>
    </row>
    <row r="600">
      <c r="B600" s="219"/>
      <c r="C600" s="70"/>
      <c r="D600" s="220"/>
      <c r="E600" s="70"/>
      <c r="F600" s="70"/>
      <c r="G600" s="70"/>
      <c r="H600" s="146"/>
      <c r="M600" s="147"/>
      <c r="N600" s="147"/>
    </row>
    <row r="601">
      <c r="B601" s="219"/>
      <c r="C601" s="70"/>
      <c r="D601" s="220"/>
      <c r="E601" s="70"/>
      <c r="F601" s="70"/>
      <c r="G601" s="70"/>
      <c r="H601" s="146"/>
      <c r="M601" s="147"/>
      <c r="N601" s="147"/>
    </row>
    <row r="602">
      <c r="B602" s="219"/>
      <c r="C602" s="70"/>
      <c r="D602" s="220"/>
      <c r="E602" s="70"/>
      <c r="F602" s="70"/>
      <c r="G602" s="70"/>
      <c r="H602" s="146"/>
      <c r="M602" s="147"/>
      <c r="N602" s="147"/>
    </row>
    <row r="603">
      <c r="B603" s="219"/>
      <c r="C603" s="70"/>
      <c r="D603" s="220"/>
      <c r="E603" s="70"/>
      <c r="F603" s="70"/>
      <c r="G603" s="70"/>
      <c r="H603" s="146"/>
      <c r="M603" s="147"/>
      <c r="N603" s="147"/>
    </row>
    <row r="604">
      <c r="B604" s="219"/>
      <c r="C604" s="70"/>
      <c r="D604" s="220"/>
      <c r="E604" s="70"/>
      <c r="F604" s="70"/>
      <c r="G604" s="70"/>
      <c r="H604" s="146"/>
      <c r="M604" s="147"/>
      <c r="N604" s="147"/>
    </row>
    <row r="605">
      <c r="B605" s="219"/>
      <c r="C605" s="70"/>
      <c r="D605" s="220"/>
      <c r="E605" s="70"/>
      <c r="F605" s="70"/>
      <c r="G605" s="70"/>
      <c r="H605" s="146"/>
      <c r="M605" s="147"/>
      <c r="N605" s="147"/>
    </row>
    <row r="606">
      <c r="B606" s="219"/>
      <c r="C606" s="70"/>
      <c r="D606" s="220"/>
      <c r="E606" s="70"/>
      <c r="F606" s="70"/>
      <c r="G606" s="70"/>
      <c r="H606" s="146"/>
      <c r="M606" s="147"/>
      <c r="N606" s="147"/>
    </row>
    <row r="607">
      <c r="B607" s="219"/>
      <c r="C607" s="70"/>
      <c r="D607" s="220"/>
      <c r="E607" s="70"/>
      <c r="F607" s="70"/>
      <c r="G607" s="70"/>
      <c r="H607" s="146"/>
      <c r="M607" s="147"/>
      <c r="N607" s="147"/>
    </row>
    <row r="608">
      <c r="B608" s="219"/>
      <c r="C608" s="70"/>
      <c r="D608" s="220"/>
      <c r="E608" s="70"/>
      <c r="F608" s="70"/>
      <c r="G608" s="70"/>
      <c r="H608" s="146"/>
      <c r="M608" s="147"/>
      <c r="N608" s="147"/>
    </row>
    <row r="609">
      <c r="B609" s="219"/>
      <c r="C609" s="70"/>
      <c r="D609" s="220"/>
      <c r="E609" s="70"/>
      <c r="F609" s="70"/>
      <c r="G609" s="70"/>
      <c r="H609" s="146"/>
      <c r="M609" s="147"/>
      <c r="N609" s="147"/>
    </row>
    <row r="610">
      <c r="B610" s="219"/>
      <c r="C610" s="70"/>
      <c r="D610" s="220"/>
      <c r="E610" s="70"/>
      <c r="F610" s="70"/>
      <c r="G610" s="70"/>
      <c r="H610" s="146"/>
      <c r="M610" s="147"/>
      <c r="N610" s="147"/>
    </row>
    <row r="611">
      <c r="B611" s="219"/>
      <c r="C611" s="70"/>
      <c r="D611" s="220"/>
      <c r="E611" s="70"/>
      <c r="F611" s="70"/>
      <c r="G611" s="70"/>
      <c r="H611" s="146"/>
      <c r="M611" s="147"/>
      <c r="N611" s="147"/>
    </row>
    <row r="612">
      <c r="B612" s="219"/>
      <c r="C612" s="70"/>
      <c r="D612" s="220"/>
      <c r="E612" s="70"/>
      <c r="F612" s="70"/>
      <c r="G612" s="70"/>
      <c r="H612" s="146"/>
      <c r="M612" s="147"/>
      <c r="N612" s="147"/>
    </row>
    <row r="613">
      <c r="B613" s="219"/>
      <c r="C613" s="70"/>
      <c r="D613" s="220"/>
      <c r="E613" s="70"/>
      <c r="F613" s="70"/>
      <c r="G613" s="70"/>
      <c r="H613" s="146"/>
      <c r="M613" s="147"/>
      <c r="N613" s="147"/>
    </row>
    <row r="614">
      <c r="B614" s="219"/>
      <c r="C614" s="70"/>
      <c r="D614" s="220"/>
      <c r="E614" s="70"/>
      <c r="F614" s="70"/>
      <c r="G614" s="70"/>
      <c r="H614" s="146"/>
      <c r="M614" s="147"/>
      <c r="N614" s="147"/>
    </row>
    <row r="615">
      <c r="B615" s="219"/>
      <c r="C615" s="70"/>
      <c r="D615" s="220"/>
      <c r="E615" s="70"/>
      <c r="F615" s="70"/>
      <c r="G615" s="70"/>
      <c r="H615" s="146"/>
      <c r="M615" s="147"/>
      <c r="N615" s="147"/>
    </row>
    <row r="616">
      <c r="B616" s="219"/>
      <c r="C616" s="70"/>
      <c r="D616" s="220"/>
      <c r="E616" s="70"/>
      <c r="F616" s="70"/>
      <c r="G616" s="70"/>
      <c r="H616" s="146"/>
      <c r="M616" s="147"/>
      <c r="N616" s="147"/>
    </row>
    <row r="617">
      <c r="B617" s="219"/>
      <c r="C617" s="70"/>
      <c r="D617" s="220"/>
      <c r="E617" s="70"/>
      <c r="F617" s="70"/>
      <c r="G617" s="70"/>
      <c r="H617" s="146"/>
      <c r="M617" s="147"/>
      <c r="N617" s="147"/>
    </row>
    <row r="618">
      <c r="B618" s="219"/>
      <c r="C618" s="70"/>
      <c r="D618" s="220"/>
      <c r="E618" s="70"/>
      <c r="F618" s="70"/>
      <c r="G618" s="70"/>
      <c r="H618" s="146"/>
      <c r="M618" s="147"/>
      <c r="N618" s="147"/>
    </row>
    <row r="619">
      <c r="B619" s="219"/>
      <c r="C619" s="70"/>
      <c r="D619" s="220"/>
      <c r="E619" s="70"/>
      <c r="F619" s="70"/>
      <c r="G619" s="70"/>
      <c r="H619" s="146"/>
      <c r="M619" s="147"/>
      <c r="N619" s="147"/>
    </row>
    <row r="620">
      <c r="B620" s="219"/>
      <c r="C620" s="70"/>
      <c r="D620" s="220"/>
      <c r="E620" s="70"/>
      <c r="F620" s="70"/>
      <c r="G620" s="70"/>
      <c r="H620" s="146"/>
      <c r="M620" s="147"/>
      <c r="N620" s="147"/>
    </row>
    <row r="621">
      <c r="B621" s="219"/>
      <c r="C621" s="70"/>
      <c r="D621" s="220"/>
      <c r="E621" s="70"/>
      <c r="F621" s="70"/>
      <c r="G621" s="70"/>
      <c r="H621" s="146"/>
      <c r="M621" s="147"/>
      <c r="N621" s="147"/>
    </row>
    <row r="622">
      <c r="B622" s="219"/>
      <c r="C622" s="70"/>
      <c r="D622" s="220"/>
      <c r="E622" s="70"/>
      <c r="F622" s="70"/>
      <c r="G622" s="70"/>
      <c r="H622" s="146"/>
      <c r="M622" s="147"/>
      <c r="N622" s="147"/>
    </row>
    <row r="623">
      <c r="B623" s="219"/>
      <c r="C623" s="70"/>
      <c r="D623" s="220"/>
      <c r="E623" s="70"/>
      <c r="F623" s="70"/>
      <c r="G623" s="70"/>
      <c r="H623" s="146"/>
      <c r="M623" s="147"/>
      <c r="N623" s="147"/>
    </row>
    <row r="624">
      <c r="B624" s="219"/>
      <c r="C624" s="70"/>
      <c r="D624" s="220"/>
      <c r="E624" s="70"/>
      <c r="F624" s="70"/>
      <c r="G624" s="70"/>
      <c r="H624" s="146"/>
      <c r="M624" s="147"/>
      <c r="N624" s="147"/>
    </row>
    <row r="625">
      <c r="B625" s="219"/>
      <c r="C625" s="70"/>
      <c r="D625" s="220"/>
      <c r="E625" s="70"/>
      <c r="F625" s="70"/>
      <c r="G625" s="70"/>
      <c r="H625" s="146"/>
      <c r="M625" s="147"/>
      <c r="N625" s="147"/>
    </row>
    <row r="626">
      <c r="B626" s="219"/>
      <c r="C626" s="70"/>
      <c r="D626" s="220"/>
      <c r="E626" s="70"/>
      <c r="F626" s="70"/>
      <c r="G626" s="70"/>
      <c r="H626" s="146"/>
      <c r="M626" s="147"/>
      <c r="N626" s="147"/>
    </row>
    <row r="627">
      <c r="B627" s="219"/>
      <c r="C627" s="70"/>
      <c r="D627" s="220"/>
      <c r="E627" s="70"/>
      <c r="F627" s="70"/>
      <c r="G627" s="70"/>
      <c r="H627" s="146"/>
      <c r="M627" s="147"/>
      <c r="N627" s="147"/>
    </row>
    <row r="628">
      <c r="B628" s="219"/>
      <c r="C628" s="70"/>
      <c r="D628" s="220"/>
      <c r="E628" s="70"/>
      <c r="F628" s="70"/>
      <c r="G628" s="70"/>
      <c r="H628" s="146"/>
      <c r="M628" s="147"/>
      <c r="N628" s="147"/>
    </row>
    <row r="629">
      <c r="B629" s="219"/>
      <c r="C629" s="70"/>
      <c r="D629" s="220"/>
      <c r="E629" s="70"/>
      <c r="F629" s="70"/>
      <c r="G629" s="70"/>
      <c r="H629" s="146"/>
      <c r="M629" s="147"/>
      <c r="N629" s="147"/>
    </row>
    <row r="630">
      <c r="B630" s="219"/>
      <c r="C630" s="70"/>
      <c r="D630" s="220"/>
      <c r="E630" s="70"/>
      <c r="F630" s="70"/>
      <c r="G630" s="70"/>
      <c r="H630" s="146"/>
      <c r="M630" s="147"/>
      <c r="N630" s="147"/>
    </row>
    <row r="631">
      <c r="B631" s="219"/>
      <c r="C631" s="70"/>
      <c r="D631" s="220"/>
      <c r="E631" s="70"/>
      <c r="F631" s="70"/>
      <c r="G631" s="70"/>
      <c r="H631" s="146"/>
      <c r="M631" s="147"/>
      <c r="N631" s="147"/>
    </row>
    <row r="632">
      <c r="B632" s="219"/>
      <c r="C632" s="70"/>
      <c r="D632" s="220"/>
      <c r="E632" s="70"/>
      <c r="F632" s="70"/>
      <c r="G632" s="70"/>
      <c r="H632" s="146"/>
      <c r="M632" s="147"/>
      <c r="N632" s="147"/>
    </row>
    <row r="633">
      <c r="B633" s="219"/>
      <c r="C633" s="70"/>
      <c r="D633" s="220"/>
      <c r="E633" s="70"/>
      <c r="F633" s="70"/>
      <c r="G633" s="70"/>
      <c r="H633" s="146"/>
      <c r="M633" s="147"/>
      <c r="N633" s="147"/>
    </row>
    <row r="634">
      <c r="B634" s="219"/>
      <c r="C634" s="70"/>
      <c r="D634" s="220"/>
      <c r="E634" s="70"/>
      <c r="F634" s="70"/>
      <c r="G634" s="70"/>
      <c r="H634" s="146"/>
      <c r="M634" s="147"/>
      <c r="N634" s="147"/>
    </row>
    <row r="635">
      <c r="B635" s="219"/>
      <c r="C635" s="70"/>
      <c r="D635" s="220"/>
      <c r="E635" s="70"/>
      <c r="F635" s="70"/>
      <c r="G635" s="70"/>
      <c r="H635" s="146"/>
      <c r="M635" s="147"/>
      <c r="N635" s="147"/>
    </row>
    <row r="636">
      <c r="B636" s="219"/>
      <c r="C636" s="70"/>
      <c r="D636" s="220"/>
      <c r="E636" s="70"/>
      <c r="F636" s="70"/>
      <c r="G636" s="70"/>
      <c r="H636" s="146"/>
      <c r="M636" s="147"/>
      <c r="N636" s="147"/>
    </row>
    <row r="637">
      <c r="B637" s="219"/>
      <c r="C637" s="70"/>
      <c r="D637" s="220"/>
      <c r="E637" s="70"/>
      <c r="F637" s="70"/>
      <c r="G637" s="70"/>
      <c r="H637" s="146"/>
      <c r="M637" s="147"/>
      <c r="N637" s="147"/>
    </row>
    <row r="638">
      <c r="B638" s="219"/>
      <c r="C638" s="70"/>
      <c r="D638" s="220"/>
      <c r="E638" s="70"/>
      <c r="F638" s="70"/>
      <c r="G638" s="70"/>
      <c r="H638" s="146"/>
      <c r="M638" s="147"/>
      <c r="N638" s="147"/>
    </row>
    <row r="639">
      <c r="B639" s="219"/>
      <c r="C639" s="70"/>
      <c r="D639" s="220"/>
      <c r="E639" s="70"/>
      <c r="F639" s="70"/>
      <c r="G639" s="70"/>
      <c r="H639" s="146"/>
      <c r="M639" s="147"/>
      <c r="N639" s="147"/>
    </row>
    <row r="640">
      <c r="B640" s="219"/>
      <c r="C640" s="70"/>
      <c r="D640" s="220"/>
      <c r="E640" s="70"/>
      <c r="F640" s="70"/>
      <c r="G640" s="70"/>
      <c r="H640" s="146"/>
      <c r="M640" s="147"/>
      <c r="N640" s="147"/>
    </row>
    <row r="641">
      <c r="B641" s="219"/>
      <c r="C641" s="70"/>
      <c r="D641" s="220"/>
      <c r="E641" s="70"/>
      <c r="F641" s="70"/>
      <c r="G641" s="70"/>
      <c r="H641" s="146"/>
      <c r="M641" s="147"/>
      <c r="N641" s="147"/>
    </row>
    <row r="642">
      <c r="B642" s="219"/>
      <c r="C642" s="70"/>
      <c r="D642" s="220"/>
      <c r="E642" s="70"/>
      <c r="F642" s="70"/>
      <c r="G642" s="70"/>
      <c r="H642" s="146"/>
      <c r="M642" s="147"/>
      <c r="N642" s="147"/>
    </row>
    <row r="643">
      <c r="B643" s="219"/>
      <c r="C643" s="70"/>
      <c r="D643" s="220"/>
      <c r="E643" s="70"/>
      <c r="F643" s="70"/>
      <c r="G643" s="70"/>
      <c r="H643" s="146"/>
      <c r="M643" s="147"/>
      <c r="N643" s="147"/>
    </row>
    <row r="644">
      <c r="B644" s="219"/>
      <c r="C644" s="70"/>
      <c r="D644" s="220"/>
      <c r="E644" s="70"/>
      <c r="F644" s="70"/>
      <c r="G644" s="70"/>
      <c r="H644" s="146"/>
      <c r="M644" s="147"/>
      <c r="N644" s="147"/>
    </row>
    <row r="645">
      <c r="B645" s="219"/>
      <c r="C645" s="70"/>
      <c r="D645" s="220"/>
      <c r="E645" s="70"/>
      <c r="F645" s="70"/>
      <c r="G645" s="70"/>
      <c r="H645" s="146"/>
      <c r="M645" s="147"/>
      <c r="N645" s="147"/>
    </row>
    <row r="646">
      <c r="B646" s="219"/>
      <c r="C646" s="70"/>
      <c r="D646" s="220"/>
      <c r="E646" s="70"/>
      <c r="F646" s="70"/>
      <c r="G646" s="70"/>
      <c r="H646" s="146"/>
      <c r="M646" s="147"/>
      <c r="N646" s="147"/>
    </row>
    <row r="647">
      <c r="B647" s="219"/>
      <c r="C647" s="70"/>
      <c r="D647" s="220"/>
      <c r="E647" s="70"/>
      <c r="F647" s="70"/>
      <c r="G647" s="70"/>
      <c r="H647" s="146"/>
      <c r="M647" s="147"/>
      <c r="N647" s="147"/>
    </row>
    <row r="648">
      <c r="B648" s="219"/>
      <c r="C648" s="70"/>
      <c r="D648" s="220"/>
      <c r="E648" s="70"/>
      <c r="F648" s="70"/>
      <c r="G648" s="70"/>
      <c r="H648" s="146"/>
      <c r="M648" s="147"/>
      <c r="N648" s="147"/>
    </row>
    <row r="649">
      <c r="B649" s="219"/>
      <c r="C649" s="70"/>
      <c r="D649" s="220"/>
      <c r="E649" s="70"/>
      <c r="F649" s="70"/>
      <c r="G649" s="70"/>
      <c r="H649" s="146"/>
      <c r="M649" s="147"/>
      <c r="N649" s="147"/>
    </row>
    <row r="650">
      <c r="B650" s="219"/>
      <c r="C650" s="70"/>
      <c r="D650" s="220"/>
      <c r="E650" s="70"/>
      <c r="F650" s="70"/>
      <c r="G650" s="70"/>
      <c r="H650" s="146"/>
      <c r="M650" s="147"/>
      <c r="N650" s="147"/>
    </row>
    <row r="651">
      <c r="B651" s="219"/>
      <c r="C651" s="70"/>
      <c r="D651" s="220"/>
      <c r="E651" s="70"/>
      <c r="F651" s="70"/>
      <c r="G651" s="70"/>
      <c r="H651" s="146"/>
      <c r="M651" s="147"/>
      <c r="N651" s="147"/>
    </row>
    <row r="652">
      <c r="B652" s="219"/>
      <c r="C652" s="70"/>
      <c r="D652" s="220"/>
      <c r="E652" s="70"/>
      <c r="F652" s="70"/>
      <c r="G652" s="70"/>
      <c r="H652" s="146"/>
      <c r="M652" s="147"/>
      <c r="N652" s="147"/>
    </row>
    <row r="653">
      <c r="B653" s="219"/>
      <c r="C653" s="70"/>
      <c r="D653" s="220"/>
      <c r="E653" s="70"/>
      <c r="F653" s="70"/>
      <c r="G653" s="70"/>
      <c r="H653" s="146"/>
      <c r="M653" s="147"/>
      <c r="N653" s="147"/>
    </row>
    <row r="654">
      <c r="B654" s="219"/>
      <c r="C654" s="70"/>
      <c r="D654" s="220"/>
      <c r="E654" s="70"/>
      <c r="F654" s="70"/>
      <c r="G654" s="70"/>
      <c r="H654" s="146"/>
      <c r="M654" s="147"/>
      <c r="N654" s="147"/>
    </row>
    <row r="655">
      <c r="B655" s="219"/>
      <c r="C655" s="70"/>
      <c r="D655" s="220"/>
      <c r="E655" s="70"/>
      <c r="F655" s="70"/>
      <c r="G655" s="70"/>
      <c r="H655" s="146"/>
      <c r="M655" s="147"/>
      <c r="N655" s="147"/>
    </row>
    <row r="656">
      <c r="B656" s="219"/>
      <c r="C656" s="70"/>
      <c r="D656" s="220"/>
      <c r="E656" s="70"/>
      <c r="F656" s="70"/>
      <c r="G656" s="70"/>
      <c r="H656" s="146"/>
      <c r="M656" s="147"/>
      <c r="N656" s="147"/>
    </row>
    <row r="657">
      <c r="B657" s="219"/>
      <c r="C657" s="70"/>
      <c r="D657" s="220"/>
      <c r="E657" s="70"/>
      <c r="F657" s="70"/>
      <c r="G657" s="70"/>
      <c r="H657" s="146"/>
      <c r="M657" s="147"/>
      <c r="N657" s="147"/>
    </row>
    <row r="658">
      <c r="B658" s="219"/>
      <c r="C658" s="70"/>
      <c r="D658" s="220"/>
      <c r="E658" s="70"/>
      <c r="F658" s="70"/>
      <c r="G658" s="70"/>
      <c r="H658" s="146"/>
      <c r="M658" s="147"/>
      <c r="N658" s="147"/>
    </row>
    <row r="659">
      <c r="B659" s="219"/>
      <c r="C659" s="70"/>
      <c r="D659" s="220"/>
      <c r="E659" s="70"/>
      <c r="F659" s="70"/>
      <c r="G659" s="70"/>
      <c r="H659" s="146"/>
      <c r="M659" s="147"/>
      <c r="N659" s="147"/>
    </row>
    <row r="660">
      <c r="B660" s="219"/>
      <c r="C660" s="70"/>
      <c r="D660" s="220"/>
      <c r="E660" s="70"/>
      <c r="F660" s="70"/>
      <c r="G660" s="70"/>
      <c r="H660" s="146"/>
      <c r="M660" s="147"/>
      <c r="N660" s="147"/>
    </row>
    <row r="661">
      <c r="B661" s="219"/>
      <c r="C661" s="70"/>
      <c r="D661" s="220"/>
      <c r="E661" s="70"/>
      <c r="F661" s="70"/>
      <c r="G661" s="70"/>
      <c r="H661" s="146"/>
      <c r="M661" s="147"/>
      <c r="N661" s="147"/>
    </row>
    <row r="662">
      <c r="B662" s="219"/>
      <c r="C662" s="70"/>
      <c r="D662" s="220"/>
      <c r="E662" s="70"/>
      <c r="F662" s="70"/>
      <c r="G662" s="70"/>
      <c r="H662" s="146"/>
      <c r="M662" s="147"/>
      <c r="N662" s="147"/>
    </row>
    <row r="663">
      <c r="B663" s="219"/>
      <c r="C663" s="70"/>
      <c r="D663" s="220"/>
      <c r="E663" s="70"/>
      <c r="F663" s="70"/>
      <c r="G663" s="70"/>
      <c r="H663" s="146"/>
      <c r="M663" s="147"/>
      <c r="N663" s="147"/>
    </row>
    <row r="664">
      <c r="B664" s="219"/>
      <c r="C664" s="70"/>
      <c r="D664" s="220"/>
      <c r="E664" s="70"/>
      <c r="F664" s="70"/>
      <c r="G664" s="70"/>
      <c r="H664" s="146"/>
      <c r="M664" s="147"/>
      <c r="N664" s="147"/>
    </row>
    <row r="665">
      <c r="B665" s="219"/>
      <c r="C665" s="70"/>
      <c r="D665" s="220"/>
      <c r="E665" s="70"/>
      <c r="F665" s="70"/>
      <c r="G665" s="70"/>
      <c r="H665" s="146"/>
      <c r="M665" s="147"/>
      <c r="N665" s="147"/>
    </row>
    <row r="666">
      <c r="B666" s="219"/>
      <c r="C666" s="70"/>
      <c r="D666" s="220"/>
      <c r="E666" s="70"/>
      <c r="F666" s="70"/>
      <c r="G666" s="70"/>
      <c r="H666" s="146"/>
      <c r="M666" s="147"/>
      <c r="N666" s="147"/>
    </row>
    <row r="667">
      <c r="B667" s="219"/>
      <c r="C667" s="70"/>
      <c r="D667" s="220"/>
      <c r="E667" s="70"/>
      <c r="F667" s="70"/>
      <c r="G667" s="70"/>
      <c r="H667" s="146"/>
      <c r="M667" s="147"/>
      <c r="N667" s="147"/>
    </row>
    <row r="668">
      <c r="B668" s="219"/>
      <c r="C668" s="70"/>
      <c r="D668" s="220"/>
      <c r="E668" s="70"/>
      <c r="F668" s="70"/>
      <c r="G668" s="70"/>
      <c r="H668" s="146"/>
      <c r="M668" s="147"/>
      <c r="N668" s="147"/>
    </row>
    <row r="669">
      <c r="B669" s="219"/>
      <c r="C669" s="70"/>
      <c r="D669" s="220"/>
      <c r="E669" s="70"/>
      <c r="F669" s="70"/>
      <c r="G669" s="70"/>
      <c r="H669" s="146"/>
      <c r="M669" s="147"/>
      <c r="N669" s="147"/>
    </row>
    <row r="670">
      <c r="B670" s="219"/>
      <c r="C670" s="70"/>
      <c r="D670" s="220"/>
      <c r="E670" s="70"/>
      <c r="F670" s="70"/>
      <c r="G670" s="70"/>
      <c r="H670" s="146"/>
      <c r="M670" s="147"/>
      <c r="N670" s="147"/>
    </row>
    <row r="671">
      <c r="B671" s="219"/>
      <c r="C671" s="70"/>
      <c r="D671" s="220"/>
      <c r="E671" s="70"/>
      <c r="F671" s="70"/>
      <c r="G671" s="70"/>
      <c r="H671" s="146"/>
      <c r="M671" s="147"/>
      <c r="N671" s="147"/>
    </row>
    <row r="672">
      <c r="B672" s="219"/>
      <c r="C672" s="70"/>
      <c r="D672" s="220"/>
      <c r="E672" s="70"/>
      <c r="F672" s="70"/>
      <c r="G672" s="70"/>
      <c r="H672" s="146"/>
      <c r="M672" s="147"/>
      <c r="N672" s="147"/>
    </row>
    <row r="673">
      <c r="B673" s="219"/>
      <c r="C673" s="70"/>
      <c r="D673" s="220"/>
      <c r="E673" s="70"/>
      <c r="F673" s="70"/>
      <c r="G673" s="70"/>
      <c r="H673" s="146"/>
      <c r="M673" s="147"/>
      <c r="N673" s="147"/>
    </row>
    <row r="674">
      <c r="B674" s="219"/>
      <c r="C674" s="70"/>
      <c r="D674" s="220"/>
      <c r="E674" s="70"/>
      <c r="F674" s="70"/>
      <c r="G674" s="70"/>
      <c r="H674" s="146"/>
      <c r="M674" s="147"/>
      <c r="N674" s="147"/>
    </row>
    <row r="675">
      <c r="B675" s="219"/>
      <c r="C675" s="70"/>
      <c r="D675" s="220"/>
      <c r="E675" s="70"/>
      <c r="F675" s="70"/>
      <c r="G675" s="70"/>
      <c r="H675" s="146"/>
      <c r="M675" s="147"/>
      <c r="N675" s="147"/>
    </row>
    <row r="676">
      <c r="B676" s="219"/>
      <c r="C676" s="70"/>
      <c r="D676" s="220"/>
      <c r="E676" s="70"/>
      <c r="F676" s="70"/>
      <c r="G676" s="70"/>
      <c r="H676" s="146"/>
      <c r="M676" s="147"/>
      <c r="N676" s="147"/>
    </row>
    <row r="677">
      <c r="B677" s="219"/>
      <c r="C677" s="70"/>
      <c r="D677" s="220"/>
      <c r="E677" s="70"/>
      <c r="F677" s="70"/>
      <c r="G677" s="70"/>
      <c r="H677" s="146"/>
      <c r="M677" s="147"/>
      <c r="N677" s="147"/>
    </row>
    <row r="678">
      <c r="B678" s="219"/>
      <c r="C678" s="70"/>
      <c r="D678" s="220"/>
      <c r="E678" s="70"/>
      <c r="F678" s="70"/>
      <c r="G678" s="70"/>
      <c r="H678" s="146"/>
      <c r="M678" s="147"/>
      <c r="N678" s="147"/>
    </row>
    <row r="679">
      <c r="B679" s="219"/>
      <c r="C679" s="70"/>
      <c r="D679" s="220"/>
      <c r="E679" s="70"/>
      <c r="F679" s="70"/>
      <c r="G679" s="70"/>
      <c r="H679" s="146"/>
      <c r="M679" s="147"/>
      <c r="N679" s="147"/>
    </row>
    <row r="680">
      <c r="B680" s="219"/>
      <c r="C680" s="70"/>
      <c r="D680" s="220"/>
      <c r="E680" s="70"/>
      <c r="F680" s="70"/>
      <c r="G680" s="70"/>
      <c r="H680" s="146"/>
      <c r="M680" s="147"/>
      <c r="N680" s="147"/>
    </row>
    <row r="681">
      <c r="B681" s="219"/>
      <c r="C681" s="70"/>
      <c r="D681" s="220"/>
      <c r="E681" s="70"/>
      <c r="F681" s="70"/>
      <c r="G681" s="70"/>
      <c r="H681" s="146"/>
      <c r="M681" s="147"/>
      <c r="N681" s="147"/>
    </row>
    <row r="682">
      <c r="B682" s="219"/>
      <c r="C682" s="70"/>
      <c r="D682" s="220"/>
      <c r="E682" s="70"/>
      <c r="F682" s="70"/>
      <c r="G682" s="70"/>
      <c r="H682" s="146"/>
      <c r="M682" s="147"/>
      <c r="N682" s="147"/>
    </row>
    <row r="683">
      <c r="B683" s="219"/>
      <c r="C683" s="70"/>
      <c r="D683" s="220"/>
      <c r="E683" s="70"/>
      <c r="F683" s="70"/>
      <c r="G683" s="70"/>
      <c r="H683" s="146"/>
      <c r="M683" s="147"/>
      <c r="N683" s="147"/>
    </row>
    <row r="684">
      <c r="B684" s="219"/>
      <c r="C684" s="70"/>
      <c r="D684" s="220"/>
      <c r="E684" s="70"/>
      <c r="F684" s="70"/>
      <c r="G684" s="70"/>
      <c r="H684" s="146"/>
      <c r="M684" s="147"/>
      <c r="N684" s="147"/>
    </row>
    <row r="685">
      <c r="B685" s="219"/>
      <c r="C685" s="70"/>
      <c r="D685" s="220"/>
      <c r="E685" s="70"/>
      <c r="F685" s="70"/>
      <c r="G685" s="70"/>
      <c r="H685" s="146"/>
      <c r="M685" s="147"/>
      <c r="N685" s="147"/>
    </row>
    <row r="686">
      <c r="B686" s="219"/>
      <c r="C686" s="70"/>
      <c r="D686" s="220"/>
      <c r="E686" s="70"/>
      <c r="F686" s="70"/>
      <c r="G686" s="70"/>
      <c r="H686" s="146"/>
      <c r="M686" s="147"/>
      <c r="N686" s="147"/>
    </row>
    <row r="687">
      <c r="B687" s="219"/>
      <c r="C687" s="70"/>
      <c r="D687" s="220"/>
      <c r="E687" s="70"/>
      <c r="F687" s="70"/>
      <c r="G687" s="70"/>
      <c r="H687" s="146"/>
      <c r="M687" s="147"/>
      <c r="N687" s="147"/>
    </row>
    <row r="688">
      <c r="B688" s="219"/>
      <c r="C688" s="70"/>
      <c r="D688" s="220"/>
      <c r="E688" s="70"/>
      <c r="F688" s="70"/>
      <c r="G688" s="70"/>
      <c r="H688" s="146"/>
      <c r="M688" s="147"/>
      <c r="N688" s="147"/>
    </row>
    <row r="689">
      <c r="B689" s="219"/>
      <c r="C689" s="70"/>
      <c r="D689" s="220"/>
      <c r="E689" s="70"/>
      <c r="F689" s="70"/>
      <c r="G689" s="70"/>
      <c r="H689" s="146"/>
      <c r="M689" s="147"/>
      <c r="N689" s="147"/>
    </row>
    <row r="690">
      <c r="B690" s="219"/>
      <c r="C690" s="70"/>
      <c r="D690" s="220"/>
      <c r="E690" s="70"/>
      <c r="F690" s="70"/>
      <c r="G690" s="70"/>
      <c r="H690" s="146"/>
      <c r="M690" s="147"/>
      <c r="N690" s="147"/>
    </row>
    <row r="691">
      <c r="B691" s="219"/>
      <c r="C691" s="70"/>
      <c r="D691" s="220"/>
      <c r="E691" s="70"/>
      <c r="F691" s="70"/>
      <c r="G691" s="70"/>
      <c r="H691" s="146"/>
      <c r="M691" s="147"/>
      <c r="N691" s="147"/>
    </row>
    <row r="692">
      <c r="B692" s="219"/>
      <c r="C692" s="70"/>
      <c r="D692" s="220"/>
      <c r="E692" s="70"/>
      <c r="F692" s="70"/>
      <c r="G692" s="70"/>
      <c r="H692" s="146"/>
      <c r="M692" s="147"/>
      <c r="N692" s="147"/>
    </row>
    <row r="693">
      <c r="B693" s="219"/>
      <c r="C693" s="70"/>
      <c r="D693" s="220"/>
      <c r="E693" s="70"/>
      <c r="F693" s="70"/>
      <c r="G693" s="70"/>
      <c r="H693" s="146"/>
      <c r="M693" s="147"/>
      <c r="N693" s="147"/>
    </row>
    <row r="694">
      <c r="B694" s="219"/>
      <c r="C694" s="70"/>
      <c r="D694" s="220"/>
      <c r="E694" s="70"/>
      <c r="F694" s="70"/>
      <c r="G694" s="70"/>
      <c r="H694" s="146"/>
      <c r="M694" s="147"/>
      <c r="N694" s="147"/>
    </row>
    <row r="695">
      <c r="B695" s="219"/>
      <c r="C695" s="70"/>
      <c r="D695" s="220"/>
      <c r="E695" s="70"/>
      <c r="F695" s="70"/>
      <c r="G695" s="70"/>
      <c r="H695" s="146"/>
      <c r="M695" s="147"/>
      <c r="N695" s="147"/>
    </row>
    <row r="696">
      <c r="B696" s="219"/>
      <c r="C696" s="70"/>
      <c r="D696" s="220"/>
      <c r="E696" s="70"/>
      <c r="F696" s="70"/>
      <c r="G696" s="70"/>
      <c r="H696" s="146"/>
      <c r="M696" s="147"/>
      <c r="N696" s="147"/>
    </row>
    <row r="697">
      <c r="B697" s="219"/>
      <c r="C697" s="70"/>
      <c r="D697" s="220"/>
      <c r="E697" s="70"/>
      <c r="F697" s="70"/>
      <c r="G697" s="70"/>
      <c r="H697" s="146"/>
      <c r="M697" s="147"/>
      <c r="N697" s="147"/>
    </row>
    <row r="698">
      <c r="B698" s="219"/>
      <c r="C698" s="70"/>
      <c r="D698" s="220"/>
      <c r="E698" s="70"/>
      <c r="F698" s="70"/>
      <c r="G698" s="70"/>
      <c r="H698" s="146"/>
      <c r="M698" s="147"/>
      <c r="N698" s="147"/>
    </row>
    <row r="699">
      <c r="B699" s="219"/>
      <c r="C699" s="70"/>
      <c r="D699" s="220"/>
      <c r="E699" s="70"/>
      <c r="F699" s="70"/>
      <c r="G699" s="70"/>
      <c r="H699" s="146"/>
      <c r="M699" s="147"/>
      <c r="N699" s="147"/>
    </row>
    <row r="700">
      <c r="B700" s="219"/>
      <c r="C700" s="70"/>
      <c r="D700" s="220"/>
      <c r="E700" s="70"/>
      <c r="F700" s="70"/>
      <c r="G700" s="70"/>
      <c r="H700" s="146"/>
      <c r="M700" s="147"/>
      <c r="N700" s="147"/>
    </row>
    <row r="701">
      <c r="B701" s="219"/>
      <c r="C701" s="70"/>
      <c r="D701" s="220"/>
      <c r="E701" s="70"/>
      <c r="F701" s="70"/>
      <c r="G701" s="70"/>
      <c r="H701" s="146"/>
      <c r="M701" s="147"/>
      <c r="N701" s="147"/>
    </row>
    <row r="702">
      <c r="B702" s="219"/>
      <c r="C702" s="70"/>
      <c r="D702" s="220"/>
      <c r="E702" s="70"/>
      <c r="F702" s="70"/>
      <c r="G702" s="70"/>
      <c r="H702" s="146"/>
      <c r="M702" s="147"/>
      <c r="N702" s="147"/>
    </row>
    <row r="703">
      <c r="B703" s="219"/>
      <c r="C703" s="70"/>
      <c r="D703" s="220"/>
      <c r="E703" s="70"/>
      <c r="F703" s="70"/>
      <c r="G703" s="70"/>
      <c r="H703" s="146"/>
      <c r="M703" s="147"/>
      <c r="N703" s="147"/>
    </row>
    <row r="704">
      <c r="B704" s="219"/>
      <c r="C704" s="70"/>
      <c r="D704" s="220"/>
      <c r="E704" s="70"/>
      <c r="F704" s="70"/>
      <c r="G704" s="70"/>
      <c r="H704" s="146"/>
      <c r="M704" s="147"/>
      <c r="N704" s="147"/>
    </row>
    <row r="705">
      <c r="B705" s="219"/>
      <c r="C705" s="70"/>
      <c r="D705" s="220"/>
      <c r="E705" s="70"/>
      <c r="F705" s="70"/>
      <c r="G705" s="70"/>
      <c r="H705" s="146"/>
      <c r="M705" s="147"/>
      <c r="N705" s="147"/>
    </row>
    <row r="706">
      <c r="B706" s="219"/>
      <c r="C706" s="70"/>
      <c r="D706" s="220"/>
      <c r="E706" s="70"/>
      <c r="F706" s="70"/>
      <c r="G706" s="70"/>
      <c r="H706" s="146"/>
      <c r="M706" s="147"/>
      <c r="N706" s="147"/>
    </row>
    <row r="707">
      <c r="B707" s="219"/>
      <c r="C707" s="70"/>
      <c r="D707" s="220"/>
      <c r="E707" s="70"/>
      <c r="F707" s="70"/>
      <c r="G707" s="70"/>
      <c r="H707" s="146"/>
      <c r="M707" s="147"/>
      <c r="N707" s="147"/>
    </row>
    <row r="708">
      <c r="B708" s="219"/>
      <c r="C708" s="70"/>
      <c r="D708" s="220"/>
      <c r="E708" s="70"/>
      <c r="F708" s="70"/>
      <c r="G708" s="70"/>
      <c r="H708" s="146"/>
      <c r="M708" s="147"/>
      <c r="N708" s="147"/>
    </row>
    <row r="709">
      <c r="B709" s="219"/>
      <c r="C709" s="70"/>
      <c r="D709" s="220"/>
      <c r="E709" s="70"/>
      <c r="F709" s="70"/>
      <c r="G709" s="70"/>
      <c r="H709" s="146"/>
      <c r="M709" s="147"/>
      <c r="N709" s="147"/>
    </row>
    <row r="710">
      <c r="B710" s="219"/>
      <c r="C710" s="70"/>
      <c r="D710" s="220"/>
      <c r="E710" s="70"/>
      <c r="F710" s="70"/>
      <c r="G710" s="70"/>
      <c r="H710" s="146"/>
      <c r="M710" s="147"/>
      <c r="N710" s="147"/>
    </row>
    <row r="711">
      <c r="B711" s="219"/>
      <c r="C711" s="70"/>
      <c r="D711" s="220"/>
      <c r="E711" s="70"/>
      <c r="F711" s="70"/>
      <c r="G711" s="70"/>
      <c r="H711" s="146"/>
      <c r="M711" s="147"/>
      <c r="N711" s="147"/>
    </row>
    <row r="712">
      <c r="B712" s="219"/>
      <c r="C712" s="70"/>
      <c r="D712" s="220"/>
      <c r="E712" s="70"/>
      <c r="F712" s="70"/>
      <c r="G712" s="70"/>
      <c r="H712" s="146"/>
      <c r="M712" s="147"/>
      <c r="N712" s="147"/>
    </row>
    <row r="713">
      <c r="B713" s="219"/>
      <c r="C713" s="70"/>
      <c r="D713" s="220"/>
      <c r="E713" s="70"/>
      <c r="F713" s="70"/>
      <c r="G713" s="70"/>
      <c r="H713" s="146"/>
      <c r="M713" s="147"/>
      <c r="N713" s="147"/>
    </row>
    <row r="714">
      <c r="B714" s="219"/>
      <c r="C714" s="70"/>
      <c r="D714" s="220"/>
      <c r="E714" s="70"/>
      <c r="F714" s="70"/>
      <c r="G714" s="70"/>
      <c r="H714" s="146"/>
      <c r="M714" s="147"/>
      <c r="N714" s="147"/>
    </row>
    <row r="715">
      <c r="B715" s="219"/>
      <c r="C715" s="70"/>
      <c r="D715" s="220"/>
      <c r="E715" s="70"/>
      <c r="F715" s="70"/>
      <c r="G715" s="70"/>
      <c r="H715" s="146"/>
      <c r="M715" s="147"/>
      <c r="N715" s="147"/>
    </row>
    <row r="716">
      <c r="B716" s="219"/>
      <c r="C716" s="70"/>
      <c r="D716" s="220"/>
      <c r="E716" s="70"/>
      <c r="F716" s="70"/>
      <c r="G716" s="70"/>
      <c r="H716" s="146"/>
      <c r="M716" s="147"/>
      <c r="N716" s="147"/>
    </row>
    <row r="717">
      <c r="B717" s="219"/>
      <c r="C717" s="70"/>
      <c r="D717" s="220"/>
      <c r="E717" s="70"/>
      <c r="F717" s="70"/>
      <c r="G717" s="70"/>
      <c r="H717" s="146"/>
      <c r="M717" s="147"/>
      <c r="N717" s="147"/>
    </row>
    <row r="718">
      <c r="B718" s="219"/>
      <c r="C718" s="70"/>
      <c r="D718" s="220"/>
      <c r="E718" s="70"/>
      <c r="F718" s="70"/>
      <c r="G718" s="70"/>
      <c r="H718" s="146"/>
      <c r="M718" s="147"/>
      <c r="N718" s="147"/>
    </row>
    <row r="719">
      <c r="B719" s="219"/>
      <c r="C719" s="70"/>
      <c r="D719" s="220"/>
      <c r="E719" s="70"/>
      <c r="F719" s="70"/>
      <c r="G719" s="70"/>
      <c r="H719" s="146"/>
      <c r="M719" s="147"/>
      <c r="N719" s="147"/>
    </row>
    <row r="720">
      <c r="B720" s="219"/>
      <c r="C720" s="70"/>
      <c r="D720" s="220"/>
      <c r="E720" s="70"/>
      <c r="F720" s="70"/>
      <c r="G720" s="70"/>
      <c r="H720" s="146"/>
      <c r="M720" s="147"/>
      <c r="N720" s="147"/>
    </row>
    <row r="721">
      <c r="B721" s="219"/>
      <c r="C721" s="70"/>
      <c r="D721" s="220"/>
      <c r="E721" s="70"/>
      <c r="F721" s="70"/>
      <c r="G721" s="70"/>
      <c r="H721" s="146"/>
      <c r="M721" s="147"/>
      <c r="N721" s="147"/>
    </row>
    <row r="722">
      <c r="B722" s="219"/>
      <c r="C722" s="70"/>
      <c r="D722" s="220"/>
      <c r="E722" s="70"/>
      <c r="F722" s="70"/>
      <c r="G722" s="70"/>
      <c r="H722" s="146"/>
      <c r="M722" s="147"/>
      <c r="N722" s="147"/>
    </row>
    <row r="723">
      <c r="B723" s="219"/>
      <c r="C723" s="70"/>
      <c r="D723" s="220"/>
      <c r="E723" s="70"/>
      <c r="F723" s="70"/>
      <c r="G723" s="70"/>
      <c r="H723" s="146"/>
      <c r="M723" s="147"/>
      <c r="N723" s="147"/>
    </row>
    <row r="724">
      <c r="B724" s="219"/>
      <c r="C724" s="70"/>
      <c r="D724" s="220"/>
      <c r="E724" s="70"/>
      <c r="F724" s="70"/>
      <c r="G724" s="70"/>
      <c r="H724" s="146"/>
      <c r="M724" s="147"/>
      <c r="N724" s="147"/>
    </row>
    <row r="725">
      <c r="B725" s="219"/>
      <c r="C725" s="70"/>
      <c r="D725" s="220"/>
      <c r="E725" s="70"/>
      <c r="F725" s="70"/>
      <c r="G725" s="70"/>
      <c r="H725" s="146"/>
      <c r="M725" s="147"/>
      <c r="N725" s="147"/>
    </row>
    <row r="726">
      <c r="B726" s="219"/>
      <c r="C726" s="70"/>
      <c r="D726" s="220"/>
      <c r="E726" s="70"/>
      <c r="F726" s="70"/>
      <c r="G726" s="70"/>
      <c r="H726" s="146"/>
      <c r="M726" s="147"/>
      <c r="N726" s="147"/>
    </row>
    <row r="727">
      <c r="B727" s="219"/>
      <c r="C727" s="70"/>
      <c r="D727" s="220"/>
      <c r="E727" s="70"/>
      <c r="F727" s="70"/>
      <c r="G727" s="70"/>
      <c r="H727" s="146"/>
      <c r="M727" s="147"/>
      <c r="N727" s="147"/>
    </row>
    <row r="728">
      <c r="B728" s="219"/>
      <c r="C728" s="70"/>
      <c r="D728" s="220"/>
      <c r="E728" s="70"/>
      <c r="F728" s="70"/>
      <c r="G728" s="70"/>
      <c r="H728" s="146"/>
      <c r="M728" s="147"/>
      <c r="N728" s="147"/>
    </row>
    <row r="729">
      <c r="B729" s="219"/>
      <c r="C729" s="70"/>
      <c r="D729" s="220"/>
      <c r="E729" s="70"/>
      <c r="F729" s="70"/>
      <c r="G729" s="70"/>
      <c r="H729" s="146"/>
      <c r="M729" s="147"/>
      <c r="N729" s="147"/>
    </row>
    <row r="730">
      <c r="B730" s="219"/>
      <c r="C730" s="70"/>
      <c r="D730" s="220"/>
      <c r="E730" s="70"/>
      <c r="F730" s="70"/>
      <c r="G730" s="70"/>
      <c r="H730" s="146"/>
      <c r="M730" s="147"/>
      <c r="N730" s="147"/>
    </row>
    <row r="731">
      <c r="B731" s="219"/>
      <c r="C731" s="70"/>
      <c r="D731" s="220"/>
      <c r="E731" s="70"/>
      <c r="F731" s="70"/>
      <c r="G731" s="70"/>
      <c r="H731" s="146"/>
      <c r="M731" s="147"/>
      <c r="N731" s="147"/>
    </row>
    <row r="732">
      <c r="B732" s="219"/>
      <c r="C732" s="70"/>
      <c r="D732" s="220"/>
      <c r="E732" s="70"/>
      <c r="F732" s="70"/>
      <c r="G732" s="70"/>
      <c r="H732" s="146"/>
      <c r="M732" s="147"/>
      <c r="N732" s="147"/>
    </row>
    <row r="733">
      <c r="B733" s="219"/>
      <c r="C733" s="70"/>
      <c r="D733" s="220"/>
      <c r="E733" s="70"/>
      <c r="F733" s="70"/>
      <c r="G733" s="70"/>
      <c r="H733" s="146"/>
      <c r="M733" s="147"/>
      <c r="N733" s="147"/>
    </row>
    <row r="734">
      <c r="B734" s="219"/>
      <c r="C734" s="70"/>
      <c r="D734" s="220"/>
      <c r="E734" s="70"/>
      <c r="F734" s="70"/>
      <c r="G734" s="70"/>
      <c r="H734" s="146"/>
      <c r="M734" s="147"/>
      <c r="N734" s="147"/>
    </row>
    <row r="735">
      <c r="B735" s="219"/>
      <c r="C735" s="70"/>
      <c r="D735" s="220"/>
      <c r="E735" s="70"/>
      <c r="F735" s="70"/>
      <c r="G735" s="70"/>
      <c r="H735" s="146"/>
      <c r="M735" s="147"/>
      <c r="N735" s="147"/>
    </row>
    <row r="736">
      <c r="B736" s="219"/>
      <c r="C736" s="70"/>
      <c r="D736" s="220"/>
      <c r="E736" s="70"/>
      <c r="F736" s="70"/>
      <c r="G736" s="70"/>
      <c r="H736" s="146"/>
      <c r="M736" s="147"/>
      <c r="N736" s="147"/>
    </row>
    <row r="737">
      <c r="B737" s="219"/>
      <c r="C737" s="70"/>
      <c r="D737" s="220"/>
      <c r="E737" s="70"/>
      <c r="F737" s="70"/>
      <c r="G737" s="70"/>
      <c r="H737" s="146"/>
      <c r="M737" s="147"/>
      <c r="N737" s="147"/>
    </row>
    <row r="738">
      <c r="B738" s="219"/>
      <c r="C738" s="70"/>
      <c r="D738" s="220"/>
      <c r="E738" s="70"/>
      <c r="F738" s="70"/>
      <c r="G738" s="70"/>
      <c r="H738" s="146"/>
      <c r="M738" s="147"/>
      <c r="N738" s="147"/>
    </row>
    <row r="739">
      <c r="B739" s="219"/>
      <c r="C739" s="70"/>
      <c r="D739" s="220"/>
      <c r="E739" s="70"/>
      <c r="F739" s="70"/>
      <c r="G739" s="70"/>
      <c r="H739" s="146"/>
      <c r="M739" s="147"/>
      <c r="N739" s="147"/>
    </row>
    <row r="740">
      <c r="B740" s="219"/>
      <c r="C740" s="70"/>
      <c r="D740" s="220"/>
      <c r="E740" s="70"/>
      <c r="F740" s="70"/>
      <c r="G740" s="70"/>
      <c r="H740" s="146"/>
      <c r="M740" s="147"/>
      <c r="N740" s="147"/>
    </row>
    <row r="741">
      <c r="B741" s="219"/>
      <c r="C741" s="70"/>
      <c r="D741" s="220"/>
      <c r="E741" s="70"/>
      <c r="F741" s="70"/>
      <c r="G741" s="70"/>
      <c r="H741" s="146"/>
      <c r="M741" s="147"/>
      <c r="N741" s="147"/>
    </row>
    <row r="742">
      <c r="B742" s="219"/>
      <c r="C742" s="70"/>
      <c r="D742" s="220"/>
      <c r="E742" s="70"/>
      <c r="F742" s="70"/>
      <c r="G742" s="70"/>
      <c r="H742" s="146"/>
      <c r="M742" s="147"/>
      <c r="N742" s="147"/>
    </row>
    <row r="743">
      <c r="B743" s="219"/>
      <c r="C743" s="70"/>
      <c r="D743" s="220"/>
      <c r="E743" s="70"/>
      <c r="F743" s="70"/>
      <c r="G743" s="70"/>
      <c r="H743" s="146"/>
      <c r="M743" s="147"/>
      <c r="N743" s="147"/>
    </row>
    <row r="744">
      <c r="B744" s="219"/>
      <c r="C744" s="70"/>
      <c r="D744" s="220"/>
      <c r="E744" s="70"/>
      <c r="F744" s="70"/>
      <c r="G744" s="70"/>
      <c r="H744" s="146"/>
      <c r="M744" s="147"/>
      <c r="N744" s="147"/>
    </row>
    <row r="745">
      <c r="B745" s="219"/>
      <c r="C745" s="70"/>
      <c r="D745" s="220"/>
      <c r="E745" s="70"/>
      <c r="F745" s="70"/>
      <c r="G745" s="70"/>
      <c r="H745" s="146"/>
      <c r="M745" s="147"/>
      <c r="N745" s="147"/>
    </row>
    <row r="746">
      <c r="B746" s="219"/>
      <c r="C746" s="70"/>
      <c r="D746" s="220"/>
      <c r="E746" s="70"/>
      <c r="F746" s="70"/>
      <c r="G746" s="70"/>
      <c r="H746" s="146"/>
      <c r="M746" s="147"/>
      <c r="N746" s="147"/>
    </row>
    <row r="747">
      <c r="B747" s="219"/>
      <c r="C747" s="70"/>
      <c r="D747" s="220"/>
      <c r="E747" s="70"/>
      <c r="F747" s="70"/>
      <c r="G747" s="70"/>
      <c r="H747" s="146"/>
      <c r="M747" s="147"/>
      <c r="N747" s="147"/>
    </row>
    <row r="748">
      <c r="B748" s="219"/>
      <c r="C748" s="70"/>
      <c r="D748" s="220"/>
      <c r="E748" s="70"/>
      <c r="F748" s="70"/>
      <c r="G748" s="70"/>
      <c r="H748" s="146"/>
      <c r="M748" s="147"/>
      <c r="N748" s="147"/>
    </row>
    <row r="749">
      <c r="B749" s="219"/>
      <c r="C749" s="70"/>
      <c r="D749" s="220"/>
      <c r="E749" s="70"/>
      <c r="F749" s="70"/>
      <c r="G749" s="70"/>
      <c r="H749" s="146"/>
      <c r="M749" s="147"/>
      <c r="N749" s="147"/>
    </row>
    <row r="750">
      <c r="B750" s="219"/>
      <c r="C750" s="70"/>
      <c r="D750" s="220"/>
      <c r="E750" s="70"/>
      <c r="F750" s="70"/>
      <c r="G750" s="70"/>
      <c r="H750" s="146"/>
      <c r="M750" s="147"/>
      <c r="N750" s="147"/>
    </row>
    <row r="751">
      <c r="B751" s="219"/>
      <c r="C751" s="70"/>
      <c r="D751" s="220"/>
      <c r="E751" s="70"/>
      <c r="F751" s="70"/>
      <c r="G751" s="70"/>
      <c r="H751" s="146"/>
      <c r="M751" s="147"/>
      <c r="N751" s="147"/>
    </row>
    <row r="752">
      <c r="B752" s="219"/>
      <c r="C752" s="70"/>
      <c r="D752" s="220"/>
      <c r="E752" s="70"/>
      <c r="F752" s="70"/>
      <c r="G752" s="70"/>
      <c r="H752" s="146"/>
      <c r="M752" s="147"/>
      <c r="N752" s="147"/>
    </row>
    <row r="753">
      <c r="B753" s="219"/>
      <c r="C753" s="70"/>
      <c r="D753" s="220"/>
      <c r="E753" s="70"/>
      <c r="F753" s="70"/>
      <c r="G753" s="70"/>
      <c r="H753" s="146"/>
      <c r="M753" s="147"/>
      <c r="N753" s="147"/>
    </row>
    <row r="754">
      <c r="B754" s="219"/>
      <c r="C754" s="70"/>
      <c r="D754" s="220"/>
      <c r="E754" s="70"/>
      <c r="F754" s="70"/>
      <c r="G754" s="70"/>
      <c r="H754" s="146"/>
      <c r="M754" s="147"/>
      <c r="N754" s="147"/>
    </row>
    <row r="755">
      <c r="B755" s="219"/>
      <c r="C755" s="70"/>
      <c r="D755" s="220"/>
      <c r="E755" s="70"/>
      <c r="F755" s="70"/>
      <c r="G755" s="70"/>
      <c r="H755" s="146"/>
      <c r="M755" s="147"/>
      <c r="N755" s="147"/>
    </row>
    <row r="756">
      <c r="B756" s="219"/>
      <c r="C756" s="70"/>
      <c r="D756" s="220"/>
      <c r="E756" s="70"/>
      <c r="F756" s="70"/>
      <c r="G756" s="70"/>
      <c r="H756" s="146"/>
      <c r="M756" s="147"/>
      <c r="N756" s="147"/>
    </row>
    <row r="757">
      <c r="B757" s="219"/>
      <c r="C757" s="70"/>
      <c r="D757" s="220"/>
      <c r="E757" s="70"/>
      <c r="F757" s="70"/>
      <c r="G757" s="70"/>
      <c r="H757" s="146"/>
      <c r="M757" s="147"/>
      <c r="N757" s="147"/>
    </row>
    <row r="758">
      <c r="B758" s="219"/>
      <c r="C758" s="70"/>
      <c r="D758" s="220"/>
      <c r="E758" s="70"/>
      <c r="F758" s="70"/>
      <c r="G758" s="70"/>
      <c r="H758" s="146"/>
      <c r="M758" s="147"/>
      <c r="N758" s="147"/>
    </row>
    <row r="759">
      <c r="B759" s="219"/>
      <c r="C759" s="70"/>
      <c r="D759" s="220"/>
      <c r="E759" s="70"/>
      <c r="F759" s="70"/>
      <c r="G759" s="70"/>
      <c r="H759" s="146"/>
      <c r="M759" s="147"/>
      <c r="N759" s="147"/>
    </row>
    <row r="760">
      <c r="B760" s="219"/>
      <c r="C760" s="70"/>
      <c r="D760" s="220"/>
      <c r="E760" s="70"/>
      <c r="F760" s="70"/>
      <c r="G760" s="70"/>
      <c r="H760" s="146"/>
      <c r="M760" s="147"/>
      <c r="N760" s="147"/>
    </row>
    <row r="761">
      <c r="B761" s="219"/>
      <c r="C761" s="70"/>
      <c r="D761" s="220"/>
      <c r="E761" s="70"/>
      <c r="F761" s="70"/>
      <c r="G761" s="70"/>
      <c r="H761" s="146"/>
      <c r="M761" s="147"/>
      <c r="N761" s="147"/>
    </row>
    <row r="762">
      <c r="B762" s="219"/>
      <c r="C762" s="70"/>
      <c r="D762" s="220"/>
      <c r="E762" s="70"/>
      <c r="F762" s="70"/>
      <c r="G762" s="70"/>
      <c r="H762" s="146"/>
      <c r="M762" s="147"/>
      <c r="N762" s="147"/>
    </row>
    <row r="763">
      <c r="B763" s="219"/>
      <c r="C763" s="70"/>
      <c r="D763" s="220"/>
      <c r="E763" s="70"/>
      <c r="F763" s="70"/>
      <c r="G763" s="70"/>
      <c r="H763" s="146"/>
      <c r="M763" s="147"/>
      <c r="N763" s="147"/>
    </row>
    <row r="764">
      <c r="B764" s="219"/>
      <c r="C764" s="70"/>
      <c r="D764" s="220"/>
      <c r="E764" s="70"/>
      <c r="F764" s="70"/>
      <c r="G764" s="70"/>
      <c r="H764" s="146"/>
      <c r="M764" s="147"/>
      <c r="N764" s="147"/>
    </row>
    <row r="765">
      <c r="B765" s="219"/>
      <c r="C765" s="70"/>
      <c r="D765" s="220"/>
      <c r="E765" s="70"/>
      <c r="F765" s="70"/>
      <c r="G765" s="70"/>
      <c r="H765" s="146"/>
      <c r="M765" s="147"/>
      <c r="N765" s="147"/>
    </row>
    <row r="766">
      <c r="B766" s="219"/>
      <c r="C766" s="70"/>
      <c r="D766" s="220"/>
      <c r="E766" s="70"/>
      <c r="F766" s="70"/>
      <c r="G766" s="70"/>
      <c r="H766" s="146"/>
      <c r="M766" s="147"/>
      <c r="N766" s="147"/>
    </row>
    <row r="767">
      <c r="B767" s="219"/>
      <c r="C767" s="70"/>
      <c r="D767" s="220"/>
      <c r="E767" s="70"/>
      <c r="F767" s="70"/>
      <c r="G767" s="70"/>
      <c r="H767" s="146"/>
      <c r="M767" s="147"/>
      <c r="N767" s="147"/>
    </row>
    <row r="768">
      <c r="B768" s="219"/>
      <c r="C768" s="70"/>
      <c r="D768" s="220"/>
      <c r="E768" s="70"/>
      <c r="F768" s="70"/>
      <c r="G768" s="70"/>
      <c r="H768" s="146"/>
      <c r="M768" s="147"/>
      <c r="N768" s="147"/>
    </row>
    <row r="769">
      <c r="B769" s="219"/>
      <c r="C769" s="70"/>
      <c r="D769" s="220"/>
      <c r="E769" s="70"/>
      <c r="F769" s="70"/>
      <c r="G769" s="70"/>
      <c r="H769" s="146"/>
      <c r="M769" s="147"/>
      <c r="N769" s="147"/>
    </row>
    <row r="770">
      <c r="B770" s="219"/>
      <c r="C770" s="70"/>
      <c r="D770" s="220"/>
      <c r="E770" s="70"/>
      <c r="F770" s="70"/>
      <c r="G770" s="70"/>
      <c r="H770" s="146"/>
      <c r="M770" s="147"/>
      <c r="N770" s="147"/>
    </row>
    <row r="771">
      <c r="B771" s="219"/>
      <c r="C771" s="70"/>
      <c r="D771" s="220"/>
      <c r="E771" s="70"/>
      <c r="F771" s="70"/>
      <c r="G771" s="70"/>
      <c r="H771" s="146"/>
      <c r="M771" s="147"/>
      <c r="N771" s="147"/>
    </row>
    <row r="772">
      <c r="B772" s="219"/>
      <c r="C772" s="70"/>
      <c r="D772" s="220"/>
      <c r="E772" s="70"/>
      <c r="F772" s="70"/>
      <c r="G772" s="70"/>
      <c r="H772" s="146"/>
      <c r="M772" s="147"/>
      <c r="N772" s="147"/>
    </row>
    <row r="773">
      <c r="B773" s="219"/>
      <c r="C773" s="70"/>
      <c r="D773" s="220"/>
      <c r="E773" s="70"/>
      <c r="F773" s="70"/>
      <c r="G773" s="70"/>
      <c r="H773" s="146"/>
      <c r="M773" s="147"/>
      <c r="N773" s="147"/>
    </row>
    <row r="774">
      <c r="B774" s="219"/>
      <c r="C774" s="70"/>
      <c r="D774" s="220"/>
      <c r="E774" s="70"/>
      <c r="F774" s="70"/>
      <c r="G774" s="70"/>
      <c r="H774" s="146"/>
      <c r="M774" s="147"/>
      <c r="N774" s="147"/>
    </row>
    <row r="775">
      <c r="B775" s="219"/>
      <c r="C775" s="70"/>
      <c r="D775" s="220"/>
      <c r="E775" s="70"/>
      <c r="F775" s="70"/>
      <c r="G775" s="70"/>
      <c r="H775" s="146"/>
      <c r="M775" s="147"/>
      <c r="N775" s="147"/>
    </row>
    <row r="776">
      <c r="B776" s="219"/>
      <c r="C776" s="70"/>
      <c r="D776" s="220"/>
      <c r="E776" s="70"/>
      <c r="F776" s="70"/>
      <c r="G776" s="70"/>
      <c r="H776" s="146"/>
      <c r="M776" s="147"/>
      <c r="N776" s="147"/>
    </row>
    <row r="777">
      <c r="B777" s="219"/>
      <c r="C777" s="70"/>
      <c r="D777" s="220"/>
      <c r="E777" s="70"/>
      <c r="F777" s="70"/>
      <c r="G777" s="70"/>
      <c r="H777" s="146"/>
      <c r="M777" s="147"/>
      <c r="N777" s="147"/>
    </row>
    <row r="778">
      <c r="B778" s="219"/>
      <c r="C778" s="70"/>
      <c r="D778" s="220"/>
      <c r="E778" s="70"/>
      <c r="F778" s="70"/>
      <c r="G778" s="70"/>
      <c r="H778" s="146"/>
      <c r="M778" s="147"/>
      <c r="N778" s="147"/>
    </row>
    <row r="779">
      <c r="B779" s="219"/>
      <c r="C779" s="70"/>
      <c r="D779" s="220"/>
      <c r="E779" s="70"/>
      <c r="F779" s="70"/>
      <c r="G779" s="70"/>
      <c r="H779" s="146"/>
      <c r="M779" s="147"/>
      <c r="N779" s="147"/>
    </row>
    <row r="780">
      <c r="B780" s="219"/>
      <c r="C780" s="70"/>
      <c r="D780" s="220"/>
      <c r="E780" s="70"/>
      <c r="F780" s="70"/>
      <c r="G780" s="70"/>
      <c r="H780" s="146"/>
      <c r="M780" s="147"/>
      <c r="N780" s="147"/>
    </row>
    <row r="781">
      <c r="B781" s="219"/>
      <c r="C781" s="70"/>
      <c r="D781" s="220"/>
      <c r="E781" s="70"/>
      <c r="F781" s="70"/>
      <c r="G781" s="70"/>
      <c r="H781" s="146"/>
      <c r="M781" s="147"/>
      <c r="N781" s="147"/>
    </row>
    <row r="782">
      <c r="B782" s="219"/>
      <c r="C782" s="70"/>
      <c r="D782" s="220"/>
      <c r="E782" s="70"/>
      <c r="F782" s="70"/>
      <c r="G782" s="70"/>
      <c r="H782" s="146"/>
      <c r="M782" s="147"/>
      <c r="N782" s="147"/>
    </row>
    <row r="783">
      <c r="B783" s="219"/>
      <c r="C783" s="70"/>
      <c r="D783" s="220"/>
      <c r="E783" s="70"/>
      <c r="F783" s="70"/>
      <c r="G783" s="70"/>
      <c r="H783" s="146"/>
      <c r="M783" s="147"/>
      <c r="N783" s="147"/>
    </row>
    <row r="784">
      <c r="B784" s="219"/>
      <c r="C784" s="70"/>
      <c r="D784" s="220"/>
      <c r="E784" s="70"/>
      <c r="F784" s="70"/>
      <c r="G784" s="70"/>
      <c r="H784" s="146"/>
      <c r="M784" s="147"/>
      <c r="N784" s="147"/>
    </row>
    <row r="785">
      <c r="B785" s="219"/>
      <c r="C785" s="70"/>
      <c r="D785" s="220"/>
      <c r="E785" s="70"/>
      <c r="F785" s="70"/>
      <c r="G785" s="70"/>
      <c r="H785" s="146"/>
      <c r="M785" s="147"/>
      <c r="N785" s="147"/>
    </row>
    <row r="786">
      <c r="B786" s="219"/>
      <c r="C786" s="70"/>
      <c r="D786" s="220"/>
      <c r="E786" s="70"/>
      <c r="F786" s="70"/>
      <c r="G786" s="70"/>
      <c r="H786" s="146"/>
      <c r="M786" s="147"/>
      <c r="N786" s="147"/>
    </row>
    <row r="787">
      <c r="B787" s="219"/>
      <c r="C787" s="70"/>
      <c r="D787" s="220"/>
      <c r="E787" s="70"/>
      <c r="F787" s="70"/>
      <c r="G787" s="70"/>
      <c r="H787" s="146"/>
      <c r="M787" s="147"/>
      <c r="N787" s="147"/>
    </row>
    <row r="788">
      <c r="B788" s="219"/>
      <c r="C788" s="70"/>
      <c r="D788" s="220"/>
      <c r="E788" s="70"/>
      <c r="F788" s="70"/>
      <c r="G788" s="70"/>
      <c r="H788" s="146"/>
      <c r="M788" s="147"/>
      <c r="N788" s="147"/>
    </row>
    <row r="789">
      <c r="B789" s="219"/>
      <c r="C789" s="70"/>
      <c r="D789" s="220"/>
      <c r="E789" s="70"/>
      <c r="F789" s="70"/>
      <c r="G789" s="70"/>
      <c r="H789" s="146"/>
      <c r="M789" s="147"/>
      <c r="N789" s="147"/>
    </row>
    <row r="790">
      <c r="B790" s="219"/>
      <c r="C790" s="70"/>
      <c r="D790" s="220"/>
      <c r="E790" s="70"/>
      <c r="F790" s="70"/>
      <c r="G790" s="70"/>
      <c r="H790" s="146"/>
      <c r="M790" s="147"/>
      <c r="N790" s="147"/>
    </row>
    <row r="791">
      <c r="B791" s="219"/>
      <c r="C791" s="70"/>
      <c r="D791" s="220"/>
      <c r="E791" s="70"/>
      <c r="F791" s="70"/>
      <c r="G791" s="70"/>
      <c r="H791" s="146"/>
      <c r="M791" s="147"/>
      <c r="N791" s="147"/>
    </row>
    <row r="792">
      <c r="B792" s="219"/>
      <c r="C792" s="70"/>
      <c r="D792" s="220"/>
      <c r="E792" s="70"/>
      <c r="F792" s="70"/>
      <c r="G792" s="70"/>
      <c r="H792" s="146"/>
      <c r="M792" s="147"/>
      <c r="N792" s="147"/>
    </row>
    <row r="793">
      <c r="B793" s="219"/>
      <c r="C793" s="70"/>
      <c r="D793" s="220"/>
      <c r="E793" s="70"/>
      <c r="F793" s="70"/>
      <c r="G793" s="70"/>
      <c r="H793" s="146"/>
      <c r="M793" s="147"/>
      <c r="N793" s="147"/>
    </row>
    <row r="794">
      <c r="B794" s="219"/>
      <c r="C794" s="70"/>
      <c r="D794" s="220"/>
      <c r="E794" s="70"/>
      <c r="F794" s="70"/>
      <c r="G794" s="70"/>
      <c r="H794" s="146"/>
      <c r="M794" s="147"/>
      <c r="N794" s="147"/>
    </row>
    <row r="795">
      <c r="B795" s="219"/>
      <c r="C795" s="70"/>
      <c r="D795" s="220"/>
      <c r="E795" s="70"/>
      <c r="F795" s="70"/>
      <c r="G795" s="70"/>
      <c r="H795" s="146"/>
      <c r="M795" s="147"/>
      <c r="N795" s="147"/>
    </row>
    <row r="796">
      <c r="B796" s="219"/>
      <c r="C796" s="70"/>
      <c r="D796" s="220"/>
      <c r="E796" s="70"/>
      <c r="F796" s="70"/>
      <c r="G796" s="70"/>
      <c r="H796" s="146"/>
      <c r="M796" s="147"/>
      <c r="N796" s="147"/>
    </row>
    <row r="797">
      <c r="B797" s="219"/>
      <c r="C797" s="70"/>
      <c r="D797" s="220"/>
      <c r="E797" s="70"/>
      <c r="F797" s="70"/>
      <c r="G797" s="70"/>
      <c r="H797" s="146"/>
      <c r="M797" s="147"/>
      <c r="N797" s="147"/>
    </row>
    <row r="798">
      <c r="B798" s="219"/>
      <c r="C798" s="70"/>
      <c r="D798" s="220"/>
      <c r="E798" s="70"/>
      <c r="F798" s="70"/>
      <c r="G798" s="70"/>
      <c r="H798" s="146"/>
      <c r="M798" s="147"/>
      <c r="N798" s="147"/>
    </row>
    <row r="799">
      <c r="B799" s="219"/>
      <c r="C799" s="70"/>
      <c r="D799" s="220"/>
      <c r="E799" s="70"/>
      <c r="F799" s="70"/>
      <c r="G799" s="70"/>
      <c r="H799" s="146"/>
      <c r="M799" s="147"/>
      <c r="N799" s="147"/>
    </row>
    <row r="800">
      <c r="B800" s="219"/>
      <c r="C800" s="70"/>
      <c r="D800" s="220"/>
      <c r="E800" s="70"/>
      <c r="F800" s="70"/>
      <c r="G800" s="70"/>
      <c r="H800" s="146"/>
      <c r="M800" s="147"/>
      <c r="N800" s="147"/>
    </row>
    <row r="801">
      <c r="B801" s="219"/>
      <c r="C801" s="70"/>
      <c r="D801" s="220"/>
      <c r="E801" s="70"/>
      <c r="F801" s="70"/>
      <c r="G801" s="70"/>
      <c r="H801" s="146"/>
      <c r="M801" s="147"/>
      <c r="N801" s="147"/>
    </row>
    <row r="802">
      <c r="B802" s="219"/>
      <c r="C802" s="70"/>
      <c r="D802" s="220"/>
      <c r="E802" s="70"/>
      <c r="F802" s="70"/>
      <c r="G802" s="70"/>
      <c r="H802" s="146"/>
      <c r="M802" s="147"/>
      <c r="N802" s="147"/>
    </row>
    <row r="803">
      <c r="B803" s="219"/>
      <c r="C803" s="70"/>
      <c r="D803" s="220"/>
      <c r="E803" s="70"/>
      <c r="F803" s="70"/>
      <c r="G803" s="70"/>
      <c r="H803" s="146"/>
      <c r="M803" s="147"/>
      <c r="N803" s="147"/>
    </row>
    <row r="804">
      <c r="B804" s="219"/>
      <c r="C804" s="70"/>
      <c r="D804" s="220"/>
      <c r="E804" s="70"/>
      <c r="F804" s="70"/>
      <c r="G804" s="70"/>
      <c r="H804" s="146"/>
      <c r="M804" s="147"/>
      <c r="N804" s="147"/>
    </row>
    <row r="805">
      <c r="B805" s="219"/>
      <c r="C805" s="70"/>
      <c r="D805" s="220"/>
      <c r="E805" s="70"/>
      <c r="F805" s="70"/>
      <c r="G805" s="70"/>
      <c r="H805" s="146"/>
      <c r="M805" s="147"/>
      <c r="N805" s="147"/>
    </row>
    <row r="806">
      <c r="B806" s="219"/>
      <c r="C806" s="70"/>
      <c r="D806" s="220"/>
      <c r="E806" s="70"/>
      <c r="F806" s="70"/>
      <c r="G806" s="70"/>
      <c r="H806" s="146"/>
      <c r="M806" s="147"/>
      <c r="N806" s="147"/>
    </row>
    <row r="807">
      <c r="B807" s="219"/>
      <c r="C807" s="70"/>
      <c r="D807" s="220"/>
      <c r="E807" s="70"/>
      <c r="F807" s="70"/>
      <c r="G807" s="70"/>
      <c r="H807" s="146"/>
      <c r="M807" s="147"/>
      <c r="N807" s="147"/>
    </row>
    <row r="808">
      <c r="B808" s="219"/>
      <c r="C808" s="70"/>
      <c r="D808" s="220"/>
      <c r="E808" s="70"/>
      <c r="F808" s="70"/>
      <c r="G808" s="70"/>
      <c r="H808" s="146"/>
      <c r="M808" s="147"/>
      <c r="N808" s="147"/>
    </row>
    <row r="809">
      <c r="B809" s="219"/>
      <c r="C809" s="70"/>
      <c r="D809" s="220"/>
      <c r="E809" s="70"/>
      <c r="F809" s="70"/>
      <c r="G809" s="70"/>
      <c r="H809" s="146"/>
      <c r="M809" s="147"/>
      <c r="N809" s="147"/>
    </row>
    <row r="810">
      <c r="B810" s="219"/>
      <c r="C810" s="70"/>
      <c r="D810" s="220"/>
      <c r="E810" s="70"/>
      <c r="F810" s="70"/>
      <c r="G810" s="70"/>
      <c r="H810" s="146"/>
      <c r="M810" s="147"/>
      <c r="N810" s="147"/>
    </row>
    <row r="811">
      <c r="B811" s="219"/>
      <c r="C811" s="70"/>
      <c r="D811" s="220"/>
      <c r="E811" s="70"/>
      <c r="F811" s="70"/>
      <c r="G811" s="70"/>
      <c r="H811" s="146"/>
      <c r="M811" s="147"/>
      <c r="N811" s="147"/>
    </row>
    <row r="812">
      <c r="B812" s="219"/>
      <c r="C812" s="70"/>
      <c r="D812" s="220"/>
      <c r="E812" s="70"/>
      <c r="F812" s="70"/>
      <c r="G812" s="70"/>
      <c r="H812" s="146"/>
      <c r="M812" s="147"/>
      <c r="N812" s="147"/>
    </row>
    <row r="813">
      <c r="B813" s="219"/>
      <c r="C813" s="70"/>
      <c r="D813" s="220"/>
      <c r="E813" s="70"/>
      <c r="F813" s="70"/>
      <c r="G813" s="70"/>
      <c r="H813" s="146"/>
      <c r="M813" s="147"/>
      <c r="N813" s="147"/>
    </row>
    <row r="814">
      <c r="B814" s="219"/>
      <c r="C814" s="70"/>
      <c r="D814" s="220"/>
      <c r="E814" s="70"/>
      <c r="F814" s="70"/>
      <c r="G814" s="70"/>
      <c r="H814" s="146"/>
      <c r="M814" s="147"/>
      <c r="N814" s="147"/>
    </row>
    <row r="815">
      <c r="B815" s="219"/>
      <c r="C815" s="70"/>
      <c r="D815" s="220"/>
      <c r="E815" s="70"/>
      <c r="F815" s="70"/>
      <c r="G815" s="70"/>
      <c r="H815" s="146"/>
      <c r="M815" s="147"/>
      <c r="N815" s="147"/>
    </row>
    <row r="816">
      <c r="B816" s="219"/>
      <c r="C816" s="70"/>
      <c r="D816" s="220"/>
      <c r="E816" s="70"/>
      <c r="F816" s="70"/>
      <c r="G816" s="70"/>
      <c r="H816" s="146"/>
      <c r="M816" s="147"/>
      <c r="N816" s="147"/>
    </row>
    <row r="817">
      <c r="B817" s="219"/>
      <c r="C817" s="70"/>
      <c r="D817" s="220"/>
      <c r="E817" s="70"/>
      <c r="F817" s="70"/>
      <c r="G817" s="70"/>
      <c r="H817" s="146"/>
      <c r="M817" s="147"/>
      <c r="N817" s="147"/>
    </row>
    <row r="818">
      <c r="B818" s="219"/>
      <c r="C818" s="70"/>
      <c r="D818" s="220"/>
      <c r="E818" s="70"/>
      <c r="F818" s="70"/>
      <c r="G818" s="70"/>
      <c r="H818" s="146"/>
      <c r="M818" s="147"/>
      <c r="N818" s="147"/>
    </row>
    <row r="819">
      <c r="B819" s="219"/>
      <c r="C819" s="70"/>
      <c r="D819" s="220"/>
      <c r="E819" s="70"/>
      <c r="F819" s="70"/>
      <c r="G819" s="70"/>
      <c r="H819" s="146"/>
      <c r="M819" s="147"/>
      <c r="N819" s="147"/>
    </row>
    <row r="820">
      <c r="B820" s="219"/>
      <c r="C820" s="70"/>
      <c r="D820" s="220"/>
      <c r="E820" s="70"/>
      <c r="F820" s="70"/>
      <c r="G820" s="70"/>
      <c r="H820" s="146"/>
      <c r="M820" s="147"/>
      <c r="N820" s="147"/>
    </row>
    <row r="821">
      <c r="B821" s="219"/>
      <c r="C821" s="70"/>
      <c r="D821" s="220"/>
      <c r="E821" s="70"/>
      <c r="F821" s="70"/>
      <c r="G821" s="70"/>
      <c r="H821" s="146"/>
      <c r="M821" s="147"/>
      <c r="N821" s="147"/>
    </row>
    <row r="822">
      <c r="B822" s="219"/>
      <c r="C822" s="70"/>
      <c r="D822" s="220"/>
      <c r="E822" s="70"/>
      <c r="F822" s="70"/>
      <c r="G822" s="70"/>
      <c r="H822" s="146"/>
      <c r="M822" s="147"/>
      <c r="N822" s="147"/>
    </row>
    <row r="823">
      <c r="B823" s="219"/>
      <c r="C823" s="70"/>
      <c r="D823" s="220"/>
      <c r="E823" s="70"/>
      <c r="F823" s="70"/>
      <c r="G823" s="70"/>
      <c r="H823" s="146"/>
      <c r="M823" s="147"/>
      <c r="N823" s="147"/>
    </row>
    <row r="824">
      <c r="B824" s="219"/>
      <c r="C824" s="70"/>
      <c r="D824" s="220"/>
      <c r="E824" s="70"/>
      <c r="F824" s="70"/>
      <c r="G824" s="70"/>
      <c r="H824" s="146"/>
      <c r="M824" s="147"/>
      <c r="N824" s="147"/>
    </row>
    <row r="825">
      <c r="B825" s="219"/>
      <c r="C825" s="70"/>
      <c r="D825" s="220"/>
      <c r="E825" s="70"/>
      <c r="F825" s="70"/>
      <c r="G825" s="70"/>
      <c r="H825" s="146"/>
      <c r="M825" s="147"/>
      <c r="N825" s="147"/>
    </row>
    <row r="826">
      <c r="B826" s="219"/>
      <c r="C826" s="70"/>
      <c r="D826" s="220"/>
      <c r="E826" s="70"/>
      <c r="F826" s="70"/>
      <c r="G826" s="70"/>
      <c r="H826" s="146"/>
      <c r="M826" s="147"/>
      <c r="N826" s="147"/>
    </row>
    <row r="827">
      <c r="B827" s="219"/>
      <c r="C827" s="70"/>
      <c r="D827" s="220"/>
      <c r="E827" s="70"/>
      <c r="F827" s="70"/>
      <c r="G827" s="70"/>
      <c r="H827" s="146"/>
      <c r="M827" s="147"/>
      <c r="N827" s="147"/>
    </row>
    <row r="828">
      <c r="B828" s="219"/>
      <c r="C828" s="70"/>
      <c r="D828" s="220"/>
      <c r="E828" s="70"/>
      <c r="F828" s="70"/>
      <c r="G828" s="70"/>
      <c r="H828" s="146"/>
      <c r="M828" s="147"/>
      <c r="N828" s="147"/>
    </row>
    <row r="829">
      <c r="B829" s="219"/>
      <c r="C829" s="70"/>
      <c r="D829" s="220"/>
      <c r="E829" s="70"/>
      <c r="F829" s="70"/>
      <c r="G829" s="70"/>
      <c r="H829" s="146"/>
      <c r="M829" s="147"/>
      <c r="N829" s="147"/>
    </row>
    <row r="830">
      <c r="B830" s="219"/>
      <c r="C830" s="70"/>
      <c r="D830" s="220"/>
      <c r="E830" s="70"/>
      <c r="F830" s="70"/>
      <c r="G830" s="70"/>
      <c r="H830" s="146"/>
      <c r="M830" s="147"/>
      <c r="N830" s="147"/>
    </row>
    <row r="831">
      <c r="B831" s="219"/>
      <c r="C831" s="70"/>
      <c r="D831" s="220"/>
      <c r="E831" s="70"/>
      <c r="F831" s="70"/>
      <c r="G831" s="70"/>
      <c r="H831" s="146"/>
      <c r="M831" s="147"/>
      <c r="N831" s="147"/>
    </row>
    <row r="832">
      <c r="B832" s="219"/>
      <c r="C832" s="70"/>
      <c r="D832" s="220"/>
      <c r="E832" s="70"/>
      <c r="F832" s="70"/>
      <c r="G832" s="70"/>
      <c r="H832" s="146"/>
      <c r="M832" s="147"/>
      <c r="N832" s="147"/>
    </row>
    <row r="833">
      <c r="B833" s="219"/>
      <c r="C833" s="70"/>
      <c r="D833" s="220"/>
      <c r="E833" s="70"/>
      <c r="F833" s="70"/>
      <c r="G833" s="70"/>
      <c r="H833" s="146"/>
      <c r="M833" s="147"/>
      <c r="N833" s="147"/>
    </row>
    <row r="834">
      <c r="B834" s="219"/>
      <c r="C834" s="70"/>
      <c r="D834" s="220"/>
      <c r="E834" s="70"/>
      <c r="F834" s="70"/>
      <c r="G834" s="70"/>
      <c r="H834" s="146"/>
      <c r="M834" s="147"/>
      <c r="N834" s="147"/>
    </row>
    <row r="835">
      <c r="B835" s="219"/>
      <c r="C835" s="70"/>
      <c r="D835" s="220"/>
      <c r="E835" s="70"/>
      <c r="F835" s="70"/>
      <c r="G835" s="70"/>
      <c r="H835" s="146"/>
      <c r="M835" s="147"/>
      <c r="N835" s="147"/>
    </row>
    <row r="836">
      <c r="B836" s="219"/>
      <c r="C836" s="70"/>
      <c r="D836" s="220"/>
      <c r="E836" s="70"/>
      <c r="F836" s="70"/>
      <c r="G836" s="70"/>
      <c r="H836" s="146"/>
      <c r="M836" s="147"/>
      <c r="N836" s="147"/>
    </row>
    <row r="837">
      <c r="B837" s="219"/>
      <c r="C837" s="70"/>
      <c r="D837" s="220"/>
      <c r="E837" s="70"/>
      <c r="F837" s="70"/>
      <c r="G837" s="70"/>
      <c r="H837" s="146"/>
      <c r="M837" s="147"/>
      <c r="N837" s="147"/>
    </row>
    <row r="838">
      <c r="B838" s="219"/>
      <c r="C838" s="70"/>
      <c r="D838" s="220"/>
      <c r="E838" s="70"/>
      <c r="F838" s="70"/>
      <c r="G838" s="70"/>
      <c r="H838" s="146"/>
      <c r="M838" s="147"/>
      <c r="N838" s="147"/>
    </row>
    <row r="839">
      <c r="B839" s="219"/>
      <c r="C839" s="70"/>
      <c r="D839" s="220"/>
      <c r="E839" s="70"/>
      <c r="F839" s="70"/>
      <c r="G839" s="70"/>
      <c r="H839" s="146"/>
      <c r="M839" s="147"/>
      <c r="N839" s="147"/>
    </row>
    <row r="840">
      <c r="B840" s="219"/>
      <c r="C840" s="70"/>
      <c r="D840" s="220"/>
      <c r="E840" s="70"/>
      <c r="F840" s="70"/>
      <c r="G840" s="70"/>
      <c r="H840" s="146"/>
      <c r="M840" s="147"/>
      <c r="N840" s="147"/>
    </row>
    <row r="841">
      <c r="B841" s="219"/>
      <c r="C841" s="70"/>
      <c r="D841" s="220"/>
      <c r="E841" s="70"/>
      <c r="F841" s="70"/>
      <c r="G841" s="70"/>
      <c r="H841" s="146"/>
      <c r="M841" s="147"/>
      <c r="N841" s="147"/>
    </row>
    <row r="842">
      <c r="B842" s="219"/>
      <c r="C842" s="70"/>
      <c r="D842" s="220"/>
      <c r="E842" s="70"/>
      <c r="F842" s="70"/>
      <c r="G842" s="70"/>
      <c r="H842" s="146"/>
      <c r="M842" s="147"/>
      <c r="N842" s="147"/>
    </row>
    <row r="843">
      <c r="B843" s="219"/>
      <c r="C843" s="70"/>
      <c r="D843" s="220"/>
      <c r="E843" s="70"/>
      <c r="F843" s="70"/>
      <c r="G843" s="70"/>
      <c r="H843" s="146"/>
      <c r="M843" s="147"/>
      <c r="N843" s="147"/>
    </row>
    <row r="844">
      <c r="B844" s="219"/>
      <c r="C844" s="70"/>
      <c r="D844" s="220"/>
      <c r="E844" s="70"/>
      <c r="F844" s="70"/>
      <c r="G844" s="70"/>
      <c r="H844" s="146"/>
      <c r="M844" s="147"/>
      <c r="N844" s="147"/>
    </row>
    <row r="845">
      <c r="B845" s="219"/>
      <c r="C845" s="70"/>
      <c r="D845" s="220"/>
      <c r="E845" s="70"/>
      <c r="F845" s="70"/>
      <c r="G845" s="70"/>
      <c r="H845" s="146"/>
      <c r="M845" s="147"/>
      <c r="N845" s="147"/>
    </row>
    <row r="846">
      <c r="B846" s="219"/>
      <c r="C846" s="70"/>
      <c r="D846" s="220"/>
      <c r="E846" s="70"/>
      <c r="F846" s="70"/>
      <c r="G846" s="70"/>
      <c r="H846" s="146"/>
      <c r="M846" s="147"/>
      <c r="N846" s="147"/>
    </row>
    <row r="847">
      <c r="B847" s="219"/>
      <c r="C847" s="70"/>
      <c r="D847" s="220"/>
      <c r="E847" s="70"/>
      <c r="F847" s="70"/>
      <c r="G847" s="70"/>
      <c r="H847" s="146"/>
      <c r="M847" s="147"/>
      <c r="N847" s="147"/>
    </row>
    <row r="848">
      <c r="B848" s="219"/>
      <c r="C848" s="70"/>
      <c r="D848" s="220"/>
      <c r="E848" s="70"/>
      <c r="F848" s="70"/>
      <c r="G848" s="70"/>
      <c r="H848" s="146"/>
      <c r="M848" s="147"/>
      <c r="N848" s="147"/>
    </row>
    <row r="849">
      <c r="B849" s="219"/>
      <c r="C849" s="70"/>
      <c r="D849" s="220"/>
      <c r="E849" s="70"/>
      <c r="F849" s="70"/>
      <c r="G849" s="70"/>
      <c r="H849" s="146"/>
      <c r="M849" s="147"/>
      <c r="N849" s="147"/>
    </row>
    <row r="850">
      <c r="B850" s="219"/>
      <c r="C850" s="70"/>
      <c r="D850" s="220"/>
      <c r="E850" s="70"/>
      <c r="F850" s="70"/>
      <c r="G850" s="70"/>
      <c r="H850" s="146"/>
      <c r="M850" s="147"/>
      <c r="N850" s="147"/>
    </row>
    <row r="851">
      <c r="B851" s="219"/>
      <c r="C851" s="70"/>
      <c r="D851" s="220"/>
      <c r="E851" s="70"/>
      <c r="F851" s="70"/>
      <c r="G851" s="70"/>
      <c r="H851" s="146"/>
      <c r="M851" s="147"/>
      <c r="N851" s="147"/>
    </row>
    <row r="852">
      <c r="B852" s="219"/>
      <c r="C852" s="70"/>
      <c r="D852" s="220"/>
      <c r="E852" s="70"/>
      <c r="F852" s="70"/>
      <c r="G852" s="70"/>
      <c r="H852" s="146"/>
      <c r="M852" s="147"/>
      <c r="N852" s="147"/>
    </row>
    <row r="853">
      <c r="B853" s="219"/>
      <c r="C853" s="70"/>
      <c r="D853" s="220"/>
      <c r="E853" s="70"/>
      <c r="F853" s="70"/>
      <c r="G853" s="70"/>
      <c r="H853" s="146"/>
      <c r="M853" s="147"/>
      <c r="N853" s="147"/>
    </row>
    <row r="854">
      <c r="B854" s="219"/>
      <c r="C854" s="70"/>
      <c r="D854" s="220"/>
      <c r="E854" s="70"/>
      <c r="F854" s="70"/>
      <c r="G854" s="70"/>
      <c r="H854" s="146"/>
      <c r="M854" s="147"/>
      <c r="N854" s="147"/>
    </row>
    <row r="855">
      <c r="B855" s="219"/>
      <c r="C855" s="70"/>
      <c r="D855" s="220"/>
      <c r="E855" s="70"/>
      <c r="F855" s="70"/>
      <c r="G855" s="70"/>
      <c r="H855" s="146"/>
      <c r="M855" s="147"/>
      <c r="N855" s="147"/>
    </row>
    <row r="856">
      <c r="B856" s="219"/>
      <c r="C856" s="70"/>
      <c r="D856" s="220"/>
      <c r="E856" s="70"/>
      <c r="F856" s="70"/>
      <c r="G856" s="70"/>
      <c r="H856" s="146"/>
      <c r="M856" s="147"/>
      <c r="N856" s="147"/>
    </row>
    <row r="857">
      <c r="B857" s="219"/>
      <c r="C857" s="70"/>
      <c r="D857" s="220"/>
      <c r="E857" s="70"/>
      <c r="F857" s="70"/>
      <c r="G857" s="70"/>
      <c r="H857" s="146"/>
      <c r="M857" s="147"/>
      <c r="N857" s="147"/>
    </row>
    <row r="858">
      <c r="B858" s="219"/>
      <c r="C858" s="70"/>
      <c r="D858" s="220"/>
      <c r="E858" s="70"/>
      <c r="F858" s="70"/>
      <c r="G858" s="70"/>
      <c r="H858" s="146"/>
      <c r="M858" s="147"/>
      <c r="N858" s="147"/>
    </row>
    <row r="859">
      <c r="B859" s="219"/>
      <c r="C859" s="70"/>
      <c r="D859" s="220"/>
      <c r="E859" s="70"/>
      <c r="F859" s="70"/>
      <c r="G859" s="70"/>
      <c r="H859" s="146"/>
      <c r="M859" s="147"/>
      <c r="N859" s="147"/>
    </row>
    <row r="860">
      <c r="B860" s="219"/>
      <c r="C860" s="70"/>
      <c r="D860" s="220"/>
      <c r="E860" s="70"/>
      <c r="F860" s="70"/>
      <c r="G860" s="70"/>
      <c r="H860" s="146"/>
      <c r="M860" s="147"/>
      <c r="N860" s="147"/>
    </row>
    <row r="861">
      <c r="B861" s="219"/>
      <c r="C861" s="70"/>
      <c r="D861" s="220"/>
      <c r="E861" s="70"/>
      <c r="F861" s="70"/>
      <c r="G861" s="70"/>
      <c r="H861" s="146"/>
      <c r="M861" s="147"/>
      <c r="N861" s="147"/>
    </row>
    <row r="862">
      <c r="B862" s="219"/>
      <c r="C862" s="70"/>
      <c r="D862" s="220"/>
      <c r="E862" s="70"/>
      <c r="F862" s="70"/>
      <c r="G862" s="70"/>
      <c r="H862" s="146"/>
      <c r="M862" s="147"/>
      <c r="N862" s="147"/>
    </row>
    <row r="863">
      <c r="B863" s="219"/>
      <c r="C863" s="70"/>
      <c r="D863" s="220"/>
      <c r="E863" s="70"/>
      <c r="F863" s="70"/>
      <c r="G863" s="70"/>
      <c r="H863" s="146"/>
      <c r="M863" s="147"/>
      <c r="N863" s="147"/>
    </row>
    <row r="864">
      <c r="B864" s="219"/>
      <c r="C864" s="70"/>
      <c r="D864" s="220"/>
      <c r="E864" s="70"/>
      <c r="F864" s="70"/>
      <c r="G864" s="70"/>
      <c r="H864" s="146"/>
      <c r="M864" s="147"/>
      <c r="N864" s="147"/>
    </row>
    <row r="865">
      <c r="B865" s="219"/>
      <c r="C865" s="70"/>
      <c r="D865" s="220"/>
      <c r="E865" s="70"/>
      <c r="F865" s="70"/>
      <c r="G865" s="70"/>
      <c r="H865" s="146"/>
      <c r="M865" s="147"/>
      <c r="N865" s="147"/>
    </row>
    <row r="866">
      <c r="B866" s="219"/>
      <c r="C866" s="70"/>
      <c r="D866" s="220"/>
      <c r="E866" s="70"/>
      <c r="F866" s="70"/>
      <c r="G866" s="70"/>
      <c r="H866" s="146"/>
      <c r="M866" s="147"/>
      <c r="N866" s="147"/>
    </row>
    <row r="867">
      <c r="B867" s="219"/>
      <c r="C867" s="70"/>
      <c r="D867" s="220"/>
      <c r="E867" s="70"/>
      <c r="F867" s="70"/>
      <c r="G867" s="70"/>
      <c r="H867" s="146"/>
      <c r="M867" s="147"/>
      <c r="N867" s="147"/>
    </row>
    <row r="868">
      <c r="B868" s="219"/>
      <c r="C868" s="70"/>
      <c r="D868" s="220"/>
      <c r="E868" s="70"/>
      <c r="F868" s="70"/>
      <c r="G868" s="70"/>
      <c r="H868" s="146"/>
      <c r="M868" s="147"/>
      <c r="N868" s="147"/>
    </row>
    <row r="869">
      <c r="B869" s="219"/>
      <c r="C869" s="70"/>
      <c r="D869" s="220"/>
      <c r="E869" s="70"/>
      <c r="F869" s="70"/>
      <c r="G869" s="70"/>
      <c r="H869" s="146"/>
      <c r="M869" s="147"/>
      <c r="N869" s="147"/>
    </row>
    <row r="870">
      <c r="B870" s="219"/>
      <c r="C870" s="70"/>
      <c r="D870" s="220"/>
      <c r="E870" s="70"/>
      <c r="F870" s="70"/>
      <c r="G870" s="70"/>
      <c r="H870" s="146"/>
      <c r="M870" s="147"/>
      <c r="N870" s="147"/>
    </row>
    <row r="871">
      <c r="B871" s="219"/>
      <c r="C871" s="70"/>
      <c r="D871" s="220"/>
      <c r="E871" s="70"/>
      <c r="F871" s="70"/>
      <c r="G871" s="70"/>
      <c r="H871" s="146"/>
      <c r="M871" s="147"/>
      <c r="N871" s="147"/>
    </row>
    <row r="872">
      <c r="B872" s="219"/>
      <c r="C872" s="70"/>
      <c r="D872" s="220"/>
      <c r="E872" s="70"/>
      <c r="F872" s="70"/>
      <c r="G872" s="70"/>
      <c r="H872" s="146"/>
      <c r="M872" s="147"/>
      <c r="N872" s="147"/>
    </row>
    <row r="873">
      <c r="B873" s="219"/>
      <c r="C873" s="70"/>
      <c r="D873" s="220"/>
      <c r="E873" s="70"/>
      <c r="F873" s="70"/>
      <c r="G873" s="70"/>
      <c r="H873" s="146"/>
      <c r="M873" s="147"/>
      <c r="N873" s="147"/>
    </row>
    <row r="874">
      <c r="B874" s="219"/>
      <c r="C874" s="70"/>
      <c r="D874" s="220"/>
      <c r="E874" s="70"/>
      <c r="F874" s="70"/>
      <c r="G874" s="70"/>
      <c r="H874" s="146"/>
      <c r="M874" s="147"/>
      <c r="N874" s="147"/>
    </row>
    <row r="875">
      <c r="B875" s="219"/>
      <c r="C875" s="70"/>
      <c r="D875" s="220"/>
      <c r="E875" s="70"/>
      <c r="F875" s="70"/>
      <c r="G875" s="70"/>
      <c r="H875" s="146"/>
      <c r="M875" s="147"/>
      <c r="N875" s="147"/>
    </row>
    <row r="876">
      <c r="B876" s="219"/>
      <c r="C876" s="70"/>
      <c r="D876" s="220"/>
      <c r="E876" s="70"/>
      <c r="F876" s="70"/>
      <c r="G876" s="70"/>
      <c r="H876" s="146"/>
      <c r="M876" s="147"/>
      <c r="N876" s="147"/>
    </row>
    <row r="877">
      <c r="B877" s="219"/>
      <c r="C877" s="70"/>
      <c r="D877" s="220"/>
      <c r="E877" s="70"/>
      <c r="F877" s="70"/>
      <c r="G877" s="70"/>
      <c r="H877" s="146"/>
      <c r="M877" s="147"/>
      <c r="N877" s="147"/>
    </row>
    <row r="878">
      <c r="B878" s="219"/>
      <c r="C878" s="70"/>
      <c r="D878" s="220"/>
      <c r="E878" s="70"/>
      <c r="F878" s="70"/>
      <c r="G878" s="70"/>
      <c r="H878" s="146"/>
      <c r="M878" s="147"/>
      <c r="N878" s="147"/>
    </row>
    <row r="879">
      <c r="B879" s="219"/>
      <c r="C879" s="70"/>
      <c r="D879" s="220"/>
      <c r="E879" s="70"/>
      <c r="F879" s="70"/>
      <c r="G879" s="70"/>
      <c r="H879" s="146"/>
      <c r="M879" s="147"/>
      <c r="N879" s="147"/>
    </row>
    <row r="880">
      <c r="B880" s="219"/>
      <c r="C880" s="70"/>
      <c r="D880" s="220"/>
      <c r="E880" s="70"/>
      <c r="F880" s="70"/>
      <c r="G880" s="70"/>
      <c r="H880" s="146"/>
      <c r="M880" s="147"/>
      <c r="N880" s="147"/>
    </row>
    <row r="881">
      <c r="B881" s="219"/>
      <c r="C881" s="70"/>
      <c r="D881" s="220"/>
      <c r="E881" s="70"/>
      <c r="F881" s="70"/>
      <c r="G881" s="70"/>
      <c r="H881" s="146"/>
      <c r="M881" s="147"/>
      <c r="N881" s="147"/>
    </row>
    <row r="882">
      <c r="B882" s="219"/>
      <c r="C882" s="70"/>
      <c r="D882" s="220"/>
      <c r="E882" s="70"/>
      <c r="F882" s="70"/>
      <c r="G882" s="70"/>
      <c r="H882" s="146"/>
      <c r="M882" s="147"/>
      <c r="N882" s="147"/>
    </row>
    <row r="883">
      <c r="B883" s="219"/>
      <c r="C883" s="70"/>
      <c r="D883" s="220"/>
      <c r="E883" s="70"/>
      <c r="F883" s="70"/>
      <c r="G883" s="70"/>
      <c r="H883" s="146"/>
      <c r="M883" s="147"/>
      <c r="N883" s="147"/>
    </row>
    <row r="884">
      <c r="B884" s="219"/>
      <c r="C884" s="70"/>
      <c r="D884" s="220"/>
      <c r="E884" s="70"/>
      <c r="F884" s="70"/>
      <c r="G884" s="70"/>
      <c r="H884" s="146"/>
      <c r="M884" s="147"/>
      <c r="N884" s="147"/>
    </row>
    <row r="885">
      <c r="B885" s="219"/>
      <c r="C885" s="70"/>
      <c r="D885" s="220"/>
      <c r="E885" s="70"/>
      <c r="F885" s="70"/>
      <c r="G885" s="70"/>
      <c r="H885" s="146"/>
      <c r="M885" s="147"/>
      <c r="N885" s="147"/>
    </row>
    <row r="886">
      <c r="B886" s="219"/>
      <c r="C886" s="70"/>
      <c r="D886" s="220"/>
      <c r="E886" s="70"/>
      <c r="F886" s="70"/>
      <c r="G886" s="70"/>
      <c r="H886" s="146"/>
      <c r="M886" s="147"/>
      <c r="N886" s="147"/>
    </row>
    <row r="887">
      <c r="B887" s="219"/>
      <c r="C887" s="70"/>
      <c r="D887" s="220"/>
      <c r="E887" s="70"/>
      <c r="F887" s="70"/>
      <c r="G887" s="70"/>
      <c r="H887" s="146"/>
      <c r="M887" s="147"/>
      <c r="N887" s="147"/>
    </row>
    <row r="888">
      <c r="B888" s="219"/>
      <c r="C888" s="70"/>
      <c r="D888" s="220"/>
      <c r="E888" s="70"/>
      <c r="F888" s="70"/>
      <c r="G888" s="70"/>
      <c r="H888" s="146"/>
      <c r="M888" s="147"/>
      <c r="N888" s="147"/>
    </row>
    <row r="889">
      <c r="B889" s="219"/>
      <c r="C889" s="70"/>
      <c r="D889" s="220"/>
      <c r="E889" s="70"/>
      <c r="F889" s="70"/>
      <c r="G889" s="70"/>
      <c r="H889" s="146"/>
      <c r="M889" s="147"/>
      <c r="N889" s="147"/>
    </row>
    <row r="890">
      <c r="B890" s="219"/>
      <c r="C890" s="70"/>
      <c r="D890" s="220"/>
      <c r="E890" s="70"/>
      <c r="F890" s="70"/>
      <c r="G890" s="70"/>
      <c r="H890" s="146"/>
      <c r="M890" s="147"/>
      <c r="N890" s="147"/>
    </row>
    <row r="891">
      <c r="B891" s="219"/>
      <c r="C891" s="70"/>
      <c r="D891" s="220"/>
      <c r="E891" s="70"/>
      <c r="F891" s="70"/>
      <c r="G891" s="70"/>
      <c r="H891" s="146"/>
      <c r="M891" s="147"/>
      <c r="N891" s="147"/>
    </row>
    <row r="892">
      <c r="B892" s="219"/>
      <c r="C892" s="70"/>
      <c r="D892" s="220"/>
      <c r="E892" s="70"/>
      <c r="F892" s="70"/>
      <c r="G892" s="70"/>
      <c r="H892" s="146"/>
      <c r="M892" s="147"/>
      <c r="N892" s="147"/>
    </row>
    <row r="893">
      <c r="B893" s="219"/>
      <c r="C893" s="70"/>
      <c r="D893" s="220"/>
      <c r="E893" s="70"/>
      <c r="F893" s="70"/>
      <c r="G893" s="70"/>
      <c r="H893" s="146"/>
      <c r="M893" s="147"/>
      <c r="N893" s="147"/>
    </row>
    <row r="894">
      <c r="B894" s="219"/>
      <c r="C894" s="70"/>
      <c r="D894" s="220"/>
      <c r="E894" s="70"/>
      <c r="F894" s="70"/>
      <c r="G894" s="70"/>
      <c r="H894" s="146"/>
      <c r="M894" s="147"/>
      <c r="N894" s="147"/>
    </row>
    <row r="895">
      <c r="B895" s="219"/>
      <c r="C895" s="70"/>
      <c r="D895" s="220"/>
      <c r="E895" s="70"/>
      <c r="F895" s="70"/>
      <c r="G895" s="70"/>
      <c r="H895" s="146"/>
      <c r="M895" s="147"/>
      <c r="N895" s="147"/>
    </row>
    <row r="896">
      <c r="B896" s="219"/>
      <c r="C896" s="70"/>
      <c r="D896" s="220"/>
      <c r="E896" s="70"/>
      <c r="F896" s="70"/>
      <c r="G896" s="70"/>
      <c r="H896" s="146"/>
      <c r="M896" s="147"/>
      <c r="N896" s="147"/>
    </row>
    <row r="897">
      <c r="B897" s="219"/>
      <c r="C897" s="70"/>
      <c r="D897" s="220"/>
      <c r="E897" s="70"/>
      <c r="F897" s="70"/>
      <c r="G897" s="70"/>
      <c r="H897" s="146"/>
      <c r="M897" s="147"/>
      <c r="N897" s="147"/>
    </row>
    <row r="898">
      <c r="B898" s="219"/>
      <c r="C898" s="70"/>
      <c r="D898" s="220"/>
      <c r="E898" s="70"/>
      <c r="F898" s="70"/>
      <c r="G898" s="70"/>
      <c r="H898" s="146"/>
      <c r="M898" s="147"/>
      <c r="N898" s="147"/>
    </row>
    <row r="899">
      <c r="B899" s="219"/>
      <c r="C899" s="70"/>
      <c r="D899" s="220"/>
      <c r="E899" s="70"/>
      <c r="F899" s="70"/>
      <c r="G899" s="70"/>
      <c r="H899" s="146"/>
      <c r="M899" s="147"/>
      <c r="N899" s="147"/>
    </row>
    <row r="900">
      <c r="B900" s="219"/>
      <c r="C900" s="70"/>
      <c r="D900" s="220"/>
      <c r="E900" s="70"/>
      <c r="F900" s="70"/>
      <c r="G900" s="70"/>
      <c r="H900" s="146"/>
      <c r="M900" s="147"/>
      <c r="N900" s="147"/>
    </row>
    <row r="901">
      <c r="B901" s="219"/>
      <c r="C901" s="70"/>
      <c r="D901" s="220"/>
      <c r="E901" s="70"/>
      <c r="F901" s="70"/>
      <c r="G901" s="70"/>
      <c r="H901" s="146"/>
      <c r="M901" s="147"/>
      <c r="N901" s="147"/>
    </row>
    <row r="902">
      <c r="B902" s="219"/>
      <c r="C902" s="70"/>
      <c r="D902" s="220"/>
      <c r="E902" s="70"/>
      <c r="F902" s="70"/>
      <c r="G902" s="70"/>
      <c r="H902" s="146"/>
      <c r="M902" s="147"/>
      <c r="N902" s="147"/>
    </row>
    <row r="903">
      <c r="B903" s="219"/>
      <c r="C903" s="70"/>
      <c r="D903" s="220"/>
      <c r="E903" s="70"/>
      <c r="F903" s="70"/>
      <c r="G903" s="70"/>
      <c r="H903" s="146"/>
      <c r="M903" s="147"/>
      <c r="N903" s="147"/>
    </row>
    <row r="904">
      <c r="B904" s="219"/>
      <c r="C904" s="70"/>
      <c r="D904" s="220"/>
      <c r="E904" s="70"/>
      <c r="F904" s="70"/>
      <c r="G904" s="70"/>
      <c r="H904" s="146"/>
      <c r="M904" s="147"/>
      <c r="N904" s="147"/>
    </row>
    <row r="905">
      <c r="B905" s="219"/>
      <c r="C905" s="70"/>
      <c r="D905" s="220"/>
      <c r="E905" s="70"/>
      <c r="F905" s="70"/>
      <c r="G905" s="70"/>
      <c r="H905" s="146"/>
      <c r="M905" s="147"/>
      <c r="N905" s="147"/>
    </row>
    <row r="906">
      <c r="B906" s="219"/>
      <c r="C906" s="70"/>
      <c r="D906" s="220"/>
      <c r="E906" s="70"/>
      <c r="F906" s="70"/>
      <c r="G906" s="70"/>
      <c r="H906" s="146"/>
      <c r="M906" s="147"/>
      <c r="N906" s="147"/>
    </row>
    <row r="907">
      <c r="B907" s="219"/>
      <c r="C907" s="70"/>
      <c r="D907" s="220"/>
      <c r="E907" s="70"/>
      <c r="F907" s="70"/>
      <c r="G907" s="70"/>
      <c r="H907" s="146"/>
      <c r="M907" s="147"/>
      <c r="N907" s="147"/>
    </row>
    <row r="908">
      <c r="B908" s="219"/>
      <c r="C908" s="70"/>
      <c r="D908" s="220"/>
      <c r="E908" s="70"/>
      <c r="F908" s="70"/>
      <c r="G908" s="70"/>
      <c r="H908" s="146"/>
      <c r="M908" s="147"/>
      <c r="N908" s="147"/>
    </row>
    <row r="909">
      <c r="B909" s="219"/>
      <c r="C909" s="70"/>
      <c r="D909" s="220"/>
      <c r="E909" s="70"/>
      <c r="F909" s="70"/>
      <c r="G909" s="70"/>
      <c r="H909" s="146"/>
      <c r="M909" s="147"/>
      <c r="N909" s="147"/>
    </row>
    <row r="910">
      <c r="B910" s="219"/>
      <c r="C910" s="70"/>
      <c r="D910" s="220"/>
      <c r="E910" s="70"/>
      <c r="F910" s="70"/>
      <c r="G910" s="70"/>
      <c r="H910" s="146"/>
      <c r="M910" s="147"/>
      <c r="N910" s="147"/>
    </row>
    <row r="911">
      <c r="B911" s="219"/>
      <c r="C911" s="70"/>
      <c r="D911" s="220"/>
      <c r="E911" s="70"/>
      <c r="F911" s="70"/>
      <c r="G911" s="70"/>
      <c r="H911" s="146"/>
      <c r="M911" s="147"/>
      <c r="N911" s="147"/>
    </row>
    <row r="912">
      <c r="B912" s="219"/>
      <c r="C912" s="70"/>
      <c r="D912" s="220"/>
      <c r="E912" s="70"/>
      <c r="F912" s="70"/>
      <c r="G912" s="70"/>
      <c r="H912" s="146"/>
      <c r="M912" s="147"/>
      <c r="N912" s="147"/>
    </row>
    <row r="913">
      <c r="B913" s="219"/>
      <c r="C913" s="70"/>
      <c r="D913" s="220"/>
      <c r="E913" s="70"/>
      <c r="F913" s="70"/>
      <c r="G913" s="70"/>
      <c r="H913" s="146"/>
      <c r="M913" s="147"/>
      <c r="N913" s="147"/>
    </row>
    <row r="914">
      <c r="B914" s="219"/>
      <c r="C914" s="70"/>
      <c r="D914" s="220"/>
      <c r="E914" s="70"/>
      <c r="F914" s="70"/>
      <c r="G914" s="70"/>
      <c r="H914" s="146"/>
      <c r="M914" s="147"/>
      <c r="N914" s="147"/>
    </row>
    <row r="915">
      <c r="B915" s="219"/>
      <c r="C915" s="70"/>
      <c r="D915" s="220"/>
      <c r="E915" s="70"/>
      <c r="F915" s="70"/>
      <c r="G915" s="70"/>
      <c r="H915" s="146"/>
      <c r="M915" s="147"/>
      <c r="N915" s="147"/>
    </row>
    <row r="916">
      <c r="B916" s="219"/>
      <c r="C916" s="70"/>
      <c r="D916" s="220"/>
      <c r="E916" s="70"/>
      <c r="F916" s="70"/>
      <c r="G916" s="70"/>
      <c r="H916" s="146"/>
      <c r="M916" s="147"/>
      <c r="N916" s="147"/>
    </row>
    <row r="917">
      <c r="B917" s="219"/>
      <c r="C917" s="70"/>
      <c r="D917" s="220"/>
      <c r="E917" s="70"/>
      <c r="F917" s="70"/>
      <c r="G917" s="70"/>
      <c r="H917" s="146"/>
      <c r="M917" s="147"/>
      <c r="N917" s="147"/>
    </row>
    <row r="918">
      <c r="B918" s="219"/>
      <c r="C918" s="70"/>
      <c r="D918" s="220"/>
      <c r="E918" s="70"/>
      <c r="F918" s="70"/>
      <c r="G918" s="70"/>
      <c r="H918" s="146"/>
      <c r="M918" s="147"/>
      <c r="N918" s="147"/>
    </row>
    <row r="919">
      <c r="B919" s="219"/>
      <c r="C919" s="70"/>
      <c r="D919" s="220"/>
      <c r="E919" s="70"/>
      <c r="F919" s="70"/>
      <c r="G919" s="70"/>
      <c r="H919" s="146"/>
      <c r="M919" s="147"/>
      <c r="N919" s="147"/>
    </row>
    <row r="920">
      <c r="B920" s="219"/>
      <c r="C920" s="70"/>
      <c r="D920" s="220"/>
      <c r="E920" s="70"/>
      <c r="F920" s="70"/>
      <c r="G920" s="70"/>
      <c r="H920" s="146"/>
      <c r="M920" s="147"/>
      <c r="N920" s="147"/>
    </row>
    <row r="921">
      <c r="B921" s="219"/>
      <c r="C921" s="70"/>
      <c r="D921" s="220"/>
      <c r="E921" s="70"/>
      <c r="F921" s="70"/>
      <c r="G921" s="70"/>
      <c r="H921" s="146"/>
      <c r="M921" s="147"/>
      <c r="N921" s="147"/>
    </row>
    <row r="922">
      <c r="B922" s="219"/>
      <c r="C922" s="70"/>
      <c r="D922" s="220"/>
      <c r="E922" s="70"/>
      <c r="F922" s="70"/>
      <c r="G922" s="70"/>
      <c r="H922" s="146"/>
      <c r="M922" s="147"/>
      <c r="N922" s="147"/>
    </row>
    <row r="923">
      <c r="B923" s="219"/>
      <c r="C923" s="70"/>
      <c r="D923" s="220"/>
      <c r="E923" s="70"/>
      <c r="F923" s="70"/>
      <c r="G923" s="70"/>
      <c r="H923" s="146"/>
      <c r="M923" s="147"/>
      <c r="N923" s="147"/>
    </row>
    <row r="924">
      <c r="B924" s="219"/>
      <c r="C924" s="70"/>
      <c r="D924" s="220"/>
      <c r="E924" s="70"/>
      <c r="F924" s="70"/>
      <c r="G924" s="70"/>
      <c r="H924" s="146"/>
      <c r="M924" s="147"/>
      <c r="N924" s="147"/>
    </row>
    <row r="925">
      <c r="B925" s="219"/>
      <c r="C925" s="70"/>
      <c r="D925" s="220"/>
      <c r="E925" s="70"/>
      <c r="F925" s="70"/>
      <c r="G925" s="70"/>
      <c r="H925" s="146"/>
      <c r="M925" s="147"/>
      <c r="N925" s="147"/>
    </row>
    <row r="926">
      <c r="B926" s="219"/>
      <c r="C926" s="70"/>
      <c r="D926" s="220"/>
      <c r="E926" s="70"/>
      <c r="F926" s="70"/>
      <c r="G926" s="70"/>
      <c r="H926" s="146"/>
      <c r="M926" s="147"/>
      <c r="N926" s="147"/>
    </row>
    <row r="927">
      <c r="B927" s="219"/>
      <c r="C927" s="70"/>
      <c r="D927" s="220"/>
      <c r="E927" s="70"/>
      <c r="F927" s="70"/>
      <c r="G927" s="70"/>
      <c r="H927" s="146"/>
      <c r="M927" s="147"/>
      <c r="N927" s="147"/>
    </row>
    <row r="928">
      <c r="B928" s="219"/>
      <c r="C928" s="70"/>
      <c r="D928" s="220"/>
      <c r="E928" s="70"/>
      <c r="F928" s="70"/>
      <c r="G928" s="70"/>
      <c r="H928" s="146"/>
      <c r="M928" s="147"/>
      <c r="N928" s="147"/>
    </row>
    <row r="929">
      <c r="B929" s="219"/>
      <c r="C929" s="70"/>
      <c r="D929" s="220"/>
      <c r="E929" s="70"/>
      <c r="F929" s="70"/>
      <c r="G929" s="70"/>
      <c r="H929" s="146"/>
      <c r="M929" s="147"/>
      <c r="N929" s="147"/>
    </row>
    <row r="930">
      <c r="B930" s="219"/>
      <c r="C930" s="70"/>
      <c r="D930" s="220"/>
      <c r="E930" s="70"/>
      <c r="F930" s="70"/>
      <c r="G930" s="70"/>
      <c r="H930" s="146"/>
      <c r="M930" s="147"/>
      <c r="N930" s="147"/>
    </row>
    <row r="931">
      <c r="B931" s="219"/>
      <c r="C931" s="70"/>
      <c r="D931" s="220"/>
      <c r="E931" s="70"/>
      <c r="F931" s="70"/>
      <c r="G931" s="70"/>
      <c r="H931" s="146"/>
      <c r="M931" s="147"/>
      <c r="N931" s="147"/>
    </row>
    <row r="932">
      <c r="B932" s="219"/>
      <c r="C932" s="70"/>
      <c r="D932" s="220"/>
      <c r="E932" s="70"/>
      <c r="F932" s="70"/>
      <c r="G932" s="70"/>
      <c r="H932" s="146"/>
      <c r="M932" s="147"/>
      <c r="N932" s="147"/>
    </row>
    <row r="933">
      <c r="B933" s="219"/>
      <c r="C933" s="70"/>
      <c r="D933" s="220"/>
      <c r="E933" s="70"/>
      <c r="F933" s="70"/>
      <c r="G933" s="70"/>
      <c r="H933" s="146"/>
      <c r="M933" s="147"/>
      <c r="N933" s="147"/>
    </row>
    <row r="934">
      <c r="B934" s="219"/>
      <c r="C934" s="70"/>
      <c r="D934" s="220"/>
      <c r="E934" s="70"/>
      <c r="F934" s="70"/>
      <c r="G934" s="70"/>
      <c r="H934" s="146"/>
      <c r="M934" s="147"/>
      <c r="N934" s="147"/>
    </row>
    <row r="935">
      <c r="B935" s="219"/>
      <c r="C935" s="70"/>
      <c r="D935" s="220"/>
      <c r="E935" s="70"/>
      <c r="F935" s="70"/>
      <c r="G935" s="70"/>
      <c r="H935" s="146"/>
      <c r="M935" s="147"/>
      <c r="N935" s="147"/>
    </row>
    <row r="936">
      <c r="B936" s="219"/>
      <c r="C936" s="70"/>
      <c r="D936" s="220"/>
      <c r="E936" s="70"/>
      <c r="F936" s="70"/>
      <c r="G936" s="70"/>
      <c r="H936" s="146"/>
      <c r="M936" s="147"/>
      <c r="N936" s="147"/>
    </row>
    <row r="937">
      <c r="B937" s="219"/>
      <c r="C937" s="70"/>
      <c r="D937" s="220"/>
      <c r="E937" s="70"/>
      <c r="F937" s="70"/>
      <c r="G937" s="70"/>
      <c r="H937" s="146"/>
      <c r="M937" s="147"/>
      <c r="N937" s="147"/>
    </row>
    <row r="938">
      <c r="B938" s="219"/>
      <c r="C938" s="70"/>
      <c r="D938" s="220"/>
      <c r="E938" s="70"/>
      <c r="F938" s="70"/>
      <c r="G938" s="70"/>
      <c r="H938" s="146"/>
      <c r="M938" s="147"/>
      <c r="N938" s="147"/>
    </row>
    <row r="939">
      <c r="B939" s="219"/>
      <c r="C939" s="70"/>
      <c r="D939" s="220"/>
      <c r="E939" s="70"/>
      <c r="F939" s="70"/>
      <c r="G939" s="70"/>
      <c r="H939" s="146"/>
      <c r="M939" s="147"/>
      <c r="N939" s="147"/>
    </row>
    <row r="940">
      <c r="B940" s="219"/>
      <c r="C940" s="70"/>
      <c r="D940" s="220"/>
      <c r="E940" s="70"/>
      <c r="F940" s="70"/>
      <c r="G940" s="70"/>
      <c r="H940" s="146"/>
      <c r="M940" s="147"/>
      <c r="N940" s="147"/>
    </row>
    <row r="941">
      <c r="B941" s="219"/>
      <c r="C941" s="70"/>
      <c r="D941" s="220"/>
      <c r="E941" s="70"/>
      <c r="F941" s="70"/>
      <c r="G941" s="70"/>
      <c r="H941" s="146"/>
      <c r="M941" s="147"/>
      <c r="N941" s="147"/>
    </row>
    <row r="942">
      <c r="B942" s="219"/>
      <c r="C942" s="70"/>
      <c r="D942" s="220"/>
      <c r="E942" s="70"/>
      <c r="F942" s="70"/>
      <c r="G942" s="70"/>
      <c r="H942" s="146"/>
      <c r="M942" s="147"/>
      <c r="N942" s="147"/>
    </row>
    <row r="943">
      <c r="B943" s="219"/>
      <c r="C943" s="70"/>
      <c r="D943" s="220"/>
      <c r="E943" s="70"/>
      <c r="F943" s="70"/>
      <c r="G943" s="70"/>
      <c r="H943" s="146"/>
      <c r="M943" s="147"/>
      <c r="N943" s="147"/>
    </row>
    <row r="944">
      <c r="B944" s="219"/>
      <c r="C944" s="70"/>
      <c r="D944" s="220"/>
      <c r="E944" s="70"/>
      <c r="F944" s="70"/>
      <c r="G944" s="70"/>
      <c r="H944" s="146"/>
      <c r="M944" s="147"/>
      <c r="N944" s="147"/>
    </row>
    <row r="945">
      <c r="B945" s="219"/>
      <c r="C945" s="70"/>
      <c r="D945" s="220"/>
      <c r="E945" s="70"/>
      <c r="F945" s="70"/>
      <c r="G945" s="70"/>
      <c r="H945" s="146"/>
      <c r="M945" s="147"/>
      <c r="N945" s="147"/>
    </row>
    <row r="946">
      <c r="B946" s="219"/>
      <c r="C946" s="70"/>
      <c r="D946" s="220"/>
      <c r="E946" s="70"/>
      <c r="F946" s="70"/>
      <c r="G946" s="70"/>
      <c r="H946" s="146"/>
      <c r="M946" s="147"/>
      <c r="N946" s="147"/>
    </row>
    <row r="947">
      <c r="B947" s="219"/>
      <c r="C947" s="70"/>
      <c r="D947" s="220"/>
      <c r="E947" s="70"/>
      <c r="F947" s="70"/>
      <c r="G947" s="70"/>
      <c r="H947" s="146"/>
      <c r="M947" s="147"/>
      <c r="N947" s="147"/>
    </row>
    <row r="948">
      <c r="B948" s="219"/>
      <c r="C948" s="70"/>
      <c r="D948" s="220"/>
      <c r="E948" s="70"/>
      <c r="F948" s="70"/>
      <c r="G948" s="70"/>
      <c r="H948" s="146"/>
      <c r="M948" s="147"/>
      <c r="N948" s="147"/>
    </row>
    <row r="949">
      <c r="B949" s="219"/>
      <c r="C949" s="70"/>
      <c r="D949" s="220"/>
      <c r="E949" s="70"/>
      <c r="F949" s="70"/>
      <c r="G949" s="70"/>
      <c r="H949" s="146"/>
      <c r="M949" s="147"/>
      <c r="N949" s="147"/>
    </row>
    <row r="950">
      <c r="B950" s="219"/>
      <c r="C950" s="70"/>
      <c r="D950" s="220"/>
      <c r="E950" s="70"/>
      <c r="F950" s="70"/>
      <c r="G950" s="70"/>
      <c r="H950" s="146"/>
      <c r="M950" s="147"/>
      <c r="N950" s="147"/>
    </row>
    <row r="951">
      <c r="B951" s="219"/>
      <c r="C951" s="70"/>
      <c r="D951" s="220"/>
      <c r="E951" s="70"/>
      <c r="F951" s="70"/>
      <c r="G951" s="70"/>
      <c r="H951" s="146"/>
      <c r="M951" s="147"/>
      <c r="N951" s="147"/>
    </row>
    <row r="952">
      <c r="B952" s="219"/>
      <c r="C952" s="70"/>
      <c r="D952" s="220"/>
      <c r="E952" s="70"/>
      <c r="F952" s="70"/>
      <c r="G952" s="70"/>
      <c r="H952" s="146"/>
      <c r="M952" s="147"/>
      <c r="N952" s="147"/>
    </row>
    <row r="953">
      <c r="B953" s="219"/>
      <c r="C953" s="70"/>
      <c r="D953" s="220"/>
      <c r="E953" s="70"/>
      <c r="F953" s="70"/>
      <c r="G953" s="70"/>
      <c r="H953" s="146"/>
      <c r="M953" s="147"/>
      <c r="N953" s="147"/>
    </row>
    <row r="954">
      <c r="B954" s="219"/>
      <c r="C954" s="70"/>
      <c r="D954" s="220"/>
      <c r="E954" s="70"/>
      <c r="F954" s="70"/>
      <c r="G954" s="70"/>
      <c r="H954" s="146"/>
      <c r="M954" s="147"/>
      <c r="N954" s="147"/>
    </row>
    <row r="955">
      <c r="B955" s="219"/>
      <c r="C955" s="70"/>
      <c r="D955" s="220"/>
      <c r="E955" s="70"/>
      <c r="F955" s="70"/>
      <c r="G955" s="70"/>
      <c r="H955" s="146"/>
      <c r="M955" s="147"/>
      <c r="N955" s="147"/>
    </row>
    <row r="956">
      <c r="B956" s="219"/>
      <c r="C956" s="70"/>
      <c r="D956" s="220"/>
      <c r="E956" s="70"/>
      <c r="F956" s="70"/>
      <c r="G956" s="70"/>
      <c r="H956" s="146"/>
      <c r="M956" s="147"/>
      <c r="N956" s="147"/>
    </row>
    <row r="957">
      <c r="B957" s="219"/>
      <c r="C957" s="70"/>
      <c r="D957" s="220"/>
      <c r="E957" s="70"/>
      <c r="F957" s="70"/>
      <c r="G957" s="70"/>
      <c r="H957" s="146"/>
      <c r="M957" s="147"/>
      <c r="N957" s="147"/>
    </row>
    <row r="958">
      <c r="B958" s="219"/>
      <c r="C958" s="70"/>
      <c r="D958" s="220"/>
      <c r="E958" s="70"/>
      <c r="F958" s="70"/>
      <c r="G958" s="70"/>
      <c r="H958" s="146"/>
      <c r="M958" s="147"/>
      <c r="N958" s="147"/>
    </row>
    <row r="959">
      <c r="B959" s="219"/>
      <c r="C959" s="70"/>
      <c r="D959" s="220"/>
      <c r="E959" s="70"/>
      <c r="F959" s="70"/>
      <c r="G959" s="70"/>
      <c r="H959" s="146"/>
      <c r="M959" s="147"/>
      <c r="N959" s="147"/>
    </row>
    <row r="960">
      <c r="B960" s="219"/>
      <c r="C960" s="70"/>
      <c r="D960" s="220"/>
      <c r="E960" s="70"/>
      <c r="F960" s="70"/>
      <c r="G960" s="70"/>
      <c r="H960" s="146"/>
      <c r="M960" s="147"/>
      <c r="N960" s="147"/>
    </row>
    <row r="961">
      <c r="B961" s="219"/>
      <c r="C961" s="70"/>
      <c r="D961" s="220"/>
      <c r="E961" s="70"/>
      <c r="F961" s="70"/>
      <c r="G961" s="70"/>
      <c r="H961" s="146"/>
      <c r="M961" s="147"/>
      <c r="N961" s="147"/>
    </row>
    <row r="962">
      <c r="B962" s="219"/>
      <c r="C962" s="70"/>
      <c r="D962" s="220"/>
      <c r="E962" s="70"/>
      <c r="F962" s="70"/>
      <c r="G962" s="70"/>
      <c r="H962" s="146"/>
      <c r="M962" s="147"/>
      <c r="N962" s="147"/>
    </row>
    <row r="963">
      <c r="B963" s="219"/>
      <c r="C963" s="70"/>
      <c r="D963" s="220"/>
      <c r="E963" s="70"/>
      <c r="F963" s="70"/>
      <c r="G963" s="70"/>
      <c r="H963" s="146"/>
      <c r="M963" s="147"/>
      <c r="N963" s="147"/>
    </row>
    <row r="964">
      <c r="B964" s="219"/>
      <c r="C964" s="70"/>
      <c r="D964" s="220"/>
      <c r="E964" s="70"/>
      <c r="F964" s="70"/>
      <c r="G964" s="70"/>
      <c r="H964" s="146"/>
      <c r="M964" s="147"/>
      <c r="N964" s="147"/>
    </row>
    <row r="965">
      <c r="B965" s="219"/>
      <c r="C965" s="70"/>
      <c r="D965" s="220"/>
      <c r="E965" s="70"/>
      <c r="F965" s="70"/>
      <c r="G965" s="70"/>
      <c r="H965" s="146"/>
      <c r="M965" s="147"/>
      <c r="N965" s="147"/>
    </row>
    <row r="966">
      <c r="B966" s="219"/>
      <c r="C966" s="70"/>
      <c r="D966" s="220"/>
      <c r="E966" s="70"/>
      <c r="F966" s="70"/>
      <c r="G966" s="70"/>
      <c r="H966" s="146"/>
      <c r="M966" s="147"/>
      <c r="N966" s="147"/>
    </row>
    <row r="967">
      <c r="B967" s="219"/>
      <c r="C967" s="70"/>
      <c r="D967" s="220"/>
      <c r="E967" s="70"/>
      <c r="F967" s="70"/>
      <c r="G967" s="70"/>
      <c r="H967" s="146"/>
      <c r="M967" s="147"/>
      <c r="N967" s="147"/>
    </row>
    <row r="968">
      <c r="B968" s="219"/>
      <c r="C968" s="70"/>
      <c r="D968" s="220"/>
      <c r="E968" s="70"/>
      <c r="F968" s="70"/>
      <c r="G968" s="70"/>
      <c r="H968" s="146"/>
      <c r="M968" s="147"/>
      <c r="N968" s="147"/>
    </row>
    <row r="969">
      <c r="B969" s="219"/>
      <c r="C969" s="70"/>
      <c r="D969" s="220"/>
      <c r="E969" s="70"/>
      <c r="F969" s="70"/>
      <c r="G969" s="70"/>
      <c r="H969" s="146"/>
      <c r="M969" s="147"/>
      <c r="N969" s="147"/>
    </row>
    <row r="970">
      <c r="B970" s="219"/>
      <c r="C970" s="70"/>
      <c r="D970" s="220"/>
      <c r="E970" s="70"/>
      <c r="F970" s="70"/>
      <c r="G970" s="70"/>
      <c r="H970" s="146"/>
      <c r="M970" s="147"/>
      <c r="N970" s="147"/>
    </row>
    <row r="971">
      <c r="B971" s="219"/>
      <c r="C971" s="70"/>
      <c r="D971" s="220"/>
      <c r="E971" s="70"/>
      <c r="F971" s="70"/>
      <c r="G971" s="70"/>
      <c r="H971" s="146"/>
      <c r="M971" s="147"/>
      <c r="N971" s="147"/>
    </row>
    <row r="972">
      <c r="B972" s="219"/>
      <c r="C972" s="70"/>
      <c r="D972" s="220"/>
      <c r="E972" s="70"/>
      <c r="F972" s="70"/>
      <c r="G972" s="70"/>
      <c r="H972" s="146"/>
      <c r="M972" s="147"/>
      <c r="N972" s="147"/>
    </row>
    <row r="973">
      <c r="B973" s="219"/>
      <c r="C973" s="70"/>
      <c r="D973" s="220"/>
      <c r="E973" s="70"/>
      <c r="F973" s="70"/>
      <c r="G973" s="70"/>
      <c r="H973" s="146"/>
      <c r="M973" s="147"/>
      <c r="N973" s="147"/>
    </row>
    <row r="974">
      <c r="B974" s="219"/>
      <c r="C974" s="70"/>
      <c r="D974" s="220"/>
      <c r="E974" s="70"/>
      <c r="F974" s="70"/>
      <c r="G974" s="70"/>
      <c r="H974" s="146"/>
      <c r="M974" s="147"/>
      <c r="N974" s="147"/>
    </row>
    <row r="975">
      <c r="B975" s="219"/>
      <c r="C975" s="70"/>
      <c r="D975" s="220"/>
      <c r="E975" s="70"/>
      <c r="F975" s="70"/>
      <c r="G975" s="70"/>
      <c r="H975" s="146"/>
      <c r="M975" s="147"/>
      <c r="N975" s="147"/>
    </row>
    <row r="976">
      <c r="B976" s="219"/>
      <c r="C976" s="70"/>
      <c r="D976" s="220"/>
      <c r="E976" s="70"/>
      <c r="F976" s="70"/>
      <c r="G976" s="70"/>
      <c r="H976" s="146"/>
      <c r="M976" s="147"/>
      <c r="N976" s="147"/>
    </row>
    <row r="977">
      <c r="B977" s="219"/>
      <c r="C977" s="70"/>
      <c r="D977" s="220"/>
      <c r="E977" s="70"/>
      <c r="F977" s="70"/>
      <c r="G977" s="70"/>
      <c r="H977" s="146"/>
      <c r="M977" s="147"/>
      <c r="N977" s="147"/>
    </row>
    <row r="978">
      <c r="B978" s="219"/>
      <c r="C978" s="70"/>
      <c r="D978" s="220"/>
      <c r="E978" s="70"/>
      <c r="F978" s="70"/>
      <c r="G978" s="70"/>
      <c r="H978" s="146"/>
      <c r="M978" s="147"/>
      <c r="N978" s="147"/>
    </row>
    <row r="979">
      <c r="B979" s="219"/>
      <c r="C979" s="70"/>
      <c r="D979" s="220"/>
      <c r="E979" s="70"/>
      <c r="F979" s="70"/>
      <c r="G979" s="70"/>
      <c r="H979" s="146"/>
      <c r="M979" s="147"/>
      <c r="N979" s="147"/>
    </row>
    <row r="980">
      <c r="B980" s="219"/>
      <c r="C980" s="70"/>
      <c r="D980" s="220"/>
      <c r="E980" s="70"/>
      <c r="F980" s="70"/>
      <c r="G980" s="70"/>
      <c r="H980" s="146"/>
      <c r="M980" s="147"/>
      <c r="N980" s="147"/>
    </row>
    <row r="981">
      <c r="B981" s="219"/>
      <c r="C981" s="70"/>
      <c r="D981" s="220"/>
      <c r="E981" s="70"/>
      <c r="F981" s="70"/>
      <c r="G981" s="70"/>
      <c r="H981" s="146"/>
      <c r="M981" s="147"/>
      <c r="N981" s="147"/>
    </row>
    <row r="982">
      <c r="B982" s="219"/>
      <c r="C982" s="70"/>
      <c r="D982" s="220"/>
      <c r="E982" s="70"/>
      <c r="F982" s="70"/>
      <c r="G982" s="70"/>
      <c r="H982" s="146"/>
      <c r="M982" s="147"/>
      <c r="N982" s="147"/>
    </row>
    <row r="983">
      <c r="B983" s="219"/>
      <c r="C983" s="70"/>
      <c r="D983" s="220"/>
      <c r="E983" s="70"/>
      <c r="F983" s="70"/>
      <c r="G983" s="70"/>
      <c r="H983" s="146"/>
      <c r="M983" s="147"/>
      <c r="N983" s="147"/>
    </row>
    <row r="984">
      <c r="B984" s="219"/>
      <c r="C984" s="70"/>
      <c r="D984" s="220"/>
      <c r="E984" s="70"/>
      <c r="F984" s="70"/>
      <c r="G984" s="70"/>
      <c r="H984" s="146"/>
      <c r="M984" s="147"/>
      <c r="N984" s="147"/>
    </row>
    <row r="985">
      <c r="B985" s="219"/>
      <c r="C985" s="70"/>
      <c r="D985" s="220"/>
      <c r="E985" s="70"/>
      <c r="F985" s="70"/>
      <c r="G985" s="70"/>
      <c r="H985" s="146"/>
      <c r="M985" s="147"/>
      <c r="N985" s="147"/>
    </row>
    <row r="986">
      <c r="B986" s="219"/>
      <c r="C986" s="70"/>
      <c r="D986" s="220"/>
      <c r="E986" s="70"/>
      <c r="F986" s="70"/>
      <c r="G986" s="70"/>
      <c r="H986" s="146"/>
      <c r="M986" s="147"/>
      <c r="N986" s="147"/>
    </row>
    <row r="987">
      <c r="B987" s="219"/>
      <c r="C987" s="70"/>
      <c r="D987" s="220"/>
      <c r="E987" s="70"/>
      <c r="F987" s="70"/>
      <c r="G987" s="70"/>
      <c r="H987" s="146"/>
      <c r="M987" s="147"/>
      <c r="N987" s="147"/>
    </row>
    <row r="988">
      <c r="B988" s="219"/>
      <c r="C988" s="70"/>
      <c r="D988" s="220"/>
      <c r="E988" s="70"/>
      <c r="F988" s="70"/>
      <c r="G988" s="70"/>
      <c r="H988" s="146"/>
      <c r="M988" s="147"/>
      <c r="N988" s="147"/>
    </row>
    <row r="989">
      <c r="B989" s="219"/>
      <c r="C989" s="70"/>
      <c r="D989" s="220"/>
      <c r="E989" s="70"/>
      <c r="F989" s="70"/>
      <c r="G989" s="70"/>
      <c r="H989" s="146"/>
      <c r="M989" s="147"/>
      <c r="N989" s="147"/>
    </row>
    <row r="990">
      <c r="B990" s="219"/>
      <c r="C990" s="70"/>
      <c r="D990" s="220"/>
      <c r="E990" s="70"/>
      <c r="F990" s="70"/>
      <c r="G990" s="70"/>
      <c r="H990" s="146"/>
      <c r="M990" s="147"/>
      <c r="N990" s="147"/>
    </row>
    <row r="991">
      <c r="B991" s="219"/>
      <c r="C991" s="70"/>
      <c r="D991" s="220"/>
      <c r="E991" s="70"/>
      <c r="F991" s="70"/>
      <c r="G991" s="70"/>
      <c r="H991" s="146"/>
      <c r="M991" s="147"/>
      <c r="N991" s="147"/>
    </row>
    <row r="992">
      <c r="B992" s="219"/>
      <c r="C992" s="70"/>
      <c r="D992" s="220"/>
      <c r="E992" s="70"/>
      <c r="F992" s="70"/>
      <c r="G992" s="70"/>
      <c r="H992" s="146"/>
      <c r="M992" s="147"/>
      <c r="N992" s="147"/>
    </row>
    <row r="993">
      <c r="B993" s="219"/>
      <c r="C993" s="70"/>
      <c r="D993" s="220"/>
      <c r="E993" s="70"/>
      <c r="F993" s="70"/>
      <c r="G993" s="70"/>
      <c r="H993" s="146"/>
      <c r="M993" s="147"/>
      <c r="N993" s="147"/>
    </row>
    <row r="994">
      <c r="B994" s="219"/>
      <c r="C994" s="70"/>
      <c r="D994" s="220"/>
      <c r="E994" s="70"/>
      <c r="F994" s="70"/>
      <c r="G994" s="70"/>
      <c r="H994" s="146"/>
      <c r="M994" s="147"/>
      <c r="N994" s="147"/>
    </row>
    <row r="995">
      <c r="B995" s="219"/>
      <c r="C995" s="70"/>
      <c r="D995" s="220"/>
      <c r="E995" s="70"/>
      <c r="F995" s="70"/>
      <c r="G995" s="70"/>
      <c r="H995" s="146"/>
      <c r="M995" s="147"/>
      <c r="N995" s="147"/>
    </row>
    <row r="996">
      <c r="B996" s="219"/>
      <c r="C996" s="70"/>
      <c r="D996" s="220"/>
      <c r="E996" s="70"/>
      <c r="F996" s="70"/>
      <c r="G996" s="70"/>
      <c r="H996" s="146"/>
      <c r="M996" s="147"/>
      <c r="N996" s="147"/>
    </row>
    <row r="997">
      <c r="B997" s="219"/>
      <c r="C997" s="70"/>
      <c r="D997" s="220"/>
      <c r="E997" s="70"/>
      <c r="F997" s="70"/>
      <c r="G997" s="70"/>
      <c r="H997" s="146"/>
      <c r="M997" s="147"/>
      <c r="N997" s="147"/>
    </row>
    <row r="998">
      <c r="B998" s="219"/>
      <c r="C998" s="70"/>
      <c r="D998" s="220"/>
      <c r="E998" s="70"/>
      <c r="F998" s="70"/>
      <c r="G998" s="70"/>
      <c r="H998" s="146"/>
      <c r="M998" s="147"/>
      <c r="N998" s="147"/>
    </row>
    <row r="999">
      <c r="B999" s="219"/>
      <c r="C999" s="70"/>
      <c r="D999" s="220"/>
      <c r="E999" s="70"/>
      <c r="F999" s="70"/>
      <c r="G999" s="70"/>
      <c r="H999" s="146"/>
      <c r="M999" s="147"/>
      <c r="N999" s="147"/>
    </row>
    <row r="1000">
      <c r="B1000" s="219"/>
      <c r="C1000" s="70"/>
      <c r="D1000" s="220"/>
      <c r="E1000" s="70"/>
      <c r="F1000" s="70"/>
      <c r="G1000" s="70"/>
      <c r="H1000" s="146"/>
      <c r="M1000" s="147"/>
      <c r="N1000" s="147"/>
    </row>
    <row r="1001">
      <c r="B1001" s="219"/>
      <c r="C1001" s="70"/>
      <c r="D1001" s="220"/>
      <c r="E1001" s="70"/>
      <c r="F1001" s="70"/>
      <c r="G1001" s="70"/>
      <c r="H1001" s="146"/>
      <c r="M1001" s="147"/>
      <c r="N1001" s="147"/>
    </row>
    <row r="1002">
      <c r="B1002" s="219"/>
      <c r="C1002" s="70"/>
      <c r="D1002" s="220"/>
      <c r="E1002" s="70"/>
      <c r="F1002" s="70"/>
      <c r="G1002" s="70"/>
      <c r="H1002" s="146"/>
      <c r="M1002" s="147"/>
      <c r="N1002" s="147"/>
    </row>
    <row r="1003">
      <c r="B1003" s="219"/>
      <c r="C1003" s="70"/>
      <c r="D1003" s="220"/>
      <c r="E1003" s="70"/>
      <c r="F1003" s="70"/>
      <c r="G1003" s="70"/>
      <c r="H1003" s="146"/>
      <c r="M1003" s="147"/>
      <c r="N1003" s="147"/>
    </row>
    <row r="1004">
      <c r="B1004" s="219"/>
      <c r="C1004" s="70"/>
      <c r="D1004" s="220"/>
      <c r="E1004" s="70"/>
      <c r="F1004" s="70"/>
      <c r="G1004" s="70"/>
      <c r="H1004" s="146"/>
      <c r="M1004" s="147"/>
      <c r="N1004" s="147"/>
    </row>
    <row r="1005">
      <c r="B1005" s="219"/>
      <c r="C1005" s="70"/>
      <c r="D1005" s="220"/>
      <c r="E1005" s="70"/>
      <c r="F1005" s="70"/>
      <c r="G1005" s="70"/>
      <c r="H1005" s="146"/>
      <c r="M1005" s="147"/>
      <c r="N1005" s="147"/>
    </row>
    <row r="1006">
      <c r="B1006" s="219"/>
      <c r="C1006" s="70"/>
      <c r="D1006" s="220"/>
      <c r="E1006" s="70"/>
      <c r="F1006" s="70"/>
      <c r="G1006" s="70"/>
      <c r="H1006" s="146"/>
      <c r="M1006" s="147"/>
      <c r="N1006" s="147"/>
    </row>
    <row r="1007">
      <c r="B1007" s="219"/>
      <c r="C1007" s="70"/>
      <c r="D1007" s="220"/>
      <c r="E1007" s="70"/>
      <c r="F1007" s="70"/>
      <c r="G1007" s="70"/>
      <c r="H1007" s="146"/>
      <c r="M1007" s="147"/>
      <c r="N1007" s="147"/>
    </row>
    <row r="1008">
      <c r="B1008" s="219"/>
      <c r="C1008" s="70"/>
      <c r="D1008" s="220"/>
      <c r="E1008" s="70"/>
      <c r="F1008" s="70"/>
      <c r="G1008" s="70"/>
      <c r="H1008" s="146"/>
      <c r="M1008" s="147"/>
      <c r="N1008" s="147"/>
    </row>
    <row r="1009">
      <c r="B1009" s="219"/>
      <c r="C1009" s="70"/>
      <c r="D1009" s="220"/>
      <c r="E1009" s="70"/>
      <c r="F1009" s="70"/>
      <c r="G1009" s="70"/>
      <c r="H1009" s="146"/>
      <c r="M1009" s="147"/>
      <c r="N1009" s="147"/>
    </row>
  </sheetData>
  <mergeCells count="107">
    <mergeCell ref="Q59:Q60"/>
    <mergeCell ref="Q61:Q62"/>
    <mergeCell ref="Q63:Q64"/>
    <mergeCell ref="Q65:Q66"/>
    <mergeCell ref="Q67:Q68"/>
    <mergeCell ref="Q70:Q71"/>
    <mergeCell ref="Q72:Q73"/>
    <mergeCell ref="Q74:Q75"/>
    <mergeCell ref="Q76:Q77"/>
    <mergeCell ref="Q87:Q88"/>
    <mergeCell ref="Q89:Q90"/>
    <mergeCell ref="Q91:Q92"/>
    <mergeCell ref="Q93:Q94"/>
    <mergeCell ref="Q96:Q97"/>
    <mergeCell ref="Q98:Q99"/>
    <mergeCell ref="Q100:Q101"/>
    <mergeCell ref="Q102:Q103"/>
    <mergeCell ref="Q104:Q105"/>
    <mergeCell ref="Q106:Q107"/>
    <mergeCell ref="Q109:Q110"/>
    <mergeCell ref="Q111:Q112"/>
    <mergeCell ref="Q128:Q129"/>
    <mergeCell ref="Q130:Q131"/>
    <mergeCell ref="Q132:Q133"/>
    <mergeCell ref="Q113:Q114"/>
    <mergeCell ref="Q115:Q116"/>
    <mergeCell ref="Q117:Q118"/>
    <mergeCell ref="Q119:Q120"/>
    <mergeCell ref="Q122:Q123"/>
    <mergeCell ref="Q124:Q125"/>
    <mergeCell ref="Q126:Q127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06:H107"/>
    <mergeCell ref="H109:H110"/>
    <mergeCell ref="H111:H112"/>
    <mergeCell ref="H113:H114"/>
    <mergeCell ref="H130:H131"/>
    <mergeCell ref="H132:H133"/>
    <mergeCell ref="H115:H116"/>
    <mergeCell ref="H117:H118"/>
    <mergeCell ref="H119:H120"/>
    <mergeCell ref="H122:H123"/>
    <mergeCell ref="H124:H125"/>
    <mergeCell ref="H126:H127"/>
    <mergeCell ref="H128:H129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Q18:Q19"/>
    <mergeCell ref="H20:H21"/>
    <mergeCell ref="H22:H23"/>
    <mergeCell ref="H24:H25"/>
    <mergeCell ref="Q24:Q25"/>
    <mergeCell ref="H26:H27"/>
    <mergeCell ref="H28:H29"/>
    <mergeCell ref="H31:H32"/>
    <mergeCell ref="Q31:Q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Q78:Q79"/>
    <mergeCell ref="Q80:Q81"/>
    <mergeCell ref="Q83:Q84"/>
    <mergeCell ref="Q85:Q86"/>
    <mergeCell ref="Q35:Q36"/>
    <mergeCell ref="Q37:Q38"/>
    <mergeCell ref="Q44:Q45"/>
    <mergeCell ref="Q46:Q47"/>
    <mergeCell ref="Q50:Q51"/>
    <mergeCell ref="Q52:Q53"/>
    <mergeCell ref="Q57:Q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2.75"/>
    <col customWidth="1" min="7" max="7" width="13.0"/>
  </cols>
  <sheetData>
    <row r="1">
      <c r="B1" s="149" t="s">
        <v>284</v>
      </c>
      <c r="C1" s="70"/>
      <c r="D1" s="221" t="s">
        <v>285</v>
      </c>
      <c r="E1" s="70"/>
      <c r="H1" s="146"/>
    </row>
    <row r="2">
      <c r="C2" s="70"/>
      <c r="E2" s="70"/>
      <c r="H2" s="146"/>
    </row>
    <row r="3">
      <c r="B3" s="149" t="s">
        <v>286</v>
      </c>
      <c r="C3" s="100" t="s">
        <v>287</v>
      </c>
      <c r="D3" s="221" t="s">
        <v>288</v>
      </c>
      <c r="E3" s="70"/>
      <c r="H3" s="146"/>
    </row>
    <row r="4">
      <c r="B4" s="149" t="s">
        <v>22</v>
      </c>
      <c r="C4" s="100" t="s">
        <v>289</v>
      </c>
      <c r="D4" s="221" t="s">
        <v>290</v>
      </c>
      <c r="E4" s="70"/>
      <c r="H4" s="150"/>
    </row>
    <row r="5">
      <c r="A5" s="153" t="s">
        <v>23</v>
      </c>
      <c r="B5" s="156" t="s">
        <v>0</v>
      </c>
      <c r="C5" s="155" t="s">
        <v>23</v>
      </c>
      <c r="D5" s="222" t="s">
        <v>0</v>
      </c>
      <c r="E5" s="157" t="s">
        <v>196</v>
      </c>
      <c r="F5" s="157" t="s">
        <v>192</v>
      </c>
      <c r="G5" s="157" t="s">
        <v>214</v>
      </c>
      <c r="H5" s="158">
        <f>I5/I6</f>
        <v>0.7</v>
      </c>
      <c r="I5" s="159">
        <f t="shared" ref="I5:I16" si="1">J5+K5+L5</f>
        <v>210</v>
      </c>
      <c r="J5" s="160">
        <v>100.0</v>
      </c>
      <c r="K5" s="160">
        <v>40.0</v>
      </c>
      <c r="L5" s="161">
        <v>70.0</v>
      </c>
      <c r="M5" s="162" t="str">
        <f>if(H5&gt;91%,"A+","")</f>
        <v/>
      </c>
    </row>
    <row r="6">
      <c r="A6" s="163">
        <v>3.0</v>
      </c>
      <c r="B6" s="223" t="s">
        <v>12</v>
      </c>
      <c r="C6" s="165">
        <v>1.0</v>
      </c>
      <c r="D6" s="224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162"/>
    </row>
    <row r="7">
      <c r="A7" s="170" t="s">
        <v>23</v>
      </c>
      <c r="B7" s="173" t="s">
        <v>0</v>
      </c>
      <c r="C7" s="172" t="s">
        <v>23</v>
      </c>
      <c r="D7" s="226" t="s">
        <v>0</v>
      </c>
      <c r="E7" s="174" t="s">
        <v>196</v>
      </c>
      <c r="F7" s="174" t="s">
        <v>196</v>
      </c>
      <c r="G7" s="174" t="s">
        <v>220</v>
      </c>
      <c r="H7" s="175">
        <f>I7/I8</f>
        <v>0.7333333333</v>
      </c>
      <c r="I7" s="165">
        <f t="shared" si="1"/>
        <v>220</v>
      </c>
      <c r="J7" s="176">
        <v>100.0</v>
      </c>
      <c r="K7" s="176">
        <v>100.0</v>
      </c>
      <c r="L7" s="177">
        <v>20.0</v>
      </c>
      <c r="M7" s="162" t="str">
        <f>if(H7&gt;91%,"A+","")</f>
        <v/>
      </c>
    </row>
    <row r="8">
      <c r="A8" s="163">
        <v>3.0</v>
      </c>
      <c r="B8" s="223" t="s">
        <v>12</v>
      </c>
      <c r="C8" s="165">
        <v>3.0</v>
      </c>
      <c r="D8" s="224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162"/>
    </row>
    <row r="9">
      <c r="A9" s="170" t="s">
        <v>23</v>
      </c>
      <c r="B9" s="173" t="s">
        <v>0</v>
      </c>
      <c r="C9" s="172" t="s">
        <v>23</v>
      </c>
      <c r="D9" s="226" t="s">
        <v>0</v>
      </c>
      <c r="E9" s="174" t="s">
        <v>196</v>
      </c>
      <c r="F9" s="174" t="s">
        <v>200</v>
      </c>
      <c r="G9" s="174" t="s">
        <v>226</v>
      </c>
      <c r="H9" s="175">
        <f>I9/I10</f>
        <v>0.7833333333</v>
      </c>
      <c r="I9" s="165">
        <f t="shared" si="1"/>
        <v>235</v>
      </c>
      <c r="J9" s="176">
        <v>100.0</v>
      </c>
      <c r="K9" s="176">
        <v>35.0</v>
      </c>
      <c r="L9" s="177">
        <v>100.0</v>
      </c>
      <c r="M9" s="162" t="str">
        <f>if(H9&gt;91%,"A+","")</f>
        <v/>
      </c>
    </row>
    <row r="10">
      <c r="A10" s="163">
        <v>3.0</v>
      </c>
      <c r="B10" s="223" t="s">
        <v>12</v>
      </c>
      <c r="C10" s="165">
        <v>5.0</v>
      </c>
      <c r="D10" s="224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162"/>
    </row>
    <row r="11">
      <c r="A11" s="170" t="s">
        <v>23</v>
      </c>
      <c r="B11" s="173" t="s">
        <v>0</v>
      </c>
      <c r="C11" s="172" t="s">
        <v>23</v>
      </c>
      <c r="D11" s="226" t="s">
        <v>0</v>
      </c>
      <c r="E11" s="174" t="s">
        <v>196</v>
      </c>
      <c r="F11" s="174" t="s">
        <v>204</v>
      </c>
      <c r="G11" s="174" t="s">
        <v>232</v>
      </c>
      <c r="H11" s="175">
        <f>I11/I12</f>
        <v>0.35</v>
      </c>
      <c r="I11" s="165">
        <f t="shared" si="1"/>
        <v>105</v>
      </c>
      <c r="J11" s="176">
        <v>100.0</v>
      </c>
      <c r="K11" s="176">
        <v>5.0</v>
      </c>
      <c r="L11" s="177">
        <v>0.0</v>
      </c>
      <c r="M11" s="162" t="str">
        <f>if(H11&gt;91%,"A+","")</f>
        <v/>
      </c>
    </row>
    <row r="12">
      <c r="A12" s="163">
        <v>3.0</v>
      </c>
      <c r="B12" s="223" t="s">
        <v>12</v>
      </c>
      <c r="C12" s="165">
        <v>7.0</v>
      </c>
      <c r="D12" s="224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162"/>
    </row>
    <row r="13">
      <c r="A13" s="170" t="s">
        <v>23</v>
      </c>
      <c r="B13" s="173" t="s">
        <v>0</v>
      </c>
      <c r="C13" s="172" t="s">
        <v>23</v>
      </c>
      <c r="D13" s="226" t="s">
        <v>0</v>
      </c>
      <c r="E13" s="174" t="s">
        <v>196</v>
      </c>
      <c r="F13" s="174" t="s">
        <v>208</v>
      </c>
      <c r="G13" s="174" t="s">
        <v>238</v>
      </c>
      <c r="H13" s="175">
        <f>I13/I14</f>
        <v>0.5</v>
      </c>
      <c r="I13" s="165">
        <f t="shared" si="1"/>
        <v>150</v>
      </c>
      <c r="J13" s="176">
        <v>100.0</v>
      </c>
      <c r="K13" s="176">
        <v>0.0</v>
      </c>
      <c r="L13" s="177">
        <v>50.0</v>
      </c>
      <c r="M13" s="162" t="str">
        <f>if(H13&gt;91%,"A+","")</f>
        <v/>
      </c>
    </row>
    <row r="14">
      <c r="A14" s="163">
        <v>3.0</v>
      </c>
      <c r="B14" s="223" t="s">
        <v>12</v>
      </c>
      <c r="C14" s="165">
        <v>9.0</v>
      </c>
      <c r="D14" s="224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162"/>
    </row>
    <row r="15">
      <c r="A15" s="170" t="s">
        <v>23</v>
      </c>
      <c r="B15" s="173" t="s">
        <v>0</v>
      </c>
      <c r="C15" s="172" t="s">
        <v>23</v>
      </c>
      <c r="D15" s="226" t="s">
        <v>0</v>
      </c>
      <c r="E15" s="174" t="s">
        <v>196</v>
      </c>
      <c r="F15" s="174" t="s">
        <v>212</v>
      </c>
      <c r="G15" s="174" t="s">
        <v>244</v>
      </c>
      <c r="H15" s="175">
        <f>I15/I16</f>
        <v>0.7833333333</v>
      </c>
      <c r="I15" s="165">
        <f t="shared" si="1"/>
        <v>235</v>
      </c>
      <c r="J15" s="176">
        <v>100.0</v>
      </c>
      <c r="K15" s="176">
        <v>75.0</v>
      </c>
      <c r="L15" s="177">
        <v>60.0</v>
      </c>
      <c r="M15" s="162" t="str">
        <f>if(H15&gt;91%,"A+","")</f>
        <v/>
      </c>
    </row>
    <row r="16">
      <c r="A16" s="178">
        <v>3.0</v>
      </c>
      <c r="B16" s="227" t="s">
        <v>12</v>
      </c>
      <c r="C16" s="180">
        <v>11.0</v>
      </c>
      <c r="D16" s="228" t="s">
        <v>20</v>
      </c>
      <c r="E16" s="225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162"/>
    </row>
    <row r="17">
      <c r="A17" s="208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189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23</v>
      </c>
      <c r="B18" s="173" t="s">
        <v>0</v>
      </c>
      <c r="C18" s="192" t="s">
        <v>36</v>
      </c>
      <c r="D18" s="226" t="s">
        <v>1</v>
      </c>
      <c r="E18" s="174" t="s">
        <v>198</v>
      </c>
      <c r="F18" s="174" t="s">
        <v>194</v>
      </c>
      <c r="G18" s="174" t="s">
        <v>217</v>
      </c>
      <c r="H18" s="175">
        <f>I18/I19</f>
        <v>0.95</v>
      </c>
      <c r="I18" s="165">
        <f t="shared" ref="I18:I29" si="2">J18+K18+L18</f>
        <v>285</v>
      </c>
      <c r="J18" s="176">
        <v>110.0</v>
      </c>
      <c r="K18" s="176">
        <v>95.0</v>
      </c>
      <c r="L18" s="177">
        <v>80.0</v>
      </c>
      <c r="M18" s="162" t="str">
        <f>if(H18&gt;91%,"A+","")</f>
        <v>A+</v>
      </c>
    </row>
    <row r="19">
      <c r="A19" s="163">
        <v>3.0</v>
      </c>
      <c r="B19" s="223" t="s">
        <v>12</v>
      </c>
      <c r="C19" s="165">
        <v>2.0</v>
      </c>
      <c r="D19" s="224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162"/>
    </row>
    <row r="20">
      <c r="A20" s="170" t="s">
        <v>23</v>
      </c>
      <c r="B20" s="173" t="s">
        <v>0</v>
      </c>
      <c r="C20" s="192" t="s">
        <v>36</v>
      </c>
      <c r="D20" s="226" t="s">
        <v>1</v>
      </c>
      <c r="E20" s="174" t="s">
        <v>198</v>
      </c>
      <c r="F20" s="174" t="s">
        <v>198</v>
      </c>
      <c r="G20" s="174" t="s">
        <v>223</v>
      </c>
      <c r="H20" s="175">
        <f>I20/I21</f>
        <v>0.8333333333</v>
      </c>
      <c r="I20" s="165">
        <f t="shared" si="2"/>
        <v>250</v>
      </c>
      <c r="J20" s="176">
        <v>110.0</v>
      </c>
      <c r="K20" s="176">
        <v>110.0</v>
      </c>
      <c r="L20" s="177">
        <v>30.0</v>
      </c>
      <c r="M20" s="162" t="str">
        <f>if(H20&gt;91%,"A+","")</f>
        <v/>
      </c>
    </row>
    <row r="21">
      <c r="A21" s="163">
        <v>3.0</v>
      </c>
      <c r="B21" s="223" t="s">
        <v>12</v>
      </c>
      <c r="C21" s="165">
        <v>4.0</v>
      </c>
      <c r="D21" s="224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162"/>
    </row>
    <row r="22">
      <c r="A22" s="170" t="s">
        <v>23</v>
      </c>
      <c r="B22" s="173" t="s">
        <v>0</v>
      </c>
      <c r="C22" s="192" t="s">
        <v>36</v>
      </c>
      <c r="D22" s="226" t="s">
        <v>1</v>
      </c>
      <c r="E22" s="174" t="s">
        <v>198</v>
      </c>
      <c r="F22" s="174" t="s">
        <v>202</v>
      </c>
      <c r="G22" s="174" t="s">
        <v>229</v>
      </c>
      <c r="H22" s="175">
        <f>I22/I23</f>
        <v>0.7166666667</v>
      </c>
      <c r="I22" s="165">
        <f t="shared" si="2"/>
        <v>215</v>
      </c>
      <c r="J22" s="176">
        <v>110.0</v>
      </c>
      <c r="K22" s="176">
        <v>15.0</v>
      </c>
      <c r="L22" s="177">
        <v>90.0</v>
      </c>
      <c r="M22" s="162" t="str">
        <f>if(H22&gt;91%,"A+","")</f>
        <v/>
      </c>
    </row>
    <row r="23">
      <c r="A23" s="163">
        <v>3.0</v>
      </c>
      <c r="B23" s="223" t="s">
        <v>12</v>
      </c>
      <c r="C23" s="165">
        <v>6.0</v>
      </c>
      <c r="D23" s="224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162"/>
    </row>
    <row r="24">
      <c r="A24" s="170" t="s">
        <v>23</v>
      </c>
      <c r="B24" s="173" t="s">
        <v>0</v>
      </c>
      <c r="C24" s="192" t="s">
        <v>36</v>
      </c>
      <c r="D24" s="226" t="s">
        <v>1</v>
      </c>
      <c r="E24" s="174" t="s">
        <v>198</v>
      </c>
      <c r="F24" s="174" t="s">
        <v>206</v>
      </c>
      <c r="G24" s="174" t="s">
        <v>235</v>
      </c>
      <c r="H24" s="175">
        <f>I24/I25</f>
        <v>0.85</v>
      </c>
      <c r="I24" s="165">
        <f t="shared" si="2"/>
        <v>255</v>
      </c>
      <c r="J24" s="176">
        <v>110.0</v>
      </c>
      <c r="K24" s="176">
        <v>55.0</v>
      </c>
      <c r="L24" s="177">
        <v>90.0</v>
      </c>
      <c r="M24" s="162" t="str">
        <f>if(H24&gt;91%,"A+","")</f>
        <v/>
      </c>
    </row>
    <row r="25">
      <c r="A25" s="163">
        <v>1.0</v>
      </c>
      <c r="B25" s="223" t="s">
        <v>12</v>
      </c>
      <c r="C25" s="165">
        <v>8.0</v>
      </c>
      <c r="D25" s="224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162"/>
    </row>
    <row r="26">
      <c r="A26" s="170" t="s">
        <v>23</v>
      </c>
      <c r="B26" s="173" t="s">
        <v>0</v>
      </c>
      <c r="C26" s="192" t="s">
        <v>36</v>
      </c>
      <c r="D26" s="226" t="s">
        <v>1</v>
      </c>
      <c r="E26" s="174" t="s">
        <v>198</v>
      </c>
      <c r="F26" s="174" t="s">
        <v>210</v>
      </c>
      <c r="G26" s="174" t="s">
        <v>241</v>
      </c>
      <c r="H26" s="175">
        <f>I26/I27</f>
        <v>0.6833333333</v>
      </c>
      <c r="I26" s="165">
        <f t="shared" si="2"/>
        <v>205</v>
      </c>
      <c r="J26" s="176">
        <v>110.0</v>
      </c>
      <c r="K26" s="176">
        <v>55.0</v>
      </c>
      <c r="L26" s="177">
        <v>40.0</v>
      </c>
      <c r="M26" s="162" t="str">
        <f>if(H26&gt;91%,"A+","")</f>
        <v/>
      </c>
    </row>
    <row r="27">
      <c r="A27" s="163">
        <v>1.0</v>
      </c>
      <c r="B27" s="223" t="s">
        <v>12</v>
      </c>
      <c r="C27" s="165">
        <v>10.0</v>
      </c>
      <c r="D27" s="224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162"/>
    </row>
    <row r="28">
      <c r="A28" s="170" t="s">
        <v>23</v>
      </c>
      <c r="B28" s="173" t="s">
        <v>0</v>
      </c>
      <c r="C28" s="192" t="s">
        <v>36</v>
      </c>
      <c r="D28" s="226" t="s">
        <v>1</v>
      </c>
      <c r="E28" s="174" t="s">
        <v>198</v>
      </c>
      <c r="F28" s="174" t="s">
        <v>190</v>
      </c>
      <c r="G28" s="174" t="s">
        <v>247</v>
      </c>
      <c r="H28" s="175">
        <f>I28/I29</f>
        <v>0.6666666667</v>
      </c>
      <c r="I28" s="165">
        <f t="shared" si="2"/>
        <v>200</v>
      </c>
      <c r="J28" s="176">
        <v>110.0</v>
      </c>
      <c r="K28" s="176">
        <v>80.0</v>
      </c>
      <c r="L28" s="177">
        <v>10.0</v>
      </c>
      <c r="M28" s="162" t="str">
        <f>if(H28&gt;91%,"A+","")</f>
        <v/>
      </c>
    </row>
    <row r="29">
      <c r="A29" s="178">
        <v>1.0</v>
      </c>
      <c r="B29" s="227" t="s">
        <v>12</v>
      </c>
      <c r="C29" s="180">
        <v>12.0</v>
      </c>
      <c r="D29" s="228" t="s">
        <v>21</v>
      </c>
      <c r="E29" s="229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162"/>
    </row>
    <row r="30">
      <c r="A30" s="208"/>
      <c r="B30" s="186"/>
      <c r="C30" s="185"/>
      <c r="D30" s="197"/>
      <c r="E30" s="185"/>
      <c r="F30" s="185"/>
      <c r="G30" s="185"/>
      <c r="H30" s="187"/>
      <c r="I30" s="185"/>
      <c r="J30" s="185"/>
      <c r="K30" s="185"/>
      <c r="L30" s="188"/>
      <c r="M30" s="189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23</v>
      </c>
      <c r="B31" s="173" t="s">
        <v>0</v>
      </c>
      <c r="C31" s="192" t="s">
        <v>43</v>
      </c>
      <c r="D31" s="230" t="s">
        <v>2</v>
      </c>
      <c r="E31" s="174" t="s">
        <v>190</v>
      </c>
      <c r="F31" s="174" t="s">
        <v>192</v>
      </c>
      <c r="G31" s="174" t="s">
        <v>214</v>
      </c>
      <c r="H31" s="175">
        <f>I31/I32</f>
        <v>0.6333333333</v>
      </c>
      <c r="I31" s="165">
        <f t="shared" ref="I31:I42" si="3">J31+K31+L31</f>
        <v>190</v>
      </c>
      <c r="J31" s="176">
        <v>80.0</v>
      </c>
      <c r="K31" s="176">
        <v>40.0</v>
      </c>
      <c r="L31" s="177">
        <v>70.0</v>
      </c>
      <c r="M31" s="162" t="str">
        <f>if(H31&gt;91%,"A+","")</f>
        <v/>
      </c>
    </row>
    <row r="32">
      <c r="A32" s="163">
        <v>1.0</v>
      </c>
      <c r="B32" s="223" t="s">
        <v>12</v>
      </c>
      <c r="C32" s="165">
        <v>1.0</v>
      </c>
      <c r="D32" s="224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162"/>
    </row>
    <row r="33">
      <c r="A33" s="170" t="s">
        <v>23</v>
      </c>
      <c r="B33" s="173" t="s">
        <v>0</v>
      </c>
      <c r="C33" s="192" t="s">
        <v>43</v>
      </c>
      <c r="D33" s="230" t="s">
        <v>2</v>
      </c>
      <c r="E33" s="174" t="s">
        <v>190</v>
      </c>
      <c r="F33" s="174" t="s">
        <v>196</v>
      </c>
      <c r="G33" s="174" t="s">
        <v>220</v>
      </c>
      <c r="H33" s="175">
        <f>I33/I34</f>
        <v>0.6666666667</v>
      </c>
      <c r="I33" s="165">
        <f t="shared" si="3"/>
        <v>200</v>
      </c>
      <c r="J33" s="176">
        <v>80.0</v>
      </c>
      <c r="K33" s="176">
        <v>100.0</v>
      </c>
      <c r="L33" s="177">
        <v>20.0</v>
      </c>
      <c r="M33" s="162" t="str">
        <f>if(H33&gt;91%,"A+","")</f>
        <v/>
      </c>
    </row>
    <row r="34">
      <c r="A34" s="163">
        <v>1.0</v>
      </c>
      <c r="B34" s="223" t="s">
        <v>12</v>
      </c>
      <c r="C34" s="165">
        <v>3.0</v>
      </c>
      <c r="D34" s="231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162"/>
    </row>
    <row r="35">
      <c r="A35" s="170" t="s">
        <v>23</v>
      </c>
      <c r="B35" s="173" t="s">
        <v>0</v>
      </c>
      <c r="C35" s="192" t="s">
        <v>43</v>
      </c>
      <c r="D35" s="230" t="s">
        <v>2</v>
      </c>
      <c r="E35" s="174" t="s">
        <v>190</v>
      </c>
      <c r="F35" s="174" t="s">
        <v>200</v>
      </c>
      <c r="G35" s="174" t="s">
        <v>226</v>
      </c>
      <c r="H35" s="175">
        <f>I35/I36</f>
        <v>0.7166666667</v>
      </c>
      <c r="I35" s="165">
        <f t="shared" si="3"/>
        <v>215</v>
      </c>
      <c r="J35" s="176">
        <v>80.0</v>
      </c>
      <c r="K35" s="176">
        <v>35.0</v>
      </c>
      <c r="L35" s="177">
        <v>100.0</v>
      </c>
      <c r="M35" s="162" t="str">
        <f>if(H35&gt;91%,"A+","")</f>
        <v/>
      </c>
    </row>
    <row r="36">
      <c r="A36" s="163">
        <v>1.0</v>
      </c>
      <c r="B36" s="223" t="s">
        <v>12</v>
      </c>
      <c r="C36" s="165">
        <v>5.0</v>
      </c>
      <c r="D36" s="224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162"/>
    </row>
    <row r="37">
      <c r="A37" s="170" t="s">
        <v>23</v>
      </c>
      <c r="B37" s="173" t="s">
        <v>0</v>
      </c>
      <c r="C37" s="192" t="s">
        <v>43</v>
      </c>
      <c r="D37" s="230" t="s">
        <v>2</v>
      </c>
      <c r="E37" s="174" t="s">
        <v>190</v>
      </c>
      <c r="F37" s="174" t="s">
        <v>204</v>
      </c>
      <c r="G37" s="174" t="s">
        <v>232</v>
      </c>
      <c r="H37" s="175">
        <f>I37/I38</f>
        <v>0.2833333333</v>
      </c>
      <c r="I37" s="165">
        <f t="shared" si="3"/>
        <v>85</v>
      </c>
      <c r="J37" s="176">
        <v>80.0</v>
      </c>
      <c r="K37" s="176">
        <v>5.0</v>
      </c>
      <c r="L37" s="177">
        <v>0.0</v>
      </c>
      <c r="M37" s="162" t="str">
        <f>if(H37&gt;91%,"A+","")</f>
        <v/>
      </c>
    </row>
    <row r="38">
      <c r="A38" s="163">
        <v>3.0</v>
      </c>
      <c r="B38" s="223" t="s">
        <v>12</v>
      </c>
      <c r="C38" s="165">
        <v>7.0</v>
      </c>
      <c r="D38" s="224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162"/>
    </row>
    <row r="39">
      <c r="A39" s="170" t="s">
        <v>23</v>
      </c>
      <c r="B39" s="173" t="s">
        <v>0</v>
      </c>
      <c r="C39" s="192" t="s">
        <v>43</v>
      </c>
      <c r="D39" s="230" t="s">
        <v>2</v>
      </c>
      <c r="E39" s="174" t="s">
        <v>190</v>
      </c>
      <c r="F39" s="174" t="s">
        <v>208</v>
      </c>
      <c r="G39" s="174" t="s">
        <v>238</v>
      </c>
      <c r="H39" s="175">
        <f>I39/I40</f>
        <v>0.4333333333</v>
      </c>
      <c r="I39" s="165">
        <f t="shared" si="3"/>
        <v>130</v>
      </c>
      <c r="J39" s="176">
        <v>80.0</v>
      </c>
      <c r="K39" s="176">
        <v>0.0</v>
      </c>
      <c r="L39" s="177">
        <v>50.0</v>
      </c>
      <c r="M39" s="162" t="str">
        <f>if(H39&gt;91%,"A+","")</f>
        <v/>
      </c>
    </row>
    <row r="40">
      <c r="A40" s="163">
        <v>3.0</v>
      </c>
      <c r="B40" s="223" t="s">
        <v>12</v>
      </c>
      <c r="C40" s="165">
        <v>9.0</v>
      </c>
      <c r="D40" s="224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162"/>
    </row>
    <row r="41">
      <c r="A41" s="170" t="s">
        <v>23</v>
      </c>
      <c r="B41" s="173" t="s">
        <v>0</v>
      </c>
      <c r="C41" s="192" t="s">
        <v>43</v>
      </c>
      <c r="D41" s="230" t="s">
        <v>2</v>
      </c>
      <c r="E41" s="174" t="s">
        <v>190</v>
      </c>
      <c r="F41" s="174" t="s">
        <v>212</v>
      </c>
      <c r="G41" s="174" t="s">
        <v>244</v>
      </c>
      <c r="H41" s="175">
        <f>I41/I42</f>
        <v>0.7166666667</v>
      </c>
      <c r="I41" s="165">
        <f t="shared" si="3"/>
        <v>215</v>
      </c>
      <c r="J41" s="176">
        <v>80.0</v>
      </c>
      <c r="K41" s="176">
        <v>75.0</v>
      </c>
      <c r="L41" s="177">
        <v>60.0</v>
      </c>
      <c r="M41" s="162" t="str">
        <f>if(H41&gt;91%,"A+","")</f>
        <v/>
      </c>
    </row>
    <row r="42">
      <c r="A42" s="178">
        <v>3.0</v>
      </c>
      <c r="B42" s="227" t="s">
        <v>12</v>
      </c>
      <c r="C42" s="180">
        <v>11.0</v>
      </c>
      <c r="D42" s="228" t="s">
        <v>20</v>
      </c>
      <c r="E42" s="225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162"/>
    </row>
    <row r="43">
      <c r="A43" s="208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209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173" t="s">
        <v>0</v>
      </c>
      <c r="C44" s="192" t="s">
        <v>56</v>
      </c>
      <c r="D44" s="226" t="s">
        <v>3</v>
      </c>
      <c r="E44" s="174" t="s">
        <v>204</v>
      </c>
      <c r="F44" s="174" t="s">
        <v>194</v>
      </c>
      <c r="G44" s="174" t="s">
        <v>217</v>
      </c>
      <c r="H44" s="175">
        <f>I44/I45</f>
        <v>0.6166666667</v>
      </c>
      <c r="I44" s="165">
        <f t="shared" ref="I44:I55" si="4">J44+K44+L44</f>
        <v>185</v>
      </c>
      <c r="J44" s="176">
        <v>10.0</v>
      </c>
      <c r="K44" s="176">
        <v>95.0</v>
      </c>
      <c r="L44" s="177">
        <v>80.0</v>
      </c>
      <c r="M44" s="162" t="str">
        <f>if(H44&gt;91%,"A+","")</f>
        <v/>
      </c>
    </row>
    <row r="45">
      <c r="A45" s="163">
        <v>3.0</v>
      </c>
      <c r="B45" s="223" t="s">
        <v>12</v>
      </c>
      <c r="C45" s="165">
        <v>2.0</v>
      </c>
      <c r="D45" s="224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162"/>
    </row>
    <row r="46">
      <c r="A46" s="170" t="s">
        <v>23</v>
      </c>
      <c r="B46" s="173" t="s">
        <v>0</v>
      </c>
      <c r="C46" s="192" t="s">
        <v>56</v>
      </c>
      <c r="D46" s="226" t="s">
        <v>3</v>
      </c>
      <c r="E46" s="174" t="s">
        <v>204</v>
      </c>
      <c r="F46" s="174" t="s">
        <v>198</v>
      </c>
      <c r="G46" s="174" t="s">
        <v>223</v>
      </c>
      <c r="H46" s="175">
        <f>I46/I47</f>
        <v>0.5</v>
      </c>
      <c r="I46" s="165">
        <f t="shared" si="4"/>
        <v>150</v>
      </c>
      <c r="J46" s="176">
        <v>10.0</v>
      </c>
      <c r="K46" s="176">
        <v>110.0</v>
      </c>
      <c r="L46" s="177">
        <v>30.0</v>
      </c>
      <c r="M46" s="162" t="str">
        <f>if(H46&gt;91%,"A+","")</f>
        <v/>
      </c>
    </row>
    <row r="47">
      <c r="A47" s="163">
        <v>3.0</v>
      </c>
      <c r="B47" s="223" t="s">
        <v>12</v>
      </c>
      <c r="C47" s="165">
        <v>4.0</v>
      </c>
      <c r="D47" s="224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162"/>
    </row>
    <row r="48">
      <c r="A48" s="170" t="s">
        <v>23</v>
      </c>
      <c r="B48" s="173" t="s">
        <v>0</v>
      </c>
      <c r="C48" s="192" t="s">
        <v>56</v>
      </c>
      <c r="D48" s="226" t="s">
        <v>3</v>
      </c>
      <c r="E48" s="174" t="s">
        <v>204</v>
      </c>
      <c r="F48" s="174" t="s">
        <v>202</v>
      </c>
      <c r="G48" s="174" t="s">
        <v>229</v>
      </c>
      <c r="H48" s="175">
        <f>I48/I49</f>
        <v>0.3833333333</v>
      </c>
      <c r="I48" s="165">
        <f t="shared" si="4"/>
        <v>115</v>
      </c>
      <c r="J48" s="176">
        <v>10.0</v>
      </c>
      <c r="K48" s="176">
        <v>15.0</v>
      </c>
      <c r="L48" s="177">
        <v>90.0</v>
      </c>
      <c r="M48" s="162" t="str">
        <f>if(H48&gt;91%,"A+","")</f>
        <v/>
      </c>
    </row>
    <row r="49">
      <c r="A49" s="163">
        <v>3.0</v>
      </c>
      <c r="B49" s="223" t="s">
        <v>12</v>
      </c>
      <c r="C49" s="165">
        <v>6.0</v>
      </c>
      <c r="D49" s="224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162"/>
    </row>
    <row r="50">
      <c r="A50" s="170" t="s">
        <v>23</v>
      </c>
      <c r="B50" s="173" t="s">
        <v>0</v>
      </c>
      <c r="C50" s="192" t="s">
        <v>56</v>
      </c>
      <c r="D50" s="226" t="s">
        <v>3</v>
      </c>
      <c r="E50" s="174" t="s">
        <v>204</v>
      </c>
      <c r="F50" s="174" t="s">
        <v>206</v>
      </c>
      <c r="G50" s="174" t="s">
        <v>235</v>
      </c>
      <c r="H50" s="175">
        <f>I50/I51</f>
        <v>0.5166666667</v>
      </c>
      <c r="I50" s="165">
        <f t="shared" si="4"/>
        <v>155</v>
      </c>
      <c r="J50" s="176">
        <v>10.0</v>
      </c>
      <c r="K50" s="176">
        <v>55.0</v>
      </c>
      <c r="L50" s="177">
        <v>90.0</v>
      </c>
      <c r="M50" s="162" t="str">
        <f>if(H50&gt;91%,"A+","")</f>
        <v/>
      </c>
    </row>
    <row r="51">
      <c r="A51" s="163">
        <v>3.0</v>
      </c>
      <c r="B51" s="223" t="s">
        <v>12</v>
      </c>
      <c r="C51" s="165">
        <v>8.0</v>
      </c>
      <c r="D51" s="224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162"/>
    </row>
    <row r="52">
      <c r="A52" s="170" t="s">
        <v>23</v>
      </c>
      <c r="B52" s="173" t="s">
        <v>0</v>
      </c>
      <c r="C52" s="192" t="s">
        <v>56</v>
      </c>
      <c r="D52" s="226" t="s">
        <v>3</v>
      </c>
      <c r="E52" s="174" t="s">
        <v>204</v>
      </c>
      <c r="F52" s="174" t="s">
        <v>210</v>
      </c>
      <c r="G52" s="174" t="s">
        <v>241</v>
      </c>
      <c r="H52" s="175">
        <f>I52/I53</f>
        <v>0.35</v>
      </c>
      <c r="I52" s="165">
        <f t="shared" si="4"/>
        <v>105</v>
      </c>
      <c r="J52" s="176">
        <v>10.0</v>
      </c>
      <c r="K52" s="176">
        <v>55.0</v>
      </c>
      <c r="L52" s="177">
        <v>40.0</v>
      </c>
      <c r="M52" s="162" t="str">
        <f>if(H52&gt;91%,"A+","")</f>
        <v/>
      </c>
    </row>
    <row r="53">
      <c r="A53" s="163">
        <v>3.0</v>
      </c>
      <c r="B53" s="223" t="s">
        <v>12</v>
      </c>
      <c r="C53" s="165">
        <v>10.0</v>
      </c>
      <c r="D53" s="224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162"/>
    </row>
    <row r="54">
      <c r="A54" s="170" t="s">
        <v>23</v>
      </c>
      <c r="B54" s="173" t="s">
        <v>0</v>
      </c>
      <c r="C54" s="192" t="s">
        <v>56</v>
      </c>
      <c r="D54" s="226" t="s">
        <v>3</v>
      </c>
      <c r="E54" s="174" t="s">
        <v>204</v>
      </c>
      <c r="F54" s="174" t="s">
        <v>190</v>
      </c>
      <c r="G54" s="174" t="s">
        <v>247</v>
      </c>
      <c r="H54" s="175">
        <f>I54/I55</f>
        <v>0.3333333333</v>
      </c>
      <c r="I54" s="165">
        <f t="shared" si="4"/>
        <v>100</v>
      </c>
      <c r="J54" s="176">
        <v>10.0</v>
      </c>
      <c r="K54" s="176">
        <v>80.0</v>
      </c>
      <c r="L54" s="177">
        <v>10.0</v>
      </c>
      <c r="M54" s="162" t="str">
        <f>if(H54&gt;91%,"A+","")</f>
        <v/>
      </c>
    </row>
    <row r="55">
      <c r="A55" s="178">
        <v>3.0</v>
      </c>
      <c r="B55" s="227" t="s">
        <v>12</v>
      </c>
      <c r="C55" s="180">
        <v>12.0</v>
      </c>
      <c r="D55" s="228" t="s">
        <v>21</v>
      </c>
      <c r="E55" s="225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162"/>
    </row>
    <row r="56">
      <c r="A56" s="208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209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173" t="s">
        <v>0</v>
      </c>
      <c r="C57" s="192" t="s">
        <v>64</v>
      </c>
      <c r="D57" s="226" t="s">
        <v>4</v>
      </c>
      <c r="E57" s="174" t="s">
        <v>190</v>
      </c>
      <c r="F57" s="174" t="s">
        <v>192</v>
      </c>
      <c r="G57" s="174" t="s">
        <v>214</v>
      </c>
      <c r="H57" s="175">
        <f>I57/I58</f>
        <v>0.6166666667</v>
      </c>
      <c r="I57" s="165">
        <f t="shared" ref="I57:I68" si="5">J57+K57+L57</f>
        <v>185</v>
      </c>
      <c r="J57" s="176">
        <v>75.0</v>
      </c>
      <c r="K57" s="176">
        <v>40.0</v>
      </c>
      <c r="L57" s="177">
        <v>70.0</v>
      </c>
      <c r="M57" s="162" t="str">
        <f>if(H57&gt;91%,"A+","")</f>
        <v/>
      </c>
    </row>
    <row r="58">
      <c r="A58" s="163">
        <v>3.0</v>
      </c>
      <c r="B58" s="223" t="s">
        <v>12</v>
      </c>
      <c r="C58" s="165">
        <v>1.0</v>
      </c>
      <c r="D58" s="224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162"/>
    </row>
    <row r="59">
      <c r="A59" s="170" t="s">
        <v>23</v>
      </c>
      <c r="B59" s="173" t="s">
        <v>0</v>
      </c>
      <c r="C59" s="192" t="s">
        <v>64</v>
      </c>
      <c r="D59" s="226" t="s">
        <v>4</v>
      </c>
      <c r="E59" s="174" t="s">
        <v>190</v>
      </c>
      <c r="F59" s="174" t="s">
        <v>196</v>
      </c>
      <c r="G59" s="174" t="s">
        <v>220</v>
      </c>
      <c r="H59" s="175">
        <f>I59/I60</f>
        <v>0.65</v>
      </c>
      <c r="I59" s="165">
        <f t="shared" si="5"/>
        <v>195</v>
      </c>
      <c r="J59" s="176">
        <v>75.0</v>
      </c>
      <c r="K59" s="176">
        <v>100.0</v>
      </c>
      <c r="L59" s="177">
        <v>20.0</v>
      </c>
      <c r="M59" s="162" t="str">
        <f>if(H59&gt;91%,"A+","")</f>
        <v/>
      </c>
    </row>
    <row r="60">
      <c r="A60" s="163">
        <v>3.0</v>
      </c>
      <c r="B60" s="223" t="s">
        <v>12</v>
      </c>
      <c r="C60" s="165">
        <v>3.0</v>
      </c>
      <c r="D60" s="231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162"/>
    </row>
    <row r="61">
      <c r="A61" s="170" t="s">
        <v>23</v>
      </c>
      <c r="B61" s="173" t="s">
        <v>0</v>
      </c>
      <c r="C61" s="192" t="s">
        <v>64</v>
      </c>
      <c r="D61" s="226" t="s">
        <v>4</v>
      </c>
      <c r="E61" s="174" t="s">
        <v>190</v>
      </c>
      <c r="F61" s="174" t="s">
        <v>200</v>
      </c>
      <c r="G61" s="174" t="s">
        <v>226</v>
      </c>
      <c r="H61" s="175">
        <f>I61/I62</f>
        <v>0.7</v>
      </c>
      <c r="I61" s="165">
        <f t="shared" si="5"/>
        <v>210</v>
      </c>
      <c r="J61" s="176">
        <v>75.0</v>
      </c>
      <c r="K61" s="176">
        <v>35.0</v>
      </c>
      <c r="L61" s="177">
        <v>100.0</v>
      </c>
      <c r="M61" s="162" t="str">
        <f>if(H61&gt;91%,"A+","")</f>
        <v/>
      </c>
    </row>
    <row r="62">
      <c r="A62" s="163">
        <v>3.0</v>
      </c>
      <c r="B62" s="223" t="s">
        <v>12</v>
      </c>
      <c r="C62" s="165">
        <v>5.0</v>
      </c>
      <c r="D62" s="224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162"/>
    </row>
    <row r="63">
      <c r="A63" s="170" t="s">
        <v>23</v>
      </c>
      <c r="B63" s="173" t="s">
        <v>0</v>
      </c>
      <c r="C63" s="192" t="s">
        <v>64</v>
      </c>
      <c r="D63" s="226" t="s">
        <v>4</v>
      </c>
      <c r="E63" s="174" t="s">
        <v>190</v>
      </c>
      <c r="F63" s="174" t="s">
        <v>204</v>
      </c>
      <c r="G63" s="174" t="s">
        <v>232</v>
      </c>
      <c r="H63" s="175">
        <f>I63/I64</f>
        <v>0.2666666667</v>
      </c>
      <c r="I63" s="165">
        <f t="shared" si="5"/>
        <v>80</v>
      </c>
      <c r="J63" s="176">
        <v>75.0</v>
      </c>
      <c r="K63" s="176">
        <v>5.0</v>
      </c>
      <c r="L63" s="177">
        <v>0.0</v>
      </c>
      <c r="M63" s="162" t="str">
        <f>if(H63&gt;91%,"A+","")</f>
        <v/>
      </c>
    </row>
    <row r="64">
      <c r="A64" s="163">
        <v>3.0</v>
      </c>
      <c r="B64" s="223" t="s">
        <v>12</v>
      </c>
      <c r="C64" s="165">
        <v>7.0</v>
      </c>
      <c r="D64" s="224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162"/>
    </row>
    <row r="65">
      <c r="A65" s="170" t="s">
        <v>23</v>
      </c>
      <c r="B65" s="173" t="s">
        <v>0</v>
      </c>
      <c r="C65" s="192" t="s">
        <v>64</v>
      </c>
      <c r="D65" s="226" t="s">
        <v>4</v>
      </c>
      <c r="E65" s="174" t="s">
        <v>190</v>
      </c>
      <c r="F65" s="174" t="s">
        <v>208</v>
      </c>
      <c r="G65" s="174" t="s">
        <v>238</v>
      </c>
      <c r="H65" s="175">
        <f>I65/I66</f>
        <v>0.4166666667</v>
      </c>
      <c r="I65" s="165">
        <f t="shared" si="5"/>
        <v>125</v>
      </c>
      <c r="J65" s="176">
        <v>75.0</v>
      </c>
      <c r="K65" s="176">
        <v>0.0</v>
      </c>
      <c r="L65" s="177">
        <v>50.0</v>
      </c>
      <c r="M65" s="162" t="str">
        <f>if(H65&gt;91%,"A+","")</f>
        <v/>
      </c>
    </row>
    <row r="66">
      <c r="A66" s="163">
        <v>3.0</v>
      </c>
      <c r="B66" s="223" t="s">
        <v>12</v>
      </c>
      <c r="C66" s="165">
        <v>9.0</v>
      </c>
      <c r="D66" s="224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162"/>
    </row>
    <row r="67">
      <c r="A67" s="170" t="s">
        <v>23</v>
      </c>
      <c r="B67" s="173" t="s">
        <v>0</v>
      </c>
      <c r="C67" s="192" t="s">
        <v>64</v>
      </c>
      <c r="D67" s="226" t="s">
        <v>4</v>
      </c>
      <c r="E67" s="174" t="s">
        <v>190</v>
      </c>
      <c r="F67" s="174" t="s">
        <v>212</v>
      </c>
      <c r="G67" s="174" t="s">
        <v>244</v>
      </c>
      <c r="H67" s="175">
        <f>I67/I68</f>
        <v>0.7</v>
      </c>
      <c r="I67" s="165">
        <f t="shared" si="5"/>
        <v>210</v>
      </c>
      <c r="J67" s="176">
        <v>75.0</v>
      </c>
      <c r="K67" s="176">
        <v>75.0</v>
      </c>
      <c r="L67" s="177">
        <v>60.0</v>
      </c>
      <c r="M67" s="162" t="str">
        <f>if(H67&gt;91%,"A+","")</f>
        <v/>
      </c>
    </row>
    <row r="68">
      <c r="A68" s="178">
        <v>3.0</v>
      </c>
      <c r="B68" s="227" t="s">
        <v>12</v>
      </c>
      <c r="C68" s="180">
        <v>11.0</v>
      </c>
      <c r="D68" s="228" t="s">
        <v>20</v>
      </c>
      <c r="E68" s="225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162"/>
    </row>
    <row r="69">
      <c r="A69" s="208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209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23</v>
      </c>
      <c r="B70" s="173" t="s">
        <v>0</v>
      </c>
      <c r="C70" s="192" t="s">
        <v>71</v>
      </c>
      <c r="D70" s="226" t="s">
        <v>5</v>
      </c>
      <c r="E70" s="174" t="s">
        <v>204</v>
      </c>
      <c r="F70" s="174" t="s">
        <v>194</v>
      </c>
      <c r="G70" s="174" t="s">
        <v>217</v>
      </c>
      <c r="H70" s="175">
        <f>I70/I71</f>
        <v>0.6</v>
      </c>
      <c r="I70" s="165">
        <f t="shared" ref="I70:I81" si="6">J70+K70+L70</f>
        <v>180</v>
      </c>
      <c r="J70" s="176">
        <v>5.0</v>
      </c>
      <c r="K70" s="176">
        <v>95.0</v>
      </c>
      <c r="L70" s="177">
        <v>80.0</v>
      </c>
      <c r="M70" s="162" t="str">
        <f>if(H70&gt;91%,"A+","")</f>
        <v/>
      </c>
    </row>
    <row r="71">
      <c r="A71" s="163">
        <v>3.0</v>
      </c>
      <c r="B71" s="223" t="s">
        <v>12</v>
      </c>
      <c r="C71" s="165">
        <v>2.0</v>
      </c>
      <c r="D71" s="224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162"/>
    </row>
    <row r="72">
      <c r="A72" s="170" t="s">
        <v>23</v>
      </c>
      <c r="B72" s="173" t="s">
        <v>0</v>
      </c>
      <c r="C72" s="192" t="s">
        <v>71</v>
      </c>
      <c r="D72" s="226" t="s">
        <v>5</v>
      </c>
      <c r="E72" s="174" t="s">
        <v>204</v>
      </c>
      <c r="F72" s="174" t="s">
        <v>198</v>
      </c>
      <c r="G72" s="174" t="s">
        <v>223</v>
      </c>
      <c r="H72" s="175">
        <f>I72/I73</f>
        <v>0.4833333333</v>
      </c>
      <c r="I72" s="165">
        <f t="shared" si="6"/>
        <v>145</v>
      </c>
      <c r="J72" s="176">
        <v>5.0</v>
      </c>
      <c r="K72" s="176">
        <v>110.0</v>
      </c>
      <c r="L72" s="177">
        <v>30.0</v>
      </c>
      <c r="M72" s="162" t="str">
        <f>if(H72&gt;91%,"A+","")</f>
        <v/>
      </c>
    </row>
    <row r="73">
      <c r="A73" s="163">
        <v>3.0</v>
      </c>
      <c r="B73" s="223" t="s">
        <v>12</v>
      </c>
      <c r="C73" s="165">
        <v>4.0</v>
      </c>
      <c r="D73" s="224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162"/>
    </row>
    <row r="74">
      <c r="A74" s="170" t="s">
        <v>23</v>
      </c>
      <c r="B74" s="173" t="s">
        <v>0</v>
      </c>
      <c r="C74" s="192" t="s">
        <v>71</v>
      </c>
      <c r="D74" s="226" t="s">
        <v>5</v>
      </c>
      <c r="E74" s="174" t="s">
        <v>204</v>
      </c>
      <c r="F74" s="174" t="s">
        <v>202</v>
      </c>
      <c r="G74" s="174" t="s">
        <v>229</v>
      </c>
      <c r="H74" s="175">
        <f>I74/I75</f>
        <v>0.3666666667</v>
      </c>
      <c r="I74" s="165">
        <f t="shared" si="6"/>
        <v>110</v>
      </c>
      <c r="J74" s="176">
        <v>5.0</v>
      </c>
      <c r="K74" s="176">
        <v>15.0</v>
      </c>
      <c r="L74" s="177">
        <v>90.0</v>
      </c>
      <c r="M74" s="162" t="str">
        <f>if(H74&gt;91%,"A+","")</f>
        <v/>
      </c>
    </row>
    <row r="75">
      <c r="A75" s="163">
        <v>3.0</v>
      </c>
      <c r="B75" s="223" t="s">
        <v>12</v>
      </c>
      <c r="C75" s="165">
        <v>6.0</v>
      </c>
      <c r="D75" s="224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162"/>
    </row>
    <row r="76">
      <c r="A76" s="170" t="s">
        <v>23</v>
      </c>
      <c r="B76" s="173" t="s">
        <v>0</v>
      </c>
      <c r="C76" s="192" t="s">
        <v>71</v>
      </c>
      <c r="D76" s="226" t="s">
        <v>5</v>
      </c>
      <c r="E76" s="174" t="s">
        <v>204</v>
      </c>
      <c r="F76" s="174" t="s">
        <v>206</v>
      </c>
      <c r="G76" s="174" t="s">
        <v>235</v>
      </c>
      <c r="H76" s="175">
        <f>I76/I77</f>
        <v>0.5</v>
      </c>
      <c r="I76" s="165">
        <f t="shared" si="6"/>
        <v>150</v>
      </c>
      <c r="J76" s="176">
        <v>5.0</v>
      </c>
      <c r="K76" s="176">
        <v>55.0</v>
      </c>
      <c r="L76" s="177">
        <v>90.0</v>
      </c>
      <c r="M76" s="162" t="str">
        <f>if(H76&gt;91%,"A+","")</f>
        <v/>
      </c>
    </row>
    <row r="77">
      <c r="A77" s="163">
        <v>3.0</v>
      </c>
      <c r="B77" s="223" t="s">
        <v>12</v>
      </c>
      <c r="C77" s="165">
        <v>8.0</v>
      </c>
      <c r="D77" s="224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162"/>
    </row>
    <row r="78">
      <c r="A78" s="170" t="s">
        <v>23</v>
      </c>
      <c r="B78" s="173" t="s">
        <v>0</v>
      </c>
      <c r="C78" s="192" t="s">
        <v>71</v>
      </c>
      <c r="D78" s="226" t="s">
        <v>5</v>
      </c>
      <c r="E78" s="174" t="s">
        <v>204</v>
      </c>
      <c r="F78" s="174" t="s">
        <v>210</v>
      </c>
      <c r="G78" s="174" t="s">
        <v>241</v>
      </c>
      <c r="H78" s="175">
        <f>I78/I79</f>
        <v>0.3333333333</v>
      </c>
      <c r="I78" s="165">
        <f t="shared" si="6"/>
        <v>100</v>
      </c>
      <c r="J78" s="176">
        <v>5.0</v>
      </c>
      <c r="K78" s="176">
        <v>55.0</v>
      </c>
      <c r="L78" s="177">
        <v>40.0</v>
      </c>
      <c r="M78" s="162" t="str">
        <f>if(H78&gt;91%,"A+","")</f>
        <v/>
      </c>
    </row>
    <row r="79">
      <c r="A79" s="163">
        <v>3.0</v>
      </c>
      <c r="B79" s="223" t="s">
        <v>12</v>
      </c>
      <c r="C79" s="165">
        <v>10.0</v>
      </c>
      <c r="D79" s="224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162"/>
    </row>
    <row r="80">
      <c r="A80" s="170" t="s">
        <v>23</v>
      </c>
      <c r="B80" s="173" t="s">
        <v>0</v>
      </c>
      <c r="C80" s="192" t="s">
        <v>71</v>
      </c>
      <c r="D80" s="226" t="s">
        <v>5</v>
      </c>
      <c r="E80" s="174" t="s">
        <v>204</v>
      </c>
      <c r="F80" s="174" t="s">
        <v>190</v>
      </c>
      <c r="G80" s="174" t="s">
        <v>247</v>
      </c>
      <c r="H80" s="175">
        <f>I80/I81</f>
        <v>0.3166666667</v>
      </c>
      <c r="I80" s="165">
        <f t="shared" si="6"/>
        <v>95</v>
      </c>
      <c r="J80" s="176">
        <v>5.0</v>
      </c>
      <c r="K80" s="176">
        <v>80.0</v>
      </c>
      <c r="L80" s="177">
        <v>10.0</v>
      </c>
      <c r="M80" s="162" t="str">
        <f>if(H80&gt;91%,"A+","")</f>
        <v/>
      </c>
    </row>
    <row r="81">
      <c r="A81" s="178">
        <v>3.0</v>
      </c>
      <c r="B81" s="227" t="s">
        <v>12</v>
      </c>
      <c r="C81" s="180">
        <v>12.0</v>
      </c>
      <c r="D81" s="228" t="s">
        <v>21</v>
      </c>
      <c r="E81" s="229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162"/>
    </row>
    <row r="82">
      <c r="A82" s="208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209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173" t="s">
        <v>0</v>
      </c>
      <c r="C83" s="192" t="s">
        <v>78</v>
      </c>
      <c r="D83" s="226" t="s">
        <v>6</v>
      </c>
      <c r="E83" s="174" t="s">
        <v>208</v>
      </c>
      <c r="F83" s="174" t="s">
        <v>192</v>
      </c>
      <c r="G83" s="174" t="s">
        <v>214</v>
      </c>
      <c r="H83" s="175">
        <f>I83/I84</f>
        <v>0.3666666667</v>
      </c>
      <c r="I83" s="165">
        <f t="shared" ref="I83:I94" si="7">J83+K83+L83</f>
        <v>110</v>
      </c>
      <c r="J83" s="176">
        <v>0.0</v>
      </c>
      <c r="K83" s="176">
        <v>40.0</v>
      </c>
      <c r="L83" s="177">
        <v>70.0</v>
      </c>
      <c r="M83" s="162" t="str">
        <f>if(H83&gt;91%,"A+","")</f>
        <v/>
      </c>
    </row>
    <row r="84">
      <c r="A84" s="163">
        <v>3.0</v>
      </c>
      <c r="B84" s="223" t="s">
        <v>12</v>
      </c>
      <c r="C84" s="165">
        <v>1.0</v>
      </c>
      <c r="D84" s="224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162"/>
    </row>
    <row r="85">
      <c r="A85" s="170" t="s">
        <v>23</v>
      </c>
      <c r="B85" s="173" t="s">
        <v>0</v>
      </c>
      <c r="C85" s="192" t="s">
        <v>78</v>
      </c>
      <c r="D85" s="226" t="s">
        <v>6</v>
      </c>
      <c r="E85" s="174" t="s">
        <v>208</v>
      </c>
      <c r="F85" s="174" t="s">
        <v>196</v>
      </c>
      <c r="G85" s="174" t="s">
        <v>220</v>
      </c>
      <c r="H85" s="175">
        <f>I85/I86</f>
        <v>0.4</v>
      </c>
      <c r="I85" s="165">
        <f t="shared" si="7"/>
        <v>120</v>
      </c>
      <c r="J85" s="176">
        <v>0.0</v>
      </c>
      <c r="K85" s="176">
        <v>100.0</v>
      </c>
      <c r="L85" s="177">
        <v>20.0</v>
      </c>
      <c r="M85" s="162" t="str">
        <f>if(H85&gt;91%,"A+","")</f>
        <v/>
      </c>
    </row>
    <row r="86">
      <c r="A86" s="163">
        <v>3.0</v>
      </c>
      <c r="B86" s="223" t="s">
        <v>12</v>
      </c>
      <c r="C86" s="165">
        <v>3.0</v>
      </c>
      <c r="D86" s="231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162"/>
    </row>
    <row r="87">
      <c r="A87" s="170" t="s">
        <v>23</v>
      </c>
      <c r="B87" s="173" t="s">
        <v>0</v>
      </c>
      <c r="C87" s="192" t="s">
        <v>78</v>
      </c>
      <c r="D87" s="226" t="s">
        <v>6</v>
      </c>
      <c r="E87" s="174" t="s">
        <v>208</v>
      </c>
      <c r="F87" s="174" t="s">
        <v>200</v>
      </c>
      <c r="G87" s="174" t="s">
        <v>226</v>
      </c>
      <c r="H87" s="175">
        <f>I87/I88</f>
        <v>0.45</v>
      </c>
      <c r="I87" s="165">
        <f t="shared" si="7"/>
        <v>135</v>
      </c>
      <c r="J87" s="176">
        <v>0.0</v>
      </c>
      <c r="K87" s="176">
        <v>35.0</v>
      </c>
      <c r="L87" s="177">
        <v>100.0</v>
      </c>
      <c r="M87" s="162" t="str">
        <f>if(H87&gt;91%,"A+","")</f>
        <v/>
      </c>
    </row>
    <row r="88">
      <c r="A88" s="163">
        <v>3.0</v>
      </c>
      <c r="B88" s="223" t="s">
        <v>12</v>
      </c>
      <c r="C88" s="165">
        <v>5.0</v>
      </c>
      <c r="D88" s="224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162"/>
    </row>
    <row r="89">
      <c r="A89" s="170" t="s">
        <v>23</v>
      </c>
      <c r="B89" s="173" t="s">
        <v>0</v>
      </c>
      <c r="C89" s="192" t="s">
        <v>78</v>
      </c>
      <c r="D89" s="226" t="s">
        <v>6</v>
      </c>
      <c r="E89" s="174" t="s">
        <v>208</v>
      </c>
      <c r="F89" s="174" t="s">
        <v>204</v>
      </c>
      <c r="G89" s="174" t="s">
        <v>232</v>
      </c>
      <c r="H89" s="175">
        <f>I89/I90</f>
        <v>0.01666666667</v>
      </c>
      <c r="I89" s="165">
        <f t="shared" si="7"/>
        <v>5</v>
      </c>
      <c r="J89" s="176">
        <v>0.0</v>
      </c>
      <c r="K89" s="176">
        <v>5.0</v>
      </c>
      <c r="L89" s="177">
        <v>0.0</v>
      </c>
      <c r="M89" s="162" t="str">
        <f>if(H89&gt;91%,"A+","")</f>
        <v/>
      </c>
    </row>
    <row r="90">
      <c r="A90" s="163">
        <v>3.0</v>
      </c>
      <c r="B90" s="223" t="s">
        <v>12</v>
      </c>
      <c r="C90" s="165">
        <v>7.0</v>
      </c>
      <c r="D90" s="224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162"/>
    </row>
    <row r="91">
      <c r="A91" s="170" t="s">
        <v>23</v>
      </c>
      <c r="B91" s="173" t="s">
        <v>0</v>
      </c>
      <c r="C91" s="192" t="s">
        <v>78</v>
      </c>
      <c r="D91" s="226" t="s">
        <v>6</v>
      </c>
      <c r="E91" s="174" t="s">
        <v>208</v>
      </c>
      <c r="F91" s="174" t="s">
        <v>208</v>
      </c>
      <c r="G91" s="174" t="s">
        <v>238</v>
      </c>
      <c r="H91" s="175">
        <f>I91/I92</f>
        <v>0.1666666667</v>
      </c>
      <c r="I91" s="165">
        <f t="shared" si="7"/>
        <v>50</v>
      </c>
      <c r="J91" s="176">
        <v>0.0</v>
      </c>
      <c r="K91" s="176">
        <v>0.0</v>
      </c>
      <c r="L91" s="177">
        <v>50.0</v>
      </c>
      <c r="M91" s="162" t="str">
        <f>if(H91&gt;91%,"A+","")</f>
        <v/>
      </c>
    </row>
    <row r="92">
      <c r="A92" s="163">
        <v>3.0</v>
      </c>
      <c r="B92" s="223" t="s">
        <v>12</v>
      </c>
      <c r="C92" s="165">
        <v>9.0</v>
      </c>
      <c r="D92" s="224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162"/>
    </row>
    <row r="93">
      <c r="A93" s="170" t="s">
        <v>23</v>
      </c>
      <c r="B93" s="173" t="s">
        <v>0</v>
      </c>
      <c r="C93" s="192" t="s">
        <v>78</v>
      </c>
      <c r="D93" s="226" t="s">
        <v>6</v>
      </c>
      <c r="E93" s="174" t="s">
        <v>208</v>
      </c>
      <c r="F93" s="174" t="s">
        <v>212</v>
      </c>
      <c r="G93" s="174" t="s">
        <v>244</v>
      </c>
      <c r="H93" s="175">
        <f>I93/I94</f>
        <v>0.45</v>
      </c>
      <c r="I93" s="165">
        <f t="shared" si="7"/>
        <v>135</v>
      </c>
      <c r="J93" s="176">
        <v>0.0</v>
      </c>
      <c r="K93" s="176">
        <v>75.0</v>
      </c>
      <c r="L93" s="177">
        <v>60.0</v>
      </c>
      <c r="M93" s="162" t="str">
        <f>if(H93&gt;91%,"A+","")</f>
        <v/>
      </c>
    </row>
    <row r="94">
      <c r="A94" s="178">
        <v>3.0</v>
      </c>
      <c r="B94" s="227" t="s">
        <v>12</v>
      </c>
      <c r="C94" s="180">
        <v>11.0</v>
      </c>
      <c r="D94" s="228" t="s">
        <v>20</v>
      </c>
      <c r="E94" s="225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162"/>
    </row>
    <row r="95">
      <c r="A95" s="208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209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173" t="s">
        <v>0</v>
      </c>
      <c r="C96" s="192" t="s">
        <v>85</v>
      </c>
      <c r="D96" s="226" t="s">
        <v>7</v>
      </c>
      <c r="E96" s="174" t="s">
        <v>210</v>
      </c>
      <c r="F96" s="174" t="s">
        <v>194</v>
      </c>
      <c r="G96" s="174" t="s">
        <v>217</v>
      </c>
      <c r="H96" s="175">
        <f>I96/I97</f>
        <v>0.8</v>
      </c>
      <c r="I96" s="165">
        <f t="shared" ref="I96:I107" si="8">J96+K96+L96</f>
        <v>240</v>
      </c>
      <c r="J96" s="176">
        <v>65.0</v>
      </c>
      <c r="K96" s="176">
        <v>95.0</v>
      </c>
      <c r="L96" s="177">
        <v>80.0</v>
      </c>
      <c r="M96" s="162" t="str">
        <f>if(H96&gt;91%,"A+","")</f>
        <v/>
      </c>
    </row>
    <row r="97">
      <c r="A97" s="163">
        <v>3.0</v>
      </c>
      <c r="B97" s="223" t="s">
        <v>12</v>
      </c>
      <c r="C97" s="165">
        <v>2.0</v>
      </c>
      <c r="D97" s="224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162"/>
    </row>
    <row r="98">
      <c r="A98" s="170" t="s">
        <v>23</v>
      </c>
      <c r="B98" s="173" t="s">
        <v>0</v>
      </c>
      <c r="C98" s="192" t="s">
        <v>85</v>
      </c>
      <c r="D98" s="226" t="s">
        <v>7</v>
      </c>
      <c r="E98" s="174" t="s">
        <v>210</v>
      </c>
      <c r="F98" s="174" t="s">
        <v>198</v>
      </c>
      <c r="G98" s="174" t="s">
        <v>223</v>
      </c>
      <c r="H98" s="175">
        <f>I98/I99</f>
        <v>0.6833333333</v>
      </c>
      <c r="I98" s="165">
        <f t="shared" si="8"/>
        <v>205</v>
      </c>
      <c r="J98" s="176">
        <v>65.0</v>
      </c>
      <c r="K98" s="176">
        <v>110.0</v>
      </c>
      <c r="L98" s="177">
        <v>30.0</v>
      </c>
      <c r="M98" s="162" t="str">
        <f>if(H98&gt;91%,"A+","")</f>
        <v/>
      </c>
    </row>
    <row r="99">
      <c r="A99" s="163">
        <v>3.0</v>
      </c>
      <c r="B99" s="223" t="s">
        <v>12</v>
      </c>
      <c r="C99" s="165">
        <v>4.0</v>
      </c>
      <c r="D99" s="224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162"/>
    </row>
    <row r="100">
      <c r="A100" s="170" t="s">
        <v>23</v>
      </c>
      <c r="B100" s="173" t="s">
        <v>0</v>
      </c>
      <c r="C100" s="192" t="s">
        <v>85</v>
      </c>
      <c r="D100" s="226" t="s">
        <v>7</v>
      </c>
      <c r="E100" s="174" t="s">
        <v>210</v>
      </c>
      <c r="F100" s="174" t="s">
        <v>202</v>
      </c>
      <c r="G100" s="174" t="s">
        <v>229</v>
      </c>
      <c r="H100" s="175">
        <f>I100/I101</f>
        <v>0.5666666667</v>
      </c>
      <c r="I100" s="165">
        <f t="shared" si="8"/>
        <v>170</v>
      </c>
      <c r="J100" s="176">
        <v>65.0</v>
      </c>
      <c r="K100" s="176">
        <v>15.0</v>
      </c>
      <c r="L100" s="177">
        <v>90.0</v>
      </c>
      <c r="M100" s="162" t="str">
        <f>if(H100&gt;91%,"A+","")</f>
        <v/>
      </c>
    </row>
    <row r="101">
      <c r="A101" s="163">
        <v>3.0</v>
      </c>
      <c r="B101" s="223" t="s">
        <v>12</v>
      </c>
      <c r="C101" s="165">
        <v>6.0</v>
      </c>
      <c r="D101" s="224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162"/>
    </row>
    <row r="102">
      <c r="A102" s="170" t="s">
        <v>23</v>
      </c>
      <c r="B102" s="173" t="s">
        <v>0</v>
      </c>
      <c r="C102" s="192" t="s">
        <v>85</v>
      </c>
      <c r="D102" s="226" t="s">
        <v>7</v>
      </c>
      <c r="E102" s="174" t="s">
        <v>210</v>
      </c>
      <c r="F102" s="174" t="s">
        <v>206</v>
      </c>
      <c r="G102" s="174" t="s">
        <v>235</v>
      </c>
      <c r="H102" s="175">
        <f>I102/I103</f>
        <v>0.7</v>
      </c>
      <c r="I102" s="165">
        <f t="shared" si="8"/>
        <v>210</v>
      </c>
      <c r="J102" s="176">
        <v>65.0</v>
      </c>
      <c r="K102" s="176">
        <v>55.0</v>
      </c>
      <c r="L102" s="177">
        <v>90.0</v>
      </c>
      <c r="M102" s="162" t="str">
        <f>if(H102&gt;91%,"A+","")</f>
        <v/>
      </c>
    </row>
    <row r="103">
      <c r="A103" s="163">
        <v>3.0</v>
      </c>
      <c r="B103" s="223" t="s">
        <v>12</v>
      </c>
      <c r="C103" s="165">
        <v>8.0</v>
      </c>
      <c r="D103" s="224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162"/>
    </row>
    <row r="104">
      <c r="A104" s="170" t="s">
        <v>23</v>
      </c>
      <c r="B104" s="173" t="s">
        <v>0</v>
      </c>
      <c r="C104" s="192" t="s">
        <v>85</v>
      </c>
      <c r="D104" s="226" t="s">
        <v>7</v>
      </c>
      <c r="E104" s="174" t="s">
        <v>210</v>
      </c>
      <c r="F104" s="174" t="s">
        <v>210</v>
      </c>
      <c r="G104" s="174" t="s">
        <v>241</v>
      </c>
      <c r="H104" s="175">
        <f>I104/I105</f>
        <v>0.5333333333</v>
      </c>
      <c r="I104" s="165">
        <f t="shared" si="8"/>
        <v>160</v>
      </c>
      <c r="J104" s="176">
        <v>65.0</v>
      </c>
      <c r="K104" s="176">
        <v>55.0</v>
      </c>
      <c r="L104" s="177">
        <v>40.0</v>
      </c>
      <c r="M104" s="162" t="str">
        <f>if(H104&gt;91%,"A+","")</f>
        <v/>
      </c>
    </row>
    <row r="105">
      <c r="A105" s="163">
        <v>3.0</v>
      </c>
      <c r="B105" s="223" t="s">
        <v>12</v>
      </c>
      <c r="C105" s="165">
        <v>10.0</v>
      </c>
      <c r="D105" s="224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162"/>
    </row>
    <row r="106">
      <c r="A106" s="170" t="s">
        <v>23</v>
      </c>
      <c r="B106" s="173" t="s">
        <v>0</v>
      </c>
      <c r="C106" s="192" t="s">
        <v>85</v>
      </c>
      <c r="D106" s="226" t="s">
        <v>7</v>
      </c>
      <c r="E106" s="174" t="s">
        <v>210</v>
      </c>
      <c r="F106" s="174" t="s">
        <v>190</v>
      </c>
      <c r="G106" s="174" t="s">
        <v>247</v>
      </c>
      <c r="H106" s="175">
        <f>I106/I107</f>
        <v>0.5166666667</v>
      </c>
      <c r="I106" s="165">
        <f t="shared" si="8"/>
        <v>155</v>
      </c>
      <c r="J106" s="176">
        <v>65.0</v>
      </c>
      <c r="K106" s="176">
        <v>80.0</v>
      </c>
      <c r="L106" s="177">
        <v>10.0</v>
      </c>
      <c r="M106" s="162" t="str">
        <f>if(H106&gt;91%,"A+","")</f>
        <v/>
      </c>
    </row>
    <row r="107">
      <c r="A107" s="178">
        <v>3.0</v>
      </c>
      <c r="B107" s="227" t="s">
        <v>12</v>
      </c>
      <c r="C107" s="180">
        <v>12.0</v>
      </c>
      <c r="D107" s="228" t="s">
        <v>21</v>
      </c>
      <c r="E107" s="225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162"/>
    </row>
    <row r="108">
      <c r="A108" s="208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189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173" t="s">
        <v>0</v>
      </c>
      <c r="C109" s="192" t="s">
        <v>92</v>
      </c>
      <c r="D109" s="226" t="s">
        <v>8</v>
      </c>
      <c r="E109" s="174" t="s">
        <v>202</v>
      </c>
      <c r="F109" s="174" t="s">
        <v>192</v>
      </c>
      <c r="G109" s="174" t="s">
        <v>214</v>
      </c>
      <c r="H109" s="175">
        <f>I109/I110</f>
        <v>0.4166666667</v>
      </c>
      <c r="I109" s="165">
        <f t="shared" ref="I109:I120" si="9">J109+K109+L109</f>
        <v>125</v>
      </c>
      <c r="J109" s="176">
        <v>15.0</v>
      </c>
      <c r="K109" s="176">
        <v>40.0</v>
      </c>
      <c r="L109" s="177">
        <v>70.0</v>
      </c>
      <c r="M109" s="162" t="str">
        <f>if(H109&gt;91%,"A+","")</f>
        <v/>
      </c>
    </row>
    <row r="110">
      <c r="A110" s="163">
        <v>3.0</v>
      </c>
      <c r="B110" s="223" t="s">
        <v>12</v>
      </c>
      <c r="C110" s="165">
        <v>1.0</v>
      </c>
      <c r="D110" s="224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162"/>
    </row>
    <row r="111">
      <c r="A111" s="170" t="s">
        <v>23</v>
      </c>
      <c r="B111" s="173" t="s">
        <v>0</v>
      </c>
      <c r="C111" s="192" t="s">
        <v>92</v>
      </c>
      <c r="D111" s="226" t="s">
        <v>8</v>
      </c>
      <c r="E111" s="174" t="s">
        <v>202</v>
      </c>
      <c r="F111" s="174" t="s">
        <v>196</v>
      </c>
      <c r="G111" s="174" t="s">
        <v>220</v>
      </c>
      <c r="H111" s="175">
        <f>I111/I112</f>
        <v>0.45</v>
      </c>
      <c r="I111" s="165">
        <f t="shared" si="9"/>
        <v>135</v>
      </c>
      <c r="J111" s="176">
        <v>15.0</v>
      </c>
      <c r="K111" s="176">
        <v>100.0</v>
      </c>
      <c r="L111" s="177">
        <v>20.0</v>
      </c>
      <c r="M111" s="162" t="str">
        <f>if(H111&gt;91%,"A+","")</f>
        <v/>
      </c>
    </row>
    <row r="112">
      <c r="A112" s="163">
        <v>3.0</v>
      </c>
      <c r="B112" s="223" t="s">
        <v>12</v>
      </c>
      <c r="C112" s="165">
        <v>3.0</v>
      </c>
      <c r="D112" s="231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162"/>
    </row>
    <row r="113">
      <c r="A113" s="170" t="s">
        <v>23</v>
      </c>
      <c r="B113" s="173" t="s">
        <v>0</v>
      </c>
      <c r="C113" s="192" t="s">
        <v>92</v>
      </c>
      <c r="D113" s="226" t="s">
        <v>8</v>
      </c>
      <c r="E113" s="174" t="s">
        <v>202</v>
      </c>
      <c r="F113" s="174" t="s">
        <v>200</v>
      </c>
      <c r="G113" s="174" t="s">
        <v>226</v>
      </c>
      <c r="H113" s="175">
        <f>I113/I114</f>
        <v>0.5</v>
      </c>
      <c r="I113" s="165">
        <f t="shared" si="9"/>
        <v>150</v>
      </c>
      <c r="J113" s="176">
        <v>15.0</v>
      </c>
      <c r="K113" s="176">
        <v>35.0</v>
      </c>
      <c r="L113" s="177">
        <v>100.0</v>
      </c>
      <c r="M113" s="162" t="str">
        <f>if(H113&gt;91%,"A+","")</f>
        <v/>
      </c>
    </row>
    <row r="114">
      <c r="A114" s="163">
        <v>3.0</v>
      </c>
      <c r="B114" s="223" t="s">
        <v>12</v>
      </c>
      <c r="C114" s="165">
        <v>5.0</v>
      </c>
      <c r="D114" s="224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162"/>
    </row>
    <row r="115">
      <c r="A115" s="170" t="s">
        <v>23</v>
      </c>
      <c r="B115" s="173" t="s">
        <v>0</v>
      </c>
      <c r="C115" s="192" t="s">
        <v>92</v>
      </c>
      <c r="D115" s="226" t="s">
        <v>8</v>
      </c>
      <c r="E115" s="174" t="s">
        <v>202</v>
      </c>
      <c r="F115" s="174" t="s">
        <v>204</v>
      </c>
      <c r="G115" s="174" t="s">
        <v>232</v>
      </c>
      <c r="H115" s="175">
        <f>I115/I116</f>
        <v>0.06666666667</v>
      </c>
      <c r="I115" s="165">
        <f t="shared" si="9"/>
        <v>20</v>
      </c>
      <c r="J115" s="176">
        <v>15.0</v>
      </c>
      <c r="K115" s="176">
        <v>5.0</v>
      </c>
      <c r="L115" s="177">
        <v>0.0</v>
      </c>
      <c r="M115" s="162" t="str">
        <f>if(H115&gt;91%,"A+","")</f>
        <v/>
      </c>
    </row>
    <row r="116">
      <c r="A116" s="163">
        <v>3.0</v>
      </c>
      <c r="B116" s="223" t="s">
        <v>12</v>
      </c>
      <c r="C116" s="165">
        <v>7.0</v>
      </c>
      <c r="D116" s="224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162"/>
    </row>
    <row r="117">
      <c r="A117" s="170" t="s">
        <v>23</v>
      </c>
      <c r="B117" s="173" t="s">
        <v>0</v>
      </c>
      <c r="C117" s="192" t="s">
        <v>92</v>
      </c>
      <c r="D117" s="226" t="s">
        <v>8</v>
      </c>
      <c r="E117" s="174" t="s">
        <v>202</v>
      </c>
      <c r="F117" s="174" t="s">
        <v>208</v>
      </c>
      <c r="G117" s="174" t="s">
        <v>238</v>
      </c>
      <c r="H117" s="175">
        <f>I117/I118</f>
        <v>0.2166666667</v>
      </c>
      <c r="I117" s="165">
        <f t="shared" si="9"/>
        <v>65</v>
      </c>
      <c r="J117" s="176">
        <v>15.0</v>
      </c>
      <c r="K117" s="176">
        <v>0.0</v>
      </c>
      <c r="L117" s="177">
        <v>50.0</v>
      </c>
      <c r="M117" s="162" t="str">
        <f>if(H117&gt;91%,"A+","")</f>
        <v/>
      </c>
    </row>
    <row r="118">
      <c r="A118" s="163">
        <v>3.0</v>
      </c>
      <c r="B118" s="223" t="s">
        <v>12</v>
      </c>
      <c r="C118" s="165">
        <v>9.0</v>
      </c>
      <c r="D118" s="224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162"/>
    </row>
    <row r="119">
      <c r="A119" s="170" t="s">
        <v>23</v>
      </c>
      <c r="B119" s="173" t="s">
        <v>0</v>
      </c>
      <c r="C119" s="192" t="s">
        <v>92</v>
      </c>
      <c r="D119" s="226" t="s">
        <v>8</v>
      </c>
      <c r="E119" s="174" t="s">
        <v>202</v>
      </c>
      <c r="F119" s="174" t="s">
        <v>212</v>
      </c>
      <c r="G119" s="174" t="s">
        <v>244</v>
      </c>
      <c r="H119" s="175">
        <f>I119/I120</f>
        <v>0.5</v>
      </c>
      <c r="I119" s="165">
        <f t="shared" si="9"/>
        <v>150</v>
      </c>
      <c r="J119" s="176">
        <v>15.0</v>
      </c>
      <c r="K119" s="176">
        <v>75.0</v>
      </c>
      <c r="L119" s="177">
        <v>60.0</v>
      </c>
      <c r="M119" s="162" t="str">
        <f>if(H119&gt;91%,"A+","")</f>
        <v/>
      </c>
    </row>
    <row r="120">
      <c r="A120" s="178">
        <v>3.0</v>
      </c>
      <c r="B120" s="227" t="s">
        <v>12</v>
      </c>
      <c r="C120" s="180">
        <v>11.0</v>
      </c>
      <c r="D120" s="228" t="s">
        <v>20</v>
      </c>
      <c r="E120" s="225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162"/>
    </row>
    <row r="121">
      <c r="A121" s="208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209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173" t="s">
        <v>0</v>
      </c>
      <c r="C122" s="192" t="s">
        <v>99</v>
      </c>
      <c r="D122" s="226" t="s">
        <v>9</v>
      </c>
      <c r="E122" s="174" t="s">
        <v>192</v>
      </c>
      <c r="F122" s="174" t="s">
        <v>194</v>
      </c>
      <c r="G122" s="174" t="s">
        <v>217</v>
      </c>
      <c r="H122" s="175">
        <f>I122/I123</f>
        <v>0.7</v>
      </c>
      <c r="I122" s="165">
        <f t="shared" ref="I122:I133" si="10">J122+K122+L122</f>
        <v>210</v>
      </c>
      <c r="J122" s="176">
        <v>35.0</v>
      </c>
      <c r="K122" s="176">
        <v>95.0</v>
      </c>
      <c r="L122" s="177">
        <v>80.0</v>
      </c>
      <c r="M122" s="162" t="str">
        <f>if(H122&gt;91%,"A+","")</f>
        <v/>
      </c>
    </row>
    <row r="123">
      <c r="A123" s="163">
        <v>3.0</v>
      </c>
      <c r="B123" s="223" t="s">
        <v>12</v>
      </c>
      <c r="C123" s="165">
        <v>2.0</v>
      </c>
      <c r="D123" s="224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162"/>
    </row>
    <row r="124">
      <c r="A124" s="170" t="s">
        <v>23</v>
      </c>
      <c r="B124" s="173" t="s">
        <v>0</v>
      </c>
      <c r="C124" s="192" t="s">
        <v>99</v>
      </c>
      <c r="D124" s="226" t="s">
        <v>9</v>
      </c>
      <c r="E124" s="174" t="s">
        <v>192</v>
      </c>
      <c r="F124" s="174" t="s">
        <v>198</v>
      </c>
      <c r="G124" s="174" t="s">
        <v>223</v>
      </c>
      <c r="H124" s="175">
        <f>I124/I125</f>
        <v>0.5833333333</v>
      </c>
      <c r="I124" s="165">
        <f t="shared" si="10"/>
        <v>175</v>
      </c>
      <c r="J124" s="176">
        <v>35.0</v>
      </c>
      <c r="K124" s="176">
        <v>110.0</v>
      </c>
      <c r="L124" s="177">
        <v>30.0</v>
      </c>
      <c r="M124" s="162" t="str">
        <f>if(H124&gt;91%,"A+","")</f>
        <v/>
      </c>
    </row>
    <row r="125">
      <c r="A125" s="163">
        <v>3.0</v>
      </c>
      <c r="B125" s="223" t="s">
        <v>12</v>
      </c>
      <c r="C125" s="165">
        <v>4.0</v>
      </c>
      <c r="D125" s="224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162"/>
    </row>
    <row r="126">
      <c r="A126" s="170" t="s">
        <v>23</v>
      </c>
      <c r="B126" s="173" t="s">
        <v>0</v>
      </c>
      <c r="C126" s="192" t="s">
        <v>99</v>
      </c>
      <c r="D126" s="226" t="s">
        <v>9</v>
      </c>
      <c r="E126" s="174" t="s">
        <v>192</v>
      </c>
      <c r="F126" s="174" t="s">
        <v>202</v>
      </c>
      <c r="G126" s="174" t="s">
        <v>229</v>
      </c>
      <c r="H126" s="175">
        <f>I126/I127</f>
        <v>0.4666666667</v>
      </c>
      <c r="I126" s="165">
        <f t="shared" si="10"/>
        <v>140</v>
      </c>
      <c r="J126" s="176">
        <v>35.0</v>
      </c>
      <c r="K126" s="176">
        <v>15.0</v>
      </c>
      <c r="L126" s="177">
        <v>90.0</v>
      </c>
      <c r="M126" s="162" t="str">
        <f>if(H126&gt;91%,"A+","")</f>
        <v/>
      </c>
    </row>
    <row r="127">
      <c r="A127" s="163">
        <v>3.0</v>
      </c>
      <c r="B127" s="223" t="s">
        <v>12</v>
      </c>
      <c r="C127" s="165">
        <v>6.0</v>
      </c>
      <c r="D127" s="224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162"/>
    </row>
    <row r="128">
      <c r="A128" s="170" t="s">
        <v>23</v>
      </c>
      <c r="B128" s="173" t="s">
        <v>0</v>
      </c>
      <c r="C128" s="192" t="s">
        <v>99</v>
      </c>
      <c r="D128" s="226" t="s">
        <v>9</v>
      </c>
      <c r="E128" s="174" t="s">
        <v>192</v>
      </c>
      <c r="F128" s="174" t="s">
        <v>206</v>
      </c>
      <c r="G128" s="174" t="s">
        <v>235</v>
      </c>
      <c r="H128" s="175">
        <f>I128/I129</f>
        <v>0.6</v>
      </c>
      <c r="I128" s="165">
        <f t="shared" si="10"/>
        <v>180</v>
      </c>
      <c r="J128" s="176">
        <v>35.0</v>
      </c>
      <c r="K128" s="176">
        <v>55.0</v>
      </c>
      <c r="L128" s="177">
        <v>90.0</v>
      </c>
      <c r="M128" s="162" t="str">
        <f>if(H128&gt;91%,"A+","")</f>
        <v/>
      </c>
    </row>
    <row r="129">
      <c r="A129" s="163">
        <v>3.0</v>
      </c>
      <c r="B129" s="223" t="s">
        <v>12</v>
      </c>
      <c r="C129" s="165">
        <v>8.0</v>
      </c>
      <c r="D129" s="224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162"/>
    </row>
    <row r="130">
      <c r="A130" s="170" t="s">
        <v>23</v>
      </c>
      <c r="B130" s="173" t="s">
        <v>0</v>
      </c>
      <c r="C130" s="192" t="s">
        <v>99</v>
      </c>
      <c r="D130" s="226" t="s">
        <v>9</v>
      </c>
      <c r="E130" s="174" t="s">
        <v>192</v>
      </c>
      <c r="F130" s="174" t="s">
        <v>210</v>
      </c>
      <c r="G130" s="174" t="s">
        <v>241</v>
      </c>
      <c r="H130" s="175">
        <f>I130/I131</f>
        <v>0.4333333333</v>
      </c>
      <c r="I130" s="165">
        <f t="shared" si="10"/>
        <v>130</v>
      </c>
      <c r="J130" s="176">
        <v>35.0</v>
      </c>
      <c r="K130" s="176">
        <v>55.0</v>
      </c>
      <c r="L130" s="177">
        <v>40.0</v>
      </c>
      <c r="M130" s="162" t="str">
        <f>if(H130&gt;91%,"A+","")</f>
        <v/>
      </c>
    </row>
    <row r="131">
      <c r="A131" s="163">
        <v>3.0</v>
      </c>
      <c r="B131" s="223" t="s">
        <v>12</v>
      </c>
      <c r="C131" s="165">
        <v>10.0</v>
      </c>
      <c r="D131" s="224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162"/>
    </row>
    <row r="132">
      <c r="A132" s="170" t="s">
        <v>23</v>
      </c>
      <c r="B132" s="173" t="s">
        <v>0</v>
      </c>
      <c r="C132" s="192" t="s">
        <v>99</v>
      </c>
      <c r="D132" s="226" t="s">
        <v>9</v>
      </c>
      <c r="E132" s="174" t="s">
        <v>192</v>
      </c>
      <c r="F132" s="174" t="s">
        <v>190</v>
      </c>
      <c r="G132" s="174" t="s">
        <v>247</v>
      </c>
      <c r="H132" s="175">
        <f>I132/I133</f>
        <v>0.4166666667</v>
      </c>
      <c r="I132" s="165">
        <f t="shared" si="10"/>
        <v>125</v>
      </c>
      <c r="J132" s="176">
        <v>35.0</v>
      </c>
      <c r="K132" s="176">
        <v>80.0</v>
      </c>
      <c r="L132" s="177">
        <v>10.0</v>
      </c>
      <c r="M132" s="162" t="str">
        <f>if(H132&gt;91%,"A+","")</f>
        <v/>
      </c>
    </row>
    <row r="133">
      <c r="A133" s="178">
        <v>3.0</v>
      </c>
      <c r="B133" s="227" t="s">
        <v>12</v>
      </c>
      <c r="C133" s="180">
        <v>12.0</v>
      </c>
      <c r="D133" s="228" t="s">
        <v>21</v>
      </c>
      <c r="E133" s="225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162"/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218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20"/>
      <c r="C135" s="70"/>
      <c r="D135" s="234"/>
      <c r="E135" s="70"/>
      <c r="H135" s="150"/>
    </row>
    <row r="136">
      <c r="B136" s="220"/>
      <c r="C136" s="70"/>
      <c r="D136" s="234"/>
      <c r="E136" s="70"/>
      <c r="H136" s="150"/>
    </row>
    <row r="137">
      <c r="B137" s="220"/>
      <c r="C137" s="70"/>
      <c r="D137" s="234"/>
      <c r="E137" s="70"/>
      <c r="H137" s="146"/>
    </row>
    <row r="138">
      <c r="B138" s="220"/>
      <c r="C138" s="70"/>
      <c r="D138" s="234"/>
      <c r="E138" s="70"/>
      <c r="H138" s="146"/>
    </row>
    <row r="139">
      <c r="B139" s="220"/>
      <c r="C139" s="70"/>
      <c r="D139" s="234"/>
      <c r="E139" s="70"/>
      <c r="H139" s="146"/>
    </row>
    <row r="140">
      <c r="B140" s="220"/>
      <c r="C140" s="70"/>
      <c r="D140" s="234"/>
      <c r="E140" s="70"/>
      <c r="H140" s="146"/>
    </row>
    <row r="141">
      <c r="B141" s="220"/>
      <c r="C141" s="70"/>
      <c r="D141" s="234"/>
      <c r="E141" s="70"/>
      <c r="H141" s="146"/>
    </row>
    <row r="142">
      <c r="B142" s="220"/>
      <c r="C142" s="70"/>
      <c r="D142" s="234"/>
      <c r="E142" s="70"/>
      <c r="H142" s="146"/>
    </row>
    <row r="143">
      <c r="B143" s="220"/>
      <c r="C143" s="70"/>
      <c r="D143" s="234"/>
      <c r="E143" s="70"/>
      <c r="H143" s="146"/>
    </row>
    <row r="144">
      <c r="B144" s="220"/>
      <c r="C144" s="70"/>
      <c r="D144" s="234"/>
      <c r="E144" s="70"/>
      <c r="H144" s="146"/>
    </row>
    <row r="145">
      <c r="B145" s="220"/>
      <c r="C145" s="70"/>
      <c r="D145" s="234"/>
      <c r="E145" s="70"/>
      <c r="H145" s="146"/>
    </row>
    <row r="146">
      <c r="B146" s="220"/>
      <c r="C146" s="70"/>
      <c r="D146" s="234"/>
      <c r="E146" s="70"/>
      <c r="H146" s="146"/>
    </row>
    <row r="147">
      <c r="B147" s="220"/>
      <c r="C147" s="70"/>
      <c r="D147" s="234"/>
      <c r="E147" s="70"/>
      <c r="H147" s="146"/>
    </row>
    <row r="148">
      <c r="B148" s="220"/>
      <c r="C148" s="70"/>
      <c r="D148" s="234"/>
      <c r="E148" s="70"/>
      <c r="H148" s="146"/>
    </row>
    <row r="149">
      <c r="B149" s="220"/>
      <c r="C149" s="70"/>
      <c r="D149" s="234"/>
      <c r="E149" s="70"/>
      <c r="H149" s="146"/>
    </row>
    <row r="150">
      <c r="B150" s="220"/>
      <c r="C150" s="70"/>
      <c r="D150" s="234"/>
      <c r="E150" s="70"/>
      <c r="H150" s="146"/>
    </row>
    <row r="151">
      <c r="B151" s="220"/>
      <c r="C151" s="70"/>
      <c r="D151" s="234"/>
      <c r="E151" s="70"/>
      <c r="H151" s="146"/>
    </row>
    <row r="152">
      <c r="B152" s="220"/>
      <c r="C152" s="70"/>
      <c r="D152" s="234"/>
      <c r="E152" s="70"/>
      <c r="H152" s="146"/>
    </row>
    <row r="153">
      <c r="B153" s="220"/>
      <c r="C153" s="70"/>
      <c r="D153" s="234"/>
      <c r="E153" s="70"/>
      <c r="H153" s="146"/>
    </row>
    <row r="154">
      <c r="B154" s="220"/>
      <c r="C154" s="70"/>
      <c r="D154" s="234"/>
      <c r="E154" s="70"/>
      <c r="H154" s="146"/>
    </row>
    <row r="155">
      <c r="B155" s="220"/>
      <c r="C155" s="70"/>
      <c r="D155" s="234"/>
      <c r="E155" s="70"/>
      <c r="H155" s="146"/>
    </row>
    <row r="156">
      <c r="B156" s="220"/>
      <c r="C156" s="70"/>
      <c r="D156" s="234"/>
      <c r="E156" s="70"/>
      <c r="H156" s="146"/>
    </row>
    <row r="157">
      <c r="B157" s="220"/>
      <c r="C157" s="70"/>
      <c r="D157" s="234"/>
      <c r="E157" s="70"/>
      <c r="H157" s="146"/>
    </row>
    <row r="158">
      <c r="B158" s="220"/>
      <c r="C158" s="70"/>
      <c r="D158" s="234"/>
      <c r="E158" s="70"/>
      <c r="H158" s="146"/>
    </row>
    <row r="159">
      <c r="B159" s="220"/>
      <c r="C159" s="70"/>
      <c r="D159" s="234"/>
      <c r="E159" s="70"/>
      <c r="H159" s="146"/>
    </row>
    <row r="160">
      <c r="B160" s="220"/>
      <c r="C160" s="70"/>
      <c r="D160" s="234"/>
      <c r="E160" s="70"/>
      <c r="H160" s="146"/>
    </row>
    <row r="161">
      <c r="B161" s="220"/>
      <c r="C161" s="70"/>
      <c r="D161" s="234"/>
      <c r="E161" s="70"/>
      <c r="H161" s="146"/>
    </row>
    <row r="162">
      <c r="B162" s="220"/>
      <c r="C162" s="70"/>
      <c r="D162" s="234"/>
      <c r="E162" s="70"/>
      <c r="H162" s="146"/>
    </row>
    <row r="163">
      <c r="B163" s="220"/>
      <c r="C163" s="70"/>
      <c r="D163" s="234"/>
      <c r="E163" s="70"/>
      <c r="H163" s="146"/>
    </row>
    <row r="164">
      <c r="B164" s="220"/>
      <c r="C164" s="70"/>
      <c r="D164" s="234"/>
      <c r="E164" s="70"/>
      <c r="H164" s="146"/>
    </row>
    <row r="165">
      <c r="B165" s="220"/>
      <c r="C165" s="70"/>
      <c r="D165" s="234"/>
      <c r="E165" s="70"/>
      <c r="H165" s="146"/>
    </row>
    <row r="166">
      <c r="B166" s="220"/>
      <c r="C166" s="70"/>
      <c r="D166" s="234"/>
      <c r="E166" s="70"/>
      <c r="H166" s="146"/>
    </row>
    <row r="167">
      <c r="B167" s="220"/>
      <c r="C167" s="70"/>
      <c r="D167" s="234"/>
      <c r="E167" s="70"/>
      <c r="H167" s="146"/>
    </row>
    <row r="168">
      <c r="B168" s="220"/>
      <c r="C168" s="70"/>
      <c r="D168" s="234"/>
      <c r="E168" s="70"/>
      <c r="H168" s="146"/>
    </row>
    <row r="169">
      <c r="B169" s="220"/>
      <c r="C169" s="70"/>
      <c r="D169" s="234"/>
      <c r="E169" s="70"/>
      <c r="H169" s="146"/>
    </row>
    <row r="170">
      <c r="B170" s="220"/>
      <c r="C170" s="70"/>
      <c r="D170" s="234"/>
      <c r="E170" s="70"/>
      <c r="H170" s="146"/>
    </row>
    <row r="171">
      <c r="B171" s="220"/>
      <c r="C171" s="70"/>
      <c r="D171" s="234"/>
      <c r="E171" s="70"/>
      <c r="H171" s="146"/>
    </row>
    <row r="172">
      <c r="B172" s="220"/>
      <c r="C172" s="70"/>
      <c r="D172" s="234"/>
      <c r="E172" s="70"/>
      <c r="H172" s="146"/>
    </row>
    <row r="173">
      <c r="B173" s="220"/>
      <c r="C173" s="70"/>
      <c r="D173" s="234"/>
      <c r="E173" s="70"/>
      <c r="H173" s="146"/>
    </row>
    <row r="174">
      <c r="B174" s="220"/>
      <c r="C174" s="70"/>
      <c r="D174" s="234"/>
      <c r="E174" s="70"/>
      <c r="H174" s="146"/>
    </row>
    <row r="175">
      <c r="B175" s="220"/>
      <c r="C175" s="70"/>
      <c r="D175" s="234"/>
      <c r="E175" s="70"/>
      <c r="H175" s="146"/>
    </row>
    <row r="176">
      <c r="B176" s="220"/>
      <c r="C176" s="70"/>
      <c r="D176" s="234"/>
      <c r="E176" s="70"/>
      <c r="H176" s="146"/>
    </row>
    <row r="177">
      <c r="B177" s="220"/>
      <c r="C177" s="70"/>
      <c r="D177" s="234"/>
      <c r="E177" s="70"/>
      <c r="H177" s="146"/>
    </row>
    <row r="178">
      <c r="B178" s="220"/>
      <c r="C178" s="70"/>
      <c r="D178" s="234"/>
      <c r="E178" s="70"/>
      <c r="H178" s="146"/>
    </row>
    <row r="179">
      <c r="B179" s="220"/>
      <c r="C179" s="70"/>
      <c r="D179" s="234"/>
      <c r="E179" s="70"/>
      <c r="H179" s="146"/>
    </row>
    <row r="180">
      <c r="B180" s="220"/>
      <c r="C180" s="70"/>
      <c r="D180" s="234"/>
      <c r="E180" s="70"/>
      <c r="H180" s="146"/>
    </row>
    <row r="181">
      <c r="B181" s="220"/>
      <c r="C181" s="70"/>
      <c r="D181" s="234"/>
      <c r="E181" s="70"/>
      <c r="H181" s="146"/>
    </row>
    <row r="182">
      <c r="B182" s="220"/>
      <c r="C182" s="70"/>
      <c r="D182" s="234"/>
      <c r="E182" s="70"/>
      <c r="H182" s="146"/>
    </row>
    <row r="183">
      <c r="B183" s="220"/>
      <c r="C183" s="70"/>
      <c r="D183" s="234"/>
      <c r="E183" s="70"/>
      <c r="H183" s="146"/>
    </row>
    <row r="184">
      <c r="B184" s="220"/>
      <c r="C184" s="70"/>
      <c r="D184" s="234"/>
      <c r="E184" s="70"/>
      <c r="H184" s="146"/>
    </row>
    <row r="185">
      <c r="B185" s="220"/>
      <c r="C185" s="70"/>
      <c r="D185" s="234"/>
      <c r="E185" s="70"/>
      <c r="H185" s="146"/>
    </row>
    <row r="186">
      <c r="B186" s="220"/>
      <c r="C186" s="70"/>
      <c r="D186" s="234"/>
      <c r="E186" s="70"/>
      <c r="H186" s="146"/>
    </row>
    <row r="187">
      <c r="B187" s="220"/>
      <c r="C187" s="70"/>
      <c r="D187" s="234"/>
      <c r="E187" s="70"/>
      <c r="H187" s="146"/>
    </row>
    <row r="188">
      <c r="B188" s="220"/>
      <c r="C188" s="70"/>
      <c r="D188" s="234"/>
      <c r="E188" s="70"/>
      <c r="H188" s="146"/>
    </row>
    <row r="189">
      <c r="B189" s="220"/>
      <c r="C189" s="70"/>
      <c r="D189" s="234"/>
      <c r="E189" s="70"/>
      <c r="H189" s="146"/>
    </row>
    <row r="190">
      <c r="B190" s="220"/>
      <c r="C190" s="70"/>
      <c r="D190" s="234"/>
      <c r="E190" s="70"/>
      <c r="H190" s="146"/>
    </row>
    <row r="191">
      <c r="B191" s="220"/>
      <c r="C191" s="70"/>
      <c r="D191" s="234"/>
      <c r="E191" s="70"/>
      <c r="H191" s="146"/>
    </row>
    <row r="192">
      <c r="B192" s="220"/>
      <c r="C192" s="70"/>
      <c r="D192" s="234"/>
      <c r="E192" s="70"/>
      <c r="H192" s="146"/>
    </row>
    <row r="193">
      <c r="B193" s="220"/>
      <c r="C193" s="70"/>
      <c r="D193" s="234"/>
      <c r="E193" s="70"/>
      <c r="H193" s="146"/>
    </row>
    <row r="194">
      <c r="B194" s="220"/>
      <c r="C194" s="70"/>
      <c r="D194" s="234"/>
      <c r="E194" s="70"/>
      <c r="H194" s="146"/>
    </row>
    <row r="195">
      <c r="B195" s="220"/>
      <c r="C195" s="70"/>
      <c r="D195" s="234"/>
      <c r="E195" s="70"/>
      <c r="H195" s="146"/>
    </row>
    <row r="196">
      <c r="B196" s="220"/>
      <c r="C196" s="70"/>
      <c r="D196" s="234"/>
      <c r="E196" s="70"/>
      <c r="H196" s="146"/>
    </row>
    <row r="197">
      <c r="B197" s="220"/>
      <c r="C197" s="70"/>
      <c r="D197" s="234"/>
      <c r="E197" s="70"/>
      <c r="H197" s="146"/>
    </row>
    <row r="198">
      <c r="B198" s="220"/>
      <c r="C198" s="70"/>
      <c r="D198" s="234"/>
      <c r="E198" s="70"/>
      <c r="H198" s="146"/>
    </row>
    <row r="199">
      <c r="B199" s="220"/>
      <c r="C199" s="70"/>
      <c r="D199" s="234"/>
      <c r="E199" s="70"/>
      <c r="H199" s="146"/>
    </row>
    <row r="200">
      <c r="B200" s="220"/>
      <c r="C200" s="70"/>
      <c r="D200" s="234"/>
      <c r="E200" s="70"/>
      <c r="H200" s="146"/>
    </row>
    <row r="201">
      <c r="B201" s="220"/>
      <c r="C201" s="70"/>
      <c r="D201" s="234"/>
      <c r="E201" s="70"/>
      <c r="H201" s="146"/>
    </row>
    <row r="202">
      <c r="B202" s="220"/>
      <c r="C202" s="70"/>
      <c r="D202" s="234"/>
      <c r="E202" s="70"/>
      <c r="H202" s="146"/>
    </row>
    <row r="203">
      <c r="B203" s="220"/>
      <c r="C203" s="70"/>
      <c r="D203" s="234"/>
      <c r="E203" s="70"/>
      <c r="H203" s="146"/>
    </row>
    <row r="204">
      <c r="B204" s="220"/>
      <c r="C204" s="70"/>
      <c r="D204" s="234"/>
      <c r="E204" s="70"/>
      <c r="H204" s="146"/>
    </row>
    <row r="205">
      <c r="B205" s="220"/>
      <c r="C205" s="70"/>
      <c r="D205" s="234"/>
      <c r="E205" s="70"/>
      <c r="H205" s="146"/>
    </row>
    <row r="206">
      <c r="B206" s="220"/>
      <c r="C206" s="70"/>
      <c r="D206" s="234"/>
      <c r="E206" s="70"/>
      <c r="H206" s="146"/>
    </row>
    <row r="207">
      <c r="B207" s="220"/>
      <c r="C207" s="70"/>
      <c r="D207" s="234"/>
      <c r="E207" s="70"/>
      <c r="H207" s="146"/>
    </row>
    <row r="208">
      <c r="B208" s="220"/>
      <c r="C208" s="70"/>
      <c r="D208" s="234"/>
      <c r="E208" s="70"/>
      <c r="H208" s="146"/>
    </row>
    <row r="209">
      <c r="B209" s="220"/>
      <c r="C209" s="70"/>
      <c r="D209" s="234"/>
      <c r="E209" s="70"/>
      <c r="H209" s="146"/>
    </row>
    <row r="210">
      <c r="B210" s="220"/>
      <c r="C210" s="70"/>
      <c r="D210" s="234"/>
      <c r="E210" s="70"/>
      <c r="H210" s="146"/>
    </row>
    <row r="211">
      <c r="B211" s="220"/>
      <c r="C211" s="70"/>
      <c r="D211" s="234"/>
      <c r="E211" s="70"/>
      <c r="H211" s="146"/>
    </row>
    <row r="212">
      <c r="B212" s="220"/>
      <c r="C212" s="70"/>
      <c r="D212" s="234"/>
      <c r="E212" s="70"/>
      <c r="H212" s="146"/>
    </row>
    <row r="213">
      <c r="B213" s="220"/>
      <c r="C213" s="70"/>
      <c r="D213" s="234"/>
      <c r="E213" s="70"/>
      <c r="H213" s="146"/>
    </row>
    <row r="214">
      <c r="B214" s="220"/>
      <c r="C214" s="70"/>
      <c r="D214" s="234"/>
      <c r="E214" s="70"/>
      <c r="H214" s="146"/>
    </row>
    <row r="215">
      <c r="B215" s="220"/>
      <c r="C215" s="70"/>
      <c r="D215" s="234"/>
      <c r="E215" s="70"/>
      <c r="H215" s="146"/>
    </row>
    <row r="216">
      <c r="B216" s="220"/>
      <c r="C216" s="70"/>
      <c r="D216" s="234"/>
      <c r="E216" s="70"/>
      <c r="H216" s="146"/>
    </row>
    <row r="217">
      <c r="B217" s="220"/>
      <c r="C217" s="70"/>
      <c r="D217" s="234"/>
      <c r="E217" s="70"/>
      <c r="H217" s="146"/>
    </row>
    <row r="218">
      <c r="B218" s="220"/>
      <c r="C218" s="70"/>
      <c r="D218" s="234"/>
      <c r="E218" s="70"/>
      <c r="H218" s="146"/>
    </row>
    <row r="219">
      <c r="B219" s="220"/>
      <c r="C219" s="70"/>
      <c r="D219" s="234"/>
      <c r="E219" s="70"/>
      <c r="H219" s="146"/>
    </row>
    <row r="220">
      <c r="B220" s="220"/>
      <c r="C220" s="70"/>
      <c r="D220" s="234"/>
      <c r="E220" s="70"/>
      <c r="H220" s="146"/>
    </row>
    <row r="221">
      <c r="B221" s="220"/>
      <c r="C221" s="70"/>
      <c r="D221" s="234"/>
      <c r="E221" s="70"/>
      <c r="H221" s="146"/>
    </row>
    <row r="222">
      <c r="B222" s="220"/>
      <c r="C222" s="70"/>
      <c r="D222" s="234"/>
      <c r="E222" s="70"/>
      <c r="H222" s="146"/>
    </row>
    <row r="223">
      <c r="B223" s="220"/>
      <c r="C223" s="70"/>
      <c r="D223" s="234"/>
      <c r="E223" s="70"/>
      <c r="H223" s="146"/>
    </row>
    <row r="224">
      <c r="B224" s="220"/>
      <c r="C224" s="70"/>
      <c r="D224" s="234"/>
      <c r="E224" s="70"/>
      <c r="H224" s="146"/>
    </row>
    <row r="225">
      <c r="B225" s="220"/>
      <c r="C225" s="70"/>
      <c r="D225" s="234"/>
      <c r="E225" s="70"/>
      <c r="H225" s="146"/>
    </row>
    <row r="226">
      <c r="B226" s="220"/>
      <c r="C226" s="70"/>
      <c r="D226" s="234"/>
      <c r="E226" s="70"/>
      <c r="H226" s="146"/>
    </row>
    <row r="227">
      <c r="B227" s="220"/>
      <c r="C227" s="70"/>
      <c r="D227" s="234"/>
      <c r="E227" s="70"/>
      <c r="H227" s="146"/>
    </row>
    <row r="228">
      <c r="B228" s="220"/>
      <c r="C228" s="70"/>
      <c r="D228" s="234"/>
      <c r="E228" s="70"/>
      <c r="H228" s="146"/>
    </row>
    <row r="229">
      <c r="B229" s="220"/>
      <c r="C229" s="70"/>
      <c r="D229" s="234"/>
      <c r="E229" s="70"/>
      <c r="H229" s="146"/>
    </row>
    <row r="230">
      <c r="B230" s="220"/>
      <c r="C230" s="70"/>
      <c r="D230" s="234"/>
      <c r="E230" s="70"/>
      <c r="H230" s="146"/>
    </row>
    <row r="231">
      <c r="B231" s="220"/>
      <c r="C231" s="70"/>
      <c r="D231" s="234"/>
      <c r="E231" s="70"/>
      <c r="H231" s="146"/>
    </row>
    <row r="232">
      <c r="B232" s="220"/>
      <c r="C232" s="70"/>
      <c r="D232" s="234"/>
      <c r="E232" s="70"/>
      <c r="H232" s="146"/>
    </row>
    <row r="233">
      <c r="B233" s="220"/>
      <c r="C233" s="70"/>
      <c r="D233" s="234"/>
      <c r="E233" s="70"/>
      <c r="H233" s="146"/>
    </row>
    <row r="234">
      <c r="B234" s="220"/>
      <c r="C234" s="70"/>
      <c r="D234" s="234"/>
      <c r="E234" s="70"/>
      <c r="H234" s="146"/>
    </row>
    <row r="235">
      <c r="B235" s="220"/>
      <c r="C235" s="70"/>
      <c r="D235" s="234"/>
      <c r="E235" s="70"/>
      <c r="H235" s="146"/>
    </row>
    <row r="236">
      <c r="B236" s="220"/>
      <c r="C236" s="70"/>
      <c r="D236" s="234"/>
      <c r="E236" s="70"/>
      <c r="H236" s="146"/>
    </row>
    <row r="237">
      <c r="B237" s="220"/>
      <c r="C237" s="70"/>
      <c r="D237" s="234"/>
      <c r="E237" s="70"/>
      <c r="H237" s="146"/>
    </row>
    <row r="238">
      <c r="B238" s="220"/>
      <c r="C238" s="70"/>
      <c r="D238" s="234"/>
      <c r="E238" s="70"/>
      <c r="H238" s="146"/>
    </row>
    <row r="239">
      <c r="B239" s="220"/>
      <c r="C239" s="70"/>
      <c r="D239" s="234"/>
      <c r="E239" s="70"/>
      <c r="H239" s="146"/>
    </row>
    <row r="240">
      <c r="B240" s="220"/>
      <c r="C240" s="70"/>
      <c r="D240" s="234"/>
      <c r="E240" s="70"/>
      <c r="H240" s="146"/>
    </row>
    <row r="241">
      <c r="B241" s="220"/>
      <c r="C241" s="70"/>
      <c r="D241" s="234"/>
      <c r="E241" s="70"/>
      <c r="H241" s="146"/>
    </row>
    <row r="242">
      <c r="B242" s="220"/>
      <c r="C242" s="70"/>
      <c r="D242" s="234"/>
      <c r="E242" s="70"/>
      <c r="H242" s="146"/>
    </row>
    <row r="243">
      <c r="B243" s="220"/>
      <c r="C243" s="70"/>
      <c r="D243" s="234"/>
      <c r="E243" s="70"/>
      <c r="H243" s="146"/>
    </row>
    <row r="244">
      <c r="B244" s="220"/>
      <c r="C244" s="70"/>
      <c r="D244" s="234"/>
      <c r="E244" s="70"/>
      <c r="H244" s="146"/>
    </row>
    <row r="245">
      <c r="B245" s="220"/>
      <c r="C245" s="70"/>
      <c r="D245" s="234"/>
      <c r="E245" s="70"/>
      <c r="H245" s="146"/>
    </row>
    <row r="246">
      <c r="B246" s="220"/>
      <c r="C246" s="70"/>
      <c r="D246" s="234"/>
      <c r="E246" s="70"/>
      <c r="H246" s="146"/>
    </row>
    <row r="247">
      <c r="B247" s="220"/>
      <c r="C247" s="70"/>
      <c r="D247" s="234"/>
      <c r="E247" s="70"/>
      <c r="H247" s="146"/>
    </row>
    <row r="248">
      <c r="B248" s="220"/>
      <c r="C248" s="70"/>
      <c r="D248" s="234"/>
      <c r="E248" s="70"/>
      <c r="H248" s="146"/>
    </row>
    <row r="249">
      <c r="B249" s="220"/>
      <c r="C249" s="70"/>
      <c r="D249" s="234"/>
      <c r="E249" s="70"/>
      <c r="H249" s="146"/>
    </row>
    <row r="250">
      <c r="B250" s="220"/>
      <c r="C250" s="70"/>
      <c r="D250" s="234"/>
      <c r="E250" s="70"/>
      <c r="H250" s="146"/>
    </row>
    <row r="251">
      <c r="B251" s="220"/>
      <c r="C251" s="70"/>
      <c r="D251" s="234"/>
      <c r="E251" s="70"/>
      <c r="H251" s="146"/>
    </row>
    <row r="252">
      <c r="B252" s="220"/>
      <c r="C252" s="70"/>
      <c r="D252" s="234"/>
      <c r="E252" s="70"/>
      <c r="H252" s="146"/>
    </row>
    <row r="253">
      <c r="B253" s="220"/>
      <c r="C253" s="70"/>
      <c r="D253" s="234"/>
      <c r="E253" s="70"/>
      <c r="H253" s="146"/>
    </row>
    <row r="254">
      <c r="B254" s="220"/>
      <c r="C254" s="70"/>
      <c r="D254" s="234"/>
      <c r="E254" s="70"/>
      <c r="H254" s="146"/>
    </row>
    <row r="255">
      <c r="B255" s="220"/>
      <c r="C255" s="70"/>
      <c r="D255" s="234"/>
      <c r="E255" s="70"/>
      <c r="H255" s="146"/>
    </row>
    <row r="256">
      <c r="B256" s="220"/>
      <c r="C256" s="70"/>
      <c r="D256" s="234"/>
      <c r="E256" s="70"/>
      <c r="H256" s="146"/>
    </row>
    <row r="257">
      <c r="B257" s="220"/>
      <c r="C257" s="70"/>
      <c r="D257" s="234"/>
      <c r="E257" s="70"/>
      <c r="H257" s="146"/>
    </row>
    <row r="258">
      <c r="B258" s="220"/>
      <c r="C258" s="70"/>
      <c r="D258" s="234"/>
      <c r="E258" s="70"/>
      <c r="H258" s="146"/>
    </row>
    <row r="259">
      <c r="B259" s="220"/>
      <c r="C259" s="70"/>
      <c r="D259" s="234"/>
      <c r="E259" s="70"/>
      <c r="H259" s="146"/>
    </row>
    <row r="260">
      <c r="B260" s="220"/>
      <c r="C260" s="70"/>
      <c r="D260" s="234"/>
      <c r="E260" s="70"/>
      <c r="H260" s="146"/>
    </row>
    <row r="261">
      <c r="B261" s="220"/>
      <c r="C261" s="70"/>
      <c r="D261" s="234"/>
      <c r="E261" s="70"/>
      <c r="H261" s="146"/>
    </row>
    <row r="262">
      <c r="B262" s="220"/>
      <c r="C262" s="70"/>
      <c r="D262" s="234"/>
      <c r="E262" s="70"/>
      <c r="H262" s="146"/>
    </row>
    <row r="263">
      <c r="B263" s="220"/>
      <c r="C263" s="70"/>
      <c r="D263" s="234"/>
      <c r="E263" s="70"/>
      <c r="H263" s="146"/>
    </row>
    <row r="264">
      <c r="B264" s="220"/>
      <c r="C264" s="70"/>
      <c r="D264" s="234"/>
      <c r="E264" s="70"/>
      <c r="H264" s="146"/>
    </row>
    <row r="265">
      <c r="B265" s="220"/>
      <c r="C265" s="70"/>
      <c r="D265" s="234"/>
      <c r="E265" s="70"/>
      <c r="H265" s="146"/>
    </row>
    <row r="266">
      <c r="B266" s="220"/>
      <c r="C266" s="70"/>
      <c r="D266" s="234"/>
      <c r="E266" s="70"/>
      <c r="H266" s="146"/>
    </row>
    <row r="267">
      <c r="B267" s="220"/>
      <c r="C267" s="70"/>
      <c r="D267" s="234"/>
      <c r="E267" s="70"/>
      <c r="H267" s="146"/>
    </row>
    <row r="268">
      <c r="B268" s="220"/>
      <c r="C268" s="70"/>
      <c r="D268" s="234"/>
      <c r="E268" s="70"/>
      <c r="H268" s="146"/>
    </row>
    <row r="269">
      <c r="B269" s="220"/>
      <c r="C269" s="70"/>
      <c r="D269" s="234"/>
      <c r="E269" s="70"/>
      <c r="H269" s="146"/>
    </row>
    <row r="270">
      <c r="B270" s="220"/>
      <c r="C270" s="70"/>
      <c r="D270" s="234"/>
      <c r="E270" s="70"/>
      <c r="H270" s="146"/>
    </row>
    <row r="271">
      <c r="B271" s="220"/>
      <c r="C271" s="70"/>
      <c r="D271" s="234"/>
      <c r="E271" s="70"/>
      <c r="H271" s="146"/>
    </row>
    <row r="272">
      <c r="B272" s="220"/>
      <c r="C272" s="70"/>
      <c r="D272" s="234"/>
      <c r="E272" s="70"/>
      <c r="H272" s="146"/>
    </row>
    <row r="273">
      <c r="B273" s="220"/>
      <c r="C273" s="70"/>
      <c r="D273" s="234"/>
      <c r="E273" s="70"/>
      <c r="H273" s="146"/>
    </row>
    <row r="274">
      <c r="B274" s="220"/>
      <c r="C274" s="70"/>
      <c r="D274" s="234"/>
      <c r="E274" s="70"/>
      <c r="H274" s="146"/>
    </row>
    <row r="275">
      <c r="B275" s="220"/>
      <c r="C275" s="70"/>
      <c r="D275" s="234"/>
      <c r="E275" s="70"/>
      <c r="H275" s="146"/>
    </row>
    <row r="276">
      <c r="B276" s="220"/>
      <c r="C276" s="70"/>
      <c r="D276" s="234"/>
      <c r="E276" s="70"/>
      <c r="H276" s="146"/>
    </row>
    <row r="277">
      <c r="B277" s="220"/>
      <c r="C277" s="70"/>
      <c r="D277" s="234"/>
      <c r="E277" s="70"/>
      <c r="H277" s="146"/>
    </row>
    <row r="278">
      <c r="B278" s="220"/>
      <c r="C278" s="70"/>
      <c r="D278" s="234"/>
      <c r="E278" s="70"/>
      <c r="H278" s="146"/>
    </row>
    <row r="279">
      <c r="B279" s="220"/>
      <c r="C279" s="70"/>
      <c r="D279" s="234"/>
      <c r="E279" s="70"/>
      <c r="H279" s="146"/>
    </row>
    <row r="280">
      <c r="B280" s="220"/>
      <c r="C280" s="70"/>
      <c r="D280" s="234"/>
      <c r="E280" s="70"/>
      <c r="H280" s="146"/>
    </row>
    <row r="281">
      <c r="B281" s="220"/>
      <c r="C281" s="70"/>
      <c r="D281" s="234"/>
      <c r="E281" s="70"/>
      <c r="H281" s="146"/>
    </row>
    <row r="282">
      <c r="B282" s="220"/>
      <c r="C282" s="70"/>
      <c r="D282" s="234"/>
      <c r="E282" s="70"/>
      <c r="H282" s="146"/>
    </row>
    <row r="283">
      <c r="B283" s="220"/>
      <c r="C283" s="70"/>
      <c r="D283" s="234"/>
      <c r="E283" s="70"/>
      <c r="H283" s="146"/>
    </row>
    <row r="284">
      <c r="B284" s="220"/>
      <c r="C284" s="70"/>
      <c r="D284" s="234"/>
      <c r="E284" s="70"/>
      <c r="H284" s="146"/>
    </row>
    <row r="285">
      <c r="B285" s="220"/>
      <c r="C285" s="70"/>
      <c r="D285" s="234"/>
      <c r="E285" s="70"/>
      <c r="H285" s="146"/>
    </row>
    <row r="286">
      <c r="B286" s="220"/>
      <c r="C286" s="70"/>
      <c r="D286" s="234"/>
      <c r="E286" s="70"/>
      <c r="H286" s="146"/>
    </row>
    <row r="287">
      <c r="B287" s="220"/>
      <c r="C287" s="70"/>
      <c r="D287" s="234"/>
      <c r="E287" s="70"/>
      <c r="H287" s="146"/>
    </row>
    <row r="288">
      <c r="B288" s="220"/>
      <c r="C288" s="70"/>
      <c r="D288" s="234"/>
      <c r="E288" s="70"/>
      <c r="H288" s="146"/>
    </row>
    <row r="289">
      <c r="B289" s="220"/>
      <c r="C289" s="70"/>
      <c r="D289" s="234"/>
      <c r="E289" s="70"/>
      <c r="H289" s="146"/>
    </row>
    <row r="290">
      <c r="B290" s="220"/>
      <c r="C290" s="70"/>
      <c r="D290" s="234"/>
      <c r="E290" s="70"/>
      <c r="H290" s="146"/>
    </row>
    <row r="291">
      <c r="B291" s="220"/>
      <c r="C291" s="70"/>
      <c r="D291" s="234"/>
      <c r="E291" s="70"/>
      <c r="H291" s="146"/>
    </row>
    <row r="292">
      <c r="B292" s="220"/>
      <c r="C292" s="70"/>
      <c r="D292" s="234"/>
      <c r="E292" s="70"/>
      <c r="H292" s="146"/>
    </row>
    <row r="293">
      <c r="B293" s="220"/>
      <c r="C293" s="70"/>
      <c r="D293" s="234"/>
      <c r="E293" s="70"/>
      <c r="H293" s="146"/>
    </row>
    <row r="294">
      <c r="B294" s="220"/>
      <c r="C294" s="70"/>
      <c r="D294" s="234"/>
      <c r="E294" s="70"/>
      <c r="H294" s="146"/>
    </row>
    <row r="295">
      <c r="B295" s="220"/>
      <c r="C295" s="70"/>
      <c r="D295" s="234"/>
      <c r="E295" s="70"/>
      <c r="H295" s="146"/>
    </row>
    <row r="296">
      <c r="B296" s="220"/>
      <c r="C296" s="70"/>
      <c r="D296" s="234"/>
      <c r="E296" s="70"/>
      <c r="H296" s="146"/>
    </row>
    <row r="297">
      <c r="B297" s="220"/>
      <c r="C297" s="70"/>
      <c r="D297" s="234"/>
      <c r="E297" s="70"/>
      <c r="H297" s="146"/>
    </row>
    <row r="298">
      <c r="B298" s="220"/>
      <c r="C298" s="70"/>
      <c r="D298" s="234"/>
      <c r="E298" s="70"/>
      <c r="H298" s="146"/>
    </row>
    <row r="299">
      <c r="B299" s="220"/>
      <c r="C299" s="70"/>
      <c r="D299" s="234"/>
      <c r="E299" s="70"/>
      <c r="H299" s="146"/>
    </row>
    <row r="300">
      <c r="B300" s="220"/>
      <c r="C300" s="70"/>
      <c r="D300" s="234"/>
      <c r="E300" s="70"/>
      <c r="H300" s="146"/>
    </row>
    <row r="301">
      <c r="B301" s="220"/>
      <c r="C301" s="70"/>
      <c r="D301" s="234"/>
      <c r="E301" s="70"/>
      <c r="H301" s="146"/>
    </row>
    <row r="302">
      <c r="B302" s="220"/>
      <c r="C302" s="70"/>
      <c r="D302" s="234"/>
      <c r="E302" s="70"/>
      <c r="H302" s="146"/>
    </row>
    <row r="303">
      <c r="B303" s="220"/>
      <c r="C303" s="70"/>
      <c r="D303" s="234"/>
      <c r="E303" s="70"/>
      <c r="H303" s="146"/>
    </row>
    <row r="304">
      <c r="B304" s="220"/>
      <c r="C304" s="70"/>
      <c r="D304" s="234"/>
      <c r="E304" s="70"/>
      <c r="H304" s="146"/>
    </row>
    <row r="305">
      <c r="B305" s="220"/>
      <c r="C305" s="70"/>
      <c r="D305" s="234"/>
      <c r="E305" s="70"/>
      <c r="H305" s="146"/>
    </row>
    <row r="306">
      <c r="B306" s="220"/>
      <c r="C306" s="70"/>
      <c r="D306" s="234"/>
      <c r="E306" s="70"/>
      <c r="H306" s="146"/>
    </row>
    <row r="307">
      <c r="B307" s="220"/>
      <c r="C307" s="70"/>
      <c r="D307" s="234"/>
      <c r="E307" s="70"/>
      <c r="H307" s="146"/>
    </row>
    <row r="308">
      <c r="B308" s="220"/>
      <c r="C308" s="70"/>
      <c r="D308" s="234"/>
      <c r="E308" s="70"/>
      <c r="H308" s="146"/>
    </row>
    <row r="309">
      <c r="B309" s="220"/>
      <c r="C309" s="70"/>
      <c r="D309" s="234"/>
      <c r="E309" s="70"/>
      <c r="H309" s="146"/>
    </row>
    <row r="310">
      <c r="B310" s="220"/>
      <c r="C310" s="70"/>
      <c r="D310" s="234"/>
      <c r="E310" s="70"/>
      <c r="H310" s="146"/>
    </row>
    <row r="311">
      <c r="B311" s="220"/>
      <c r="C311" s="70"/>
      <c r="D311" s="234"/>
      <c r="E311" s="70"/>
      <c r="H311" s="146"/>
    </row>
    <row r="312">
      <c r="B312" s="220"/>
      <c r="C312" s="70"/>
      <c r="D312" s="234"/>
      <c r="E312" s="70"/>
      <c r="H312" s="146"/>
    </row>
    <row r="313">
      <c r="B313" s="220"/>
      <c r="C313" s="70"/>
      <c r="D313" s="234"/>
      <c r="E313" s="70"/>
      <c r="H313" s="146"/>
    </row>
    <row r="314">
      <c r="B314" s="220"/>
      <c r="C314" s="70"/>
      <c r="D314" s="234"/>
      <c r="E314" s="70"/>
      <c r="H314" s="146"/>
    </row>
    <row r="315">
      <c r="B315" s="220"/>
      <c r="C315" s="70"/>
      <c r="D315" s="234"/>
      <c r="E315" s="70"/>
      <c r="H315" s="146"/>
    </row>
    <row r="316">
      <c r="B316" s="220"/>
      <c r="C316" s="70"/>
      <c r="D316" s="234"/>
      <c r="E316" s="70"/>
      <c r="H316" s="146"/>
    </row>
    <row r="317">
      <c r="B317" s="220"/>
      <c r="C317" s="70"/>
      <c r="D317" s="234"/>
      <c r="E317" s="70"/>
      <c r="H317" s="146"/>
    </row>
    <row r="318">
      <c r="B318" s="220"/>
      <c r="C318" s="70"/>
      <c r="D318" s="234"/>
      <c r="E318" s="70"/>
      <c r="H318" s="146"/>
    </row>
    <row r="319">
      <c r="B319" s="220"/>
      <c r="C319" s="70"/>
      <c r="D319" s="234"/>
      <c r="E319" s="70"/>
      <c r="H319" s="146"/>
    </row>
    <row r="320">
      <c r="B320" s="220"/>
      <c r="C320" s="70"/>
      <c r="D320" s="234"/>
      <c r="E320" s="70"/>
      <c r="H320" s="146"/>
    </row>
    <row r="321">
      <c r="B321" s="220"/>
      <c r="C321" s="70"/>
      <c r="D321" s="234"/>
      <c r="E321" s="70"/>
      <c r="H321" s="146"/>
    </row>
    <row r="322">
      <c r="B322" s="220"/>
      <c r="C322" s="70"/>
      <c r="D322" s="234"/>
      <c r="E322" s="70"/>
      <c r="H322" s="146"/>
    </row>
    <row r="323">
      <c r="B323" s="220"/>
      <c r="C323" s="70"/>
      <c r="D323" s="234"/>
      <c r="E323" s="70"/>
      <c r="H323" s="146"/>
    </row>
    <row r="324">
      <c r="B324" s="220"/>
      <c r="C324" s="70"/>
      <c r="D324" s="234"/>
      <c r="E324" s="70"/>
      <c r="H324" s="146"/>
    </row>
    <row r="325">
      <c r="B325" s="220"/>
      <c r="C325" s="70"/>
      <c r="D325" s="234"/>
      <c r="E325" s="70"/>
      <c r="H325" s="146"/>
    </row>
    <row r="326">
      <c r="B326" s="220"/>
      <c r="C326" s="70"/>
      <c r="D326" s="234"/>
      <c r="E326" s="70"/>
      <c r="H326" s="146"/>
    </row>
    <row r="327">
      <c r="B327" s="220"/>
      <c r="C327" s="70"/>
      <c r="D327" s="234"/>
      <c r="E327" s="70"/>
      <c r="H327" s="146"/>
    </row>
    <row r="328">
      <c r="B328" s="220"/>
      <c r="C328" s="70"/>
      <c r="D328" s="234"/>
      <c r="E328" s="70"/>
      <c r="H328" s="146"/>
    </row>
    <row r="329">
      <c r="B329" s="220"/>
      <c r="C329" s="70"/>
      <c r="D329" s="234"/>
      <c r="E329" s="70"/>
      <c r="H329" s="146"/>
    </row>
    <row r="330">
      <c r="B330" s="220"/>
      <c r="C330" s="70"/>
      <c r="D330" s="234"/>
      <c r="E330" s="70"/>
      <c r="H330" s="146"/>
    </row>
    <row r="331">
      <c r="B331" s="220"/>
      <c r="C331" s="70"/>
      <c r="D331" s="234"/>
      <c r="E331" s="70"/>
      <c r="H331" s="146"/>
    </row>
    <row r="332">
      <c r="B332" s="220"/>
      <c r="C332" s="70"/>
      <c r="D332" s="234"/>
      <c r="E332" s="70"/>
      <c r="H332" s="146"/>
    </row>
    <row r="333">
      <c r="B333" s="220"/>
      <c r="C333" s="70"/>
      <c r="D333" s="234"/>
      <c r="E333" s="70"/>
      <c r="H333" s="146"/>
    </row>
    <row r="334">
      <c r="B334" s="220"/>
      <c r="C334" s="70"/>
      <c r="D334" s="234"/>
      <c r="E334" s="70"/>
      <c r="H334" s="146"/>
    </row>
    <row r="335">
      <c r="B335" s="220"/>
      <c r="C335" s="70"/>
      <c r="D335" s="234"/>
      <c r="E335" s="70"/>
      <c r="H335" s="146"/>
    </row>
    <row r="336">
      <c r="B336" s="220"/>
      <c r="C336" s="70"/>
      <c r="D336" s="234"/>
      <c r="E336" s="70"/>
      <c r="H336" s="146"/>
    </row>
    <row r="337">
      <c r="B337" s="220"/>
      <c r="C337" s="70"/>
      <c r="D337" s="234"/>
      <c r="E337" s="70"/>
      <c r="H337" s="146"/>
    </row>
    <row r="338">
      <c r="B338" s="220"/>
      <c r="C338" s="70"/>
      <c r="D338" s="234"/>
      <c r="E338" s="70"/>
      <c r="H338" s="146"/>
    </row>
    <row r="339">
      <c r="B339" s="220"/>
      <c r="C339" s="70"/>
      <c r="D339" s="234"/>
      <c r="E339" s="70"/>
      <c r="H339" s="146"/>
    </row>
    <row r="340">
      <c r="B340" s="220"/>
      <c r="C340" s="70"/>
      <c r="D340" s="234"/>
      <c r="E340" s="70"/>
      <c r="H340" s="146"/>
    </row>
    <row r="341">
      <c r="B341" s="220"/>
      <c r="C341" s="70"/>
      <c r="D341" s="234"/>
      <c r="E341" s="70"/>
      <c r="H341" s="146"/>
    </row>
    <row r="342">
      <c r="B342" s="220"/>
      <c r="C342" s="70"/>
      <c r="D342" s="234"/>
      <c r="E342" s="70"/>
      <c r="H342" s="146"/>
    </row>
    <row r="343">
      <c r="B343" s="220"/>
      <c r="C343" s="70"/>
      <c r="D343" s="234"/>
      <c r="E343" s="70"/>
      <c r="H343" s="146"/>
    </row>
    <row r="344">
      <c r="B344" s="220"/>
      <c r="C344" s="70"/>
      <c r="D344" s="234"/>
      <c r="E344" s="70"/>
      <c r="H344" s="146"/>
    </row>
    <row r="345">
      <c r="B345" s="220"/>
      <c r="C345" s="70"/>
      <c r="D345" s="234"/>
      <c r="E345" s="70"/>
      <c r="H345" s="146"/>
    </row>
    <row r="346">
      <c r="B346" s="220"/>
      <c r="C346" s="70"/>
      <c r="D346" s="234"/>
      <c r="E346" s="70"/>
      <c r="H346" s="146"/>
    </row>
    <row r="347">
      <c r="B347" s="220"/>
      <c r="C347" s="70"/>
      <c r="D347" s="234"/>
      <c r="E347" s="70"/>
      <c r="H347" s="146"/>
    </row>
    <row r="348">
      <c r="B348" s="220"/>
      <c r="C348" s="70"/>
      <c r="D348" s="234"/>
      <c r="E348" s="70"/>
      <c r="H348" s="146"/>
    </row>
    <row r="349">
      <c r="B349" s="220"/>
      <c r="C349" s="70"/>
      <c r="D349" s="234"/>
      <c r="E349" s="70"/>
      <c r="H349" s="146"/>
    </row>
    <row r="350">
      <c r="B350" s="220"/>
      <c r="C350" s="70"/>
      <c r="D350" s="234"/>
      <c r="E350" s="70"/>
      <c r="H350" s="146"/>
    </row>
    <row r="351">
      <c r="B351" s="220"/>
      <c r="C351" s="70"/>
      <c r="D351" s="234"/>
      <c r="E351" s="70"/>
      <c r="H351" s="146"/>
    </row>
    <row r="352">
      <c r="B352" s="220"/>
      <c r="C352" s="70"/>
      <c r="D352" s="234"/>
      <c r="E352" s="70"/>
      <c r="H352" s="146"/>
    </row>
    <row r="353">
      <c r="B353" s="220"/>
      <c r="C353" s="70"/>
      <c r="D353" s="234"/>
      <c r="E353" s="70"/>
      <c r="H353" s="146"/>
    </row>
    <row r="354">
      <c r="B354" s="220"/>
      <c r="C354" s="70"/>
      <c r="D354" s="234"/>
      <c r="E354" s="70"/>
      <c r="H354" s="146"/>
    </row>
    <row r="355">
      <c r="B355" s="220"/>
      <c r="C355" s="70"/>
      <c r="D355" s="234"/>
      <c r="E355" s="70"/>
      <c r="H355" s="146"/>
    </row>
    <row r="356">
      <c r="B356" s="220"/>
      <c r="C356" s="70"/>
      <c r="D356" s="234"/>
      <c r="E356" s="70"/>
      <c r="H356" s="146"/>
    </row>
    <row r="357">
      <c r="B357" s="220"/>
      <c r="C357" s="70"/>
      <c r="D357" s="234"/>
      <c r="E357" s="70"/>
      <c r="H357" s="146"/>
    </row>
    <row r="358">
      <c r="B358" s="220"/>
      <c r="C358" s="70"/>
      <c r="D358" s="234"/>
      <c r="E358" s="70"/>
      <c r="H358" s="146"/>
    </row>
    <row r="359">
      <c r="B359" s="220"/>
      <c r="C359" s="70"/>
      <c r="D359" s="234"/>
      <c r="E359" s="70"/>
      <c r="H359" s="146"/>
    </row>
    <row r="360">
      <c r="B360" s="220"/>
      <c r="C360" s="70"/>
      <c r="D360" s="234"/>
      <c r="E360" s="70"/>
      <c r="H360" s="146"/>
    </row>
    <row r="361">
      <c r="B361" s="220"/>
      <c r="C361" s="70"/>
      <c r="D361" s="234"/>
      <c r="E361" s="70"/>
      <c r="H361" s="146"/>
    </row>
    <row r="362">
      <c r="B362" s="220"/>
      <c r="C362" s="70"/>
      <c r="D362" s="234"/>
      <c r="E362" s="70"/>
      <c r="H362" s="146"/>
    </row>
    <row r="363">
      <c r="B363" s="220"/>
      <c r="C363" s="70"/>
      <c r="D363" s="234"/>
      <c r="E363" s="70"/>
      <c r="H363" s="146"/>
    </row>
    <row r="364">
      <c r="B364" s="220"/>
      <c r="C364" s="70"/>
      <c r="D364" s="234"/>
      <c r="E364" s="70"/>
      <c r="H364" s="146"/>
    </row>
    <row r="365">
      <c r="B365" s="220"/>
      <c r="C365" s="70"/>
      <c r="D365" s="234"/>
      <c r="E365" s="70"/>
      <c r="H365" s="146"/>
    </row>
    <row r="366">
      <c r="B366" s="220"/>
      <c r="C366" s="70"/>
      <c r="D366" s="234"/>
      <c r="E366" s="70"/>
      <c r="H366" s="146"/>
    </row>
    <row r="367">
      <c r="B367" s="220"/>
      <c r="C367" s="70"/>
      <c r="D367" s="234"/>
      <c r="E367" s="70"/>
      <c r="H367" s="146"/>
    </row>
    <row r="368">
      <c r="B368" s="220"/>
      <c r="C368" s="70"/>
      <c r="D368" s="234"/>
      <c r="E368" s="70"/>
      <c r="H368" s="146"/>
    </row>
    <row r="369">
      <c r="B369" s="220"/>
      <c r="C369" s="70"/>
      <c r="D369" s="234"/>
      <c r="E369" s="70"/>
      <c r="H369" s="146"/>
    </row>
    <row r="370">
      <c r="B370" s="220"/>
      <c r="C370" s="70"/>
      <c r="D370" s="234"/>
      <c r="E370" s="70"/>
      <c r="H370" s="146"/>
    </row>
    <row r="371">
      <c r="B371" s="220"/>
      <c r="C371" s="70"/>
      <c r="D371" s="234"/>
      <c r="E371" s="70"/>
      <c r="H371" s="146"/>
    </row>
    <row r="372">
      <c r="B372" s="220"/>
      <c r="C372" s="70"/>
      <c r="D372" s="234"/>
      <c r="E372" s="70"/>
      <c r="H372" s="146"/>
    </row>
    <row r="373">
      <c r="B373" s="220"/>
      <c r="C373" s="70"/>
      <c r="D373" s="234"/>
      <c r="E373" s="70"/>
      <c r="H373" s="146"/>
    </row>
    <row r="374">
      <c r="B374" s="220"/>
      <c r="C374" s="70"/>
      <c r="D374" s="234"/>
      <c r="E374" s="70"/>
      <c r="H374" s="146"/>
    </row>
    <row r="375">
      <c r="B375" s="220"/>
      <c r="C375" s="70"/>
      <c r="D375" s="234"/>
      <c r="E375" s="70"/>
      <c r="H375" s="146"/>
    </row>
    <row r="376">
      <c r="B376" s="220"/>
      <c r="C376" s="70"/>
      <c r="D376" s="234"/>
      <c r="E376" s="70"/>
      <c r="H376" s="146"/>
    </row>
    <row r="377">
      <c r="B377" s="220"/>
      <c r="C377" s="70"/>
      <c r="D377" s="234"/>
      <c r="E377" s="70"/>
      <c r="H377" s="146"/>
    </row>
    <row r="378">
      <c r="B378" s="220"/>
      <c r="C378" s="70"/>
      <c r="D378" s="234"/>
      <c r="E378" s="70"/>
      <c r="H378" s="146"/>
    </row>
    <row r="379">
      <c r="B379" s="220"/>
      <c r="C379" s="70"/>
      <c r="D379" s="234"/>
      <c r="E379" s="70"/>
      <c r="H379" s="146"/>
    </row>
    <row r="380">
      <c r="B380" s="220"/>
      <c r="C380" s="70"/>
      <c r="D380" s="234"/>
      <c r="E380" s="70"/>
      <c r="H380" s="146"/>
    </row>
    <row r="381">
      <c r="B381" s="220"/>
      <c r="C381" s="70"/>
      <c r="D381" s="234"/>
      <c r="E381" s="70"/>
      <c r="H381" s="146"/>
    </row>
    <row r="382">
      <c r="B382" s="220"/>
      <c r="C382" s="70"/>
      <c r="D382" s="234"/>
      <c r="E382" s="70"/>
      <c r="H382" s="146"/>
    </row>
    <row r="383">
      <c r="B383" s="220"/>
      <c r="C383" s="70"/>
      <c r="D383" s="234"/>
      <c r="E383" s="70"/>
      <c r="H383" s="146"/>
    </row>
    <row r="384">
      <c r="B384" s="220"/>
      <c r="C384" s="70"/>
      <c r="D384" s="234"/>
      <c r="E384" s="70"/>
      <c r="H384" s="146"/>
    </row>
    <row r="385">
      <c r="B385" s="220"/>
      <c r="C385" s="70"/>
      <c r="D385" s="234"/>
      <c r="E385" s="70"/>
      <c r="H385" s="146"/>
    </row>
    <row r="386">
      <c r="B386" s="220"/>
      <c r="C386" s="70"/>
      <c r="D386" s="234"/>
      <c r="E386" s="70"/>
      <c r="H386" s="146"/>
    </row>
    <row r="387">
      <c r="B387" s="220"/>
      <c r="C387" s="70"/>
      <c r="D387" s="234"/>
      <c r="E387" s="70"/>
      <c r="H387" s="146"/>
    </row>
    <row r="388">
      <c r="B388" s="220"/>
      <c r="C388" s="70"/>
      <c r="D388" s="234"/>
      <c r="E388" s="70"/>
      <c r="H388" s="146"/>
    </row>
    <row r="389">
      <c r="B389" s="220"/>
      <c r="C389" s="70"/>
      <c r="D389" s="234"/>
      <c r="E389" s="70"/>
      <c r="H389" s="146"/>
    </row>
    <row r="390">
      <c r="B390" s="220"/>
      <c r="C390" s="70"/>
      <c r="D390" s="234"/>
      <c r="E390" s="70"/>
      <c r="H390" s="146"/>
    </row>
    <row r="391">
      <c r="B391" s="220"/>
      <c r="C391" s="70"/>
      <c r="D391" s="234"/>
      <c r="E391" s="70"/>
      <c r="H391" s="146"/>
    </row>
    <row r="392">
      <c r="B392" s="220"/>
      <c r="C392" s="70"/>
      <c r="D392" s="234"/>
      <c r="E392" s="70"/>
      <c r="H392" s="146"/>
    </row>
    <row r="393">
      <c r="B393" s="220"/>
      <c r="C393" s="70"/>
      <c r="D393" s="234"/>
      <c r="E393" s="70"/>
      <c r="H393" s="146"/>
    </row>
    <row r="394">
      <c r="B394" s="220"/>
      <c r="C394" s="70"/>
      <c r="D394" s="234"/>
      <c r="E394" s="70"/>
      <c r="H394" s="146"/>
    </row>
    <row r="395">
      <c r="B395" s="220"/>
      <c r="C395" s="70"/>
      <c r="D395" s="234"/>
      <c r="E395" s="70"/>
      <c r="H395" s="146"/>
    </row>
    <row r="396">
      <c r="B396" s="220"/>
      <c r="C396" s="70"/>
      <c r="D396" s="234"/>
      <c r="E396" s="70"/>
      <c r="H396" s="146"/>
    </row>
    <row r="397">
      <c r="B397" s="220"/>
      <c r="C397" s="70"/>
      <c r="D397" s="234"/>
      <c r="E397" s="70"/>
      <c r="H397" s="146"/>
    </row>
    <row r="398">
      <c r="B398" s="220"/>
      <c r="C398" s="70"/>
      <c r="D398" s="234"/>
      <c r="E398" s="70"/>
      <c r="H398" s="146"/>
    </row>
    <row r="399">
      <c r="B399" s="220"/>
      <c r="C399" s="70"/>
      <c r="D399" s="234"/>
      <c r="E399" s="70"/>
      <c r="H399" s="146"/>
    </row>
    <row r="400">
      <c r="B400" s="220"/>
      <c r="C400" s="70"/>
      <c r="D400" s="234"/>
      <c r="E400" s="70"/>
      <c r="H400" s="146"/>
    </row>
    <row r="401">
      <c r="B401" s="220"/>
      <c r="C401" s="70"/>
      <c r="D401" s="234"/>
      <c r="E401" s="70"/>
      <c r="H401" s="146"/>
    </row>
    <row r="402">
      <c r="B402" s="220"/>
      <c r="C402" s="70"/>
      <c r="D402" s="234"/>
      <c r="E402" s="70"/>
      <c r="H402" s="146"/>
    </row>
    <row r="403">
      <c r="B403" s="220"/>
      <c r="C403" s="70"/>
      <c r="D403" s="234"/>
      <c r="E403" s="70"/>
      <c r="H403" s="146"/>
    </row>
    <row r="404">
      <c r="B404" s="220"/>
      <c r="C404" s="70"/>
      <c r="D404" s="234"/>
      <c r="E404" s="70"/>
      <c r="H404" s="146"/>
    </row>
    <row r="405">
      <c r="B405" s="220"/>
      <c r="C405" s="70"/>
      <c r="D405" s="234"/>
      <c r="E405" s="70"/>
      <c r="H405" s="146"/>
    </row>
    <row r="406">
      <c r="B406" s="220"/>
      <c r="C406" s="70"/>
      <c r="D406" s="234"/>
      <c r="E406" s="70"/>
      <c r="H406" s="146"/>
    </row>
    <row r="407">
      <c r="B407" s="220"/>
      <c r="C407" s="70"/>
      <c r="D407" s="234"/>
      <c r="E407" s="70"/>
      <c r="H407" s="146"/>
    </row>
    <row r="408">
      <c r="B408" s="220"/>
      <c r="C408" s="70"/>
      <c r="D408" s="234"/>
      <c r="E408" s="70"/>
      <c r="H408" s="146"/>
    </row>
    <row r="409">
      <c r="B409" s="220"/>
      <c r="C409" s="70"/>
      <c r="D409" s="234"/>
      <c r="E409" s="70"/>
      <c r="H409" s="146"/>
    </row>
    <row r="410">
      <c r="B410" s="220"/>
      <c r="C410" s="70"/>
      <c r="D410" s="234"/>
      <c r="E410" s="70"/>
      <c r="H410" s="146"/>
    </row>
    <row r="411">
      <c r="B411" s="220"/>
      <c r="C411" s="70"/>
      <c r="D411" s="234"/>
      <c r="E411" s="70"/>
      <c r="H411" s="146"/>
    </row>
    <row r="412">
      <c r="B412" s="220"/>
      <c r="C412" s="70"/>
      <c r="D412" s="234"/>
      <c r="E412" s="70"/>
      <c r="H412" s="146"/>
    </row>
    <row r="413">
      <c r="B413" s="220"/>
      <c r="C413" s="70"/>
      <c r="D413" s="234"/>
      <c r="E413" s="70"/>
      <c r="H413" s="146"/>
    </row>
    <row r="414">
      <c r="B414" s="220"/>
      <c r="C414" s="70"/>
      <c r="D414" s="234"/>
      <c r="E414" s="70"/>
      <c r="H414" s="146"/>
    </row>
    <row r="415">
      <c r="B415" s="220"/>
      <c r="C415" s="70"/>
      <c r="D415" s="234"/>
      <c r="E415" s="70"/>
      <c r="H415" s="146"/>
    </row>
    <row r="416">
      <c r="B416" s="220"/>
      <c r="C416" s="70"/>
      <c r="D416" s="234"/>
      <c r="E416" s="70"/>
      <c r="H416" s="146"/>
    </row>
    <row r="417">
      <c r="B417" s="220"/>
      <c r="C417" s="70"/>
      <c r="D417" s="234"/>
      <c r="E417" s="70"/>
      <c r="H417" s="146"/>
    </row>
    <row r="418">
      <c r="B418" s="220"/>
      <c r="C418" s="70"/>
      <c r="D418" s="234"/>
      <c r="E418" s="70"/>
      <c r="H418" s="146"/>
    </row>
    <row r="419">
      <c r="B419" s="220"/>
      <c r="C419" s="70"/>
      <c r="D419" s="234"/>
      <c r="E419" s="70"/>
      <c r="H419" s="146"/>
    </row>
    <row r="420">
      <c r="B420" s="220"/>
      <c r="C420" s="70"/>
      <c r="D420" s="234"/>
      <c r="E420" s="70"/>
      <c r="H420" s="146"/>
    </row>
    <row r="421">
      <c r="B421" s="220"/>
      <c r="C421" s="70"/>
      <c r="D421" s="234"/>
      <c r="E421" s="70"/>
      <c r="H421" s="146"/>
    </row>
    <row r="422">
      <c r="B422" s="220"/>
      <c r="C422" s="70"/>
      <c r="D422" s="234"/>
      <c r="E422" s="70"/>
      <c r="H422" s="146"/>
    </row>
    <row r="423">
      <c r="B423" s="220"/>
      <c r="C423" s="70"/>
      <c r="D423" s="234"/>
      <c r="E423" s="70"/>
      <c r="H423" s="146"/>
    </row>
    <row r="424">
      <c r="B424" s="220"/>
      <c r="C424" s="70"/>
      <c r="D424" s="234"/>
      <c r="E424" s="70"/>
      <c r="H424" s="146"/>
    </row>
    <row r="425">
      <c r="B425" s="220"/>
      <c r="C425" s="70"/>
      <c r="D425" s="234"/>
      <c r="E425" s="70"/>
      <c r="H425" s="146"/>
    </row>
    <row r="426">
      <c r="B426" s="220"/>
      <c r="C426" s="70"/>
      <c r="D426" s="234"/>
      <c r="E426" s="70"/>
      <c r="H426" s="146"/>
    </row>
    <row r="427">
      <c r="B427" s="220"/>
      <c r="C427" s="70"/>
      <c r="D427" s="234"/>
      <c r="E427" s="70"/>
      <c r="H427" s="146"/>
    </row>
    <row r="428">
      <c r="B428" s="220"/>
      <c r="C428" s="70"/>
      <c r="D428" s="234"/>
      <c r="E428" s="70"/>
      <c r="H428" s="146"/>
    </row>
    <row r="429">
      <c r="B429" s="220"/>
      <c r="C429" s="70"/>
      <c r="D429" s="234"/>
      <c r="E429" s="70"/>
      <c r="H429" s="146"/>
    </row>
    <row r="430">
      <c r="B430" s="220"/>
      <c r="C430" s="70"/>
      <c r="D430" s="234"/>
      <c r="E430" s="70"/>
      <c r="H430" s="146"/>
    </row>
    <row r="431">
      <c r="B431" s="220"/>
      <c r="C431" s="70"/>
      <c r="D431" s="234"/>
      <c r="E431" s="70"/>
      <c r="H431" s="146"/>
    </row>
    <row r="432">
      <c r="B432" s="220"/>
      <c r="C432" s="70"/>
      <c r="D432" s="234"/>
      <c r="E432" s="70"/>
      <c r="H432" s="146"/>
    </row>
    <row r="433">
      <c r="B433" s="220"/>
      <c r="C433" s="70"/>
      <c r="D433" s="234"/>
      <c r="E433" s="70"/>
      <c r="H433" s="146"/>
    </row>
    <row r="434">
      <c r="B434" s="220"/>
      <c r="C434" s="70"/>
      <c r="D434" s="234"/>
      <c r="E434" s="70"/>
      <c r="H434" s="146"/>
    </row>
    <row r="435">
      <c r="B435" s="220"/>
      <c r="C435" s="70"/>
      <c r="D435" s="234"/>
      <c r="E435" s="70"/>
      <c r="H435" s="146"/>
    </row>
    <row r="436">
      <c r="B436" s="220"/>
      <c r="C436" s="70"/>
      <c r="D436" s="234"/>
      <c r="E436" s="70"/>
      <c r="H436" s="146"/>
    </row>
    <row r="437">
      <c r="B437" s="220"/>
      <c r="C437" s="70"/>
      <c r="D437" s="234"/>
      <c r="E437" s="70"/>
      <c r="H437" s="146"/>
    </row>
    <row r="438">
      <c r="B438" s="220"/>
      <c r="C438" s="70"/>
      <c r="D438" s="234"/>
      <c r="E438" s="70"/>
      <c r="H438" s="146"/>
    </row>
    <row r="439">
      <c r="B439" s="220"/>
      <c r="C439" s="70"/>
      <c r="D439" s="234"/>
      <c r="E439" s="70"/>
      <c r="H439" s="146"/>
    </row>
    <row r="440">
      <c r="B440" s="220"/>
      <c r="C440" s="70"/>
      <c r="D440" s="234"/>
      <c r="E440" s="70"/>
      <c r="H440" s="146"/>
    </row>
    <row r="441">
      <c r="B441" s="220"/>
      <c r="C441" s="70"/>
      <c r="D441" s="234"/>
      <c r="E441" s="70"/>
      <c r="H441" s="146"/>
    </row>
    <row r="442">
      <c r="B442" s="220"/>
      <c r="C442" s="70"/>
      <c r="D442" s="234"/>
      <c r="E442" s="70"/>
      <c r="H442" s="146"/>
    </row>
    <row r="443">
      <c r="B443" s="220"/>
      <c r="C443" s="70"/>
      <c r="D443" s="234"/>
      <c r="E443" s="70"/>
      <c r="H443" s="146"/>
    </row>
    <row r="444">
      <c r="B444" s="220"/>
      <c r="C444" s="70"/>
      <c r="D444" s="234"/>
      <c r="E444" s="70"/>
      <c r="H444" s="146"/>
    </row>
    <row r="445">
      <c r="B445" s="220"/>
      <c r="C445" s="70"/>
      <c r="D445" s="234"/>
      <c r="E445" s="70"/>
      <c r="H445" s="146"/>
    </row>
    <row r="446">
      <c r="B446" s="220"/>
      <c r="C446" s="70"/>
      <c r="D446" s="234"/>
      <c r="E446" s="70"/>
      <c r="H446" s="146"/>
    </row>
    <row r="447">
      <c r="B447" s="220"/>
      <c r="C447" s="70"/>
      <c r="D447" s="234"/>
      <c r="E447" s="70"/>
      <c r="H447" s="146"/>
    </row>
    <row r="448">
      <c r="B448" s="220"/>
      <c r="C448" s="70"/>
      <c r="D448" s="234"/>
      <c r="E448" s="70"/>
      <c r="H448" s="146"/>
    </row>
    <row r="449">
      <c r="B449" s="220"/>
      <c r="C449" s="70"/>
      <c r="D449" s="234"/>
      <c r="E449" s="70"/>
      <c r="H449" s="146"/>
    </row>
    <row r="450">
      <c r="B450" s="220"/>
      <c r="C450" s="70"/>
      <c r="D450" s="234"/>
      <c r="E450" s="70"/>
      <c r="H450" s="146"/>
    </row>
    <row r="451">
      <c r="B451" s="220"/>
      <c r="C451" s="70"/>
      <c r="D451" s="234"/>
      <c r="E451" s="70"/>
      <c r="H451" s="146"/>
    </row>
    <row r="452">
      <c r="B452" s="220"/>
      <c r="C452" s="70"/>
      <c r="D452" s="234"/>
      <c r="E452" s="70"/>
      <c r="H452" s="146"/>
    </row>
    <row r="453">
      <c r="B453" s="220"/>
      <c r="C453" s="70"/>
      <c r="D453" s="234"/>
      <c r="E453" s="70"/>
      <c r="H453" s="146"/>
    </row>
    <row r="454">
      <c r="B454" s="220"/>
      <c r="C454" s="70"/>
      <c r="D454" s="234"/>
      <c r="E454" s="70"/>
      <c r="H454" s="146"/>
    </row>
    <row r="455">
      <c r="B455" s="220"/>
      <c r="C455" s="70"/>
      <c r="D455" s="234"/>
      <c r="E455" s="70"/>
      <c r="H455" s="146"/>
    </row>
    <row r="456">
      <c r="B456" s="220"/>
      <c r="C456" s="70"/>
      <c r="D456" s="234"/>
      <c r="E456" s="70"/>
      <c r="H456" s="146"/>
    </row>
    <row r="457">
      <c r="B457" s="220"/>
      <c r="C457" s="70"/>
      <c r="D457" s="234"/>
      <c r="E457" s="70"/>
      <c r="H457" s="146"/>
    </row>
    <row r="458">
      <c r="B458" s="220"/>
      <c r="C458" s="70"/>
      <c r="D458" s="234"/>
      <c r="E458" s="70"/>
      <c r="H458" s="146"/>
    </row>
    <row r="459">
      <c r="B459" s="220"/>
      <c r="C459" s="70"/>
      <c r="D459" s="234"/>
      <c r="E459" s="70"/>
      <c r="H459" s="146"/>
    </row>
    <row r="460">
      <c r="B460" s="220"/>
      <c r="C460" s="70"/>
      <c r="D460" s="234"/>
      <c r="E460" s="70"/>
      <c r="H460" s="146"/>
    </row>
    <row r="461">
      <c r="B461" s="220"/>
      <c r="C461" s="70"/>
      <c r="D461" s="234"/>
      <c r="E461" s="70"/>
      <c r="H461" s="146"/>
    </row>
    <row r="462">
      <c r="B462" s="220"/>
      <c r="C462" s="70"/>
      <c r="D462" s="234"/>
      <c r="E462" s="70"/>
      <c r="H462" s="146"/>
    </row>
    <row r="463">
      <c r="B463" s="220"/>
      <c r="C463" s="70"/>
      <c r="D463" s="234"/>
      <c r="E463" s="70"/>
      <c r="H463" s="146"/>
    </row>
    <row r="464">
      <c r="B464" s="220"/>
      <c r="C464" s="70"/>
      <c r="D464" s="234"/>
      <c r="E464" s="70"/>
      <c r="H464" s="146"/>
    </row>
    <row r="465">
      <c r="B465" s="220"/>
      <c r="C465" s="70"/>
      <c r="D465" s="234"/>
      <c r="E465" s="70"/>
      <c r="H465" s="146"/>
    </row>
    <row r="466">
      <c r="B466" s="220"/>
      <c r="C466" s="70"/>
      <c r="D466" s="234"/>
      <c r="E466" s="70"/>
      <c r="H466" s="146"/>
    </row>
    <row r="467">
      <c r="B467" s="220"/>
      <c r="C467" s="70"/>
      <c r="D467" s="234"/>
      <c r="E467" s="70"/>
      <c r="H467" s="146"/>
    </row>
    <row r="468">
      <c r="B468" s="220"/>
      <c r="C468" s="70"/>
      <c r="D468" s="234"/>
      <c r="E468" s="70"/>
      <c r="H468" s="146"/>
    </row>
    <row r="469">
      <c r="B469" s="220"/>
      <c r="C469" s="70"/>
      <c r="D469" s="234"/>
      <c r="E469" s="70"/>
      <c r="H469" s="146"/>
    </row>
    <row r="470">
      <c r="B470" s="220"/>
      <c r="C470" s="70"/>
      <c r="D470" s="234"/>
      <c r="E470" s="70"/>
      <c r="H470" s="146"/>
    </row>
    <row r="471">
      <c r="B471" s="220"/>
      <c r="C471" s="70"/>
      <c r="D471" s="234"/>
      <c r="E471" s="70"/>
      <c r="H471" s="146"/>
    </row>
    <row r="472">
      <c r="B472" s="220"/>
      <c r="C472" s="70"/>
      <c r="D472" s="234"/>
      <c r="E472" s="70"/>
      <c r="H472" s="146"/>
    </row>
    <row r="473">
      <c r="B473" s="220"/>
      <c r="C473" s="70"/>
      <c r="D473" s="234"/>
      <c r="E473" s="70"/>
      <c r="H473" s="146"/>
    </row>
    <row r="474">
      <c r="B474" s="220"/>
      <c r="C474" s="70"/>
      <c r="D474" s="234"/>
      <c r="E474" s="70"/>
      <c r="H474" s="146"/>
    </row>
    <row r="475">
      <c r="B475" s="220"/>
      <c r="C475" s="70"/>
      <c r="D475" s="234"/>
      <c r="E475" s="70"/>
      <c r="H475" s="146"/>
    </row>
    <row r="476">
      <c r="B476" s="220"/>
      <c r="C476" s="70"/>
      <c r="D476" s="234"/>
      <c r="E476" s="70"/>
      <c r="H476" s="146"/>
    </row>
    <row r="477">
      <c r="B477" s="220"/>
      <c r="C477" s="70"/>
      <c r="D477" s="234"/>
      <c r="E477" s="70"/>
      <c r="H477" s="146"/>
    </row>
    <row r="478">
      <c r="B478" s="220"/>
      <c r="C478" s="70"/>
      <c r="D478" s="234"/>
      <c r="E478" s="70"/>
      <c r="H478" s="146"/>
    </row>
    <row r="479">
      <c r="B479" s="220"/>
      <c r="C479" s="70"/>
      <c r="D479" s="234"/>
      <c r="E479" s="70"/>
      <c r="H479" s="146"/>
    </row>
    <row r="480">
      <c r="B480" s="220"/>
      <c r="C480" s="70"/>
      <c r="D480" s="234"/>
      <c r="E480" s="70"/>
      <c r="H480" s="146"/>
    </row>
    <row r="481">
      <c r="B481" s="220"/>
      <c r="C481" s="70"/>
      <c r="D481" s="234"/>
      <c r="E481" s="70"/>
      <c r="H481" s="146"/>
    </row>
    <row r="482">
      <c r="B482" s="220"/>
      <c r="C482" s="70"/>
      <c r="D482" s="234"/>
      <c r="E482" s="70"/>
      <c r="H482" s="146"/>
    </row>
    <row r="483">
      <c r="B483" s="220"/>
      <c r="C483" s="70"/>
      <c r="D483" s="234"/>
      <c r="E483" s="70"/>
      <c r="H483" s="146"/>
    </row>
    <row r="484">
      <c r="B484" s="220"/>
      <c r="C484" s="70"/>
      <c r="D484" s="234"/>
      <c r="E484" s="70"/>
      <c r="H484" s="146"/>
    </row>
    <row r="485">
      <c r="B485" s="220"/>
      <c r="C485" s="70"/>
      <c r="D485" s="234"/>
      <c r="E485" s="70"/>
      <c r="H485" s="146"/>
    </row>
    <row r="486">
      <c r="B486" s="220"/>
      <c r="C486" s="70"/>
      <c r="D486" s="234"/>
      <c r="E486" s="70"/>
      <c r="H486" s="146"/>
    </row>
    <row r="487">
      <c r="B487" s="220"/>
      <c r="C487" s="70"/>
      <c r="D487" s="234"/>
      <c r="E487" s="70"/>
      <c r="H487" s="146"/>
    </row>
    <row r="488">
      <c r="B488" s="220"/>
      <c r="C488" s="70"/>
      <c r="D488" s="234"/>
      <c r="E488" s="70"/>
      <c r="H488" s="146"/>
    </row>
    <row r="489">
      <c r="B489" s="220"/>
      <c r="C489" s="70"/>
      <c r="D489" s="234"/>
      <c r="E489" s="70"/>
      <c r="H489" s="146"/>
    </row>
    <row r="490">
      <c r="B490" s="220"/>
      <c r="C490" s="70"/>
      <c r="D490" s="234"/>
      <c r="E490" s="70"/>
      <c r="H490" s="146"/>
    </row>
    <row r="491">
      <c r="B491" s="220"/>
      <c r="C491" s="70"/>
      <c r="D491" s="234"/>
      <c r="E491" s="70"/>
      <c r="H491" s="146"/>
    </row>
    <row r="492">
      <c r="B492" s="220"/>
      <c r="C492" s="70"/>
      <c r="D492" s="234"/>
      <c r="E492" s="70"/>
      <c r="H492" s="146"/>
    </row>
    <row r="493">
      <c r="B493" s="220"/>
      <c r="C493" s="70"/>
      <c r="D493" s="234"/>
      <c r="E493" s="70"/>
      <c r="H493" s="146"/>
    </row>
    <row r="494">
      <c r="B494" s="220"/>
      <c r="C494" s="70"/>
      <c r="D494" s="234"/>
      <c r="E494" s="70"/>
      <c r="H494" s="146"/>
    </row>
    <row r="495">
      <c r="B495" s="220"/>
      <c r="C495" s="70"/>
      <c r="D495" s="234"/>
      <c r="E495" s="70"/>
      <c r="H495" s="146"/>
    </row>
    <row r="496">
      <c r="B496" s="220"/>
      <c r="C496" s="70"/>
      <c r="D496" s="234"/>
      <c r="E496" s="70"/>
      <c r="H496" s="146"/>
    </row>
    <row r="497">
      <c r="B497" s="220"/>
      <c r="C497" s="70"/>
      <c r="D497" s="234"/>
      <c r="E497" s="70"/>
      <c r="H497" s="146"/>
    </row>
    <row r="498">
      <c r="B498" s="220"/>
      <c r="C498" s="70"/>
      <c r="D498" s="234"/>
      <c r="E498" s="70"/>
      <c r="H498" s="146"/>
    </row>
    <row r="499">
      <c r="B499" s="220"/>
      <c r="C499" s="70"/>
      <c r="D499" s="234"/>
      <c r="E499" s="70"/>
      <c r="H499" s="146"/>
    </row>
    <row r="500">
      <c r="B500" s="220"/>
      <c r="C500" s="70"/>
      <c r="D500" s="234"/>
      <c r="E500" s="70"/>
      <c r="H500" s="146"/>
    </row>
    <row r="501">
      <c r="B501" s="220"/>
      <c r="C501" s="70"/>
      <c r="D501" s="234"/>
      <c r="E501" s="70"/>
      <c r="H501" s="146"/>
    </row>
    <row r="502">
      <c r="B502" s="220"/>
      <c r="C502" s="70"/>
      <c r="D502" s="234"/>
      <c r="E502" s="70"/>
      <c r="H502" s="146"/>
    </row>
    <row r="503">
      <c r="B503" s="220"/>
      <c r="C503" s="70"/>
      <c r="D503" s="234"/>
      <c r="E503" s="70"/>
      <c r="H503" s="146"/>
    </row>
    <row r="504">
      <c r="B504" s="220"/>
      <c r="C504" s="70"/>
      <c r="D504" s="234"/>
      <c r="E504" s="70"/>
      <c r="H504" s="146"/>
    </row>
    <row r="505">
      <c r="B505" s="220"/>
      <c r="C505" s="70"/>
      <c r="D505" s="234"/>
      <c r="E505" s="70"/>
      <c r="H505" s="146"/>
    </row>
    <row r="506">
      <c r="B506" s="220"/>
      <c r="C506" s="70"/>
      <c r="D506" s="234"/>
      <c r="E506" s="70"/>
      <c r="H506" s="146"/>
    </row>
    <row r="507">
      <c r="B507" s="220"/>
      <c r="C507" s="70"/>
      <c r="D507" s="234"/>
      <c r="E507" s="70"/>
      <c r="H507" s="146"/>
    </row>
    <row r="508">
      <c r="B508" s="220"/>
      <c r="C508" s="70"/>
      <c r="D508" s="234"/>
      <c r="E508" s="70"/>
      <c r="H508" s="146"/>
    </row>
    <row r="509">
      <c r="B509" s="220"/>
      <c r="C509" s="70"/>
      <c r="D509" s="234"/>
      <c r="E509" s="70"/>
      <c r="H509" s="146"/>
    </row>
    <row r="510">
      <c r="B510" s="220"/>
      <c r="C510" s="70"/>
      <c r="D510" s="234"/>
      <c r="E510" s="70"/>
      <c r="H510" s="146"/>
    </row>
    <row r="511">
      <c r="B511" s="220"/>
      <c r="C511" s="70"/>
      <c r="D511" s="234"/>
      <c r="E511" s="70"/>
      <c r="H511" s="146"/>
    </row>
    <row r="512">
      <c r="B512" s="220"/>
      <c r="C512" s="70"/>
      <c r="D512" s="234"/>
      <c r="E512" s="70"/>
      <c r="H512" s="146"/>
    </row>
    <row r="513">
      <c r="B513" s="220"/>
      <c r="C513" s="70"/>
      <c r="D513" s="234"/>
      <c r="E513" s="70"/>
      <c r="H513" s="146"/>
    </row>
    <row r="514">
      <c r="B514" s="220"/>
      <c r="C514" s="70"/>
      <c r="D514" s="234"/>
      <c r="E514" s="70"/>
      <c r="H514" s="146"/>
    </row>
    <row r="515">
      <c r="B515" s="220"/>
      <c r="C515" s="70"/>
      <c r="D515" s="234"/>
      <c r="E515" s="70"/>
      <c r="H515" s="146"/>
    </row>
    <row r="516">
      <c r="B516" s="220"/>
      <c r="C516" s="70"/>
      <c r="D516" s="234"/>
      <c r="E516" s="70"/>
      <c r="H516" s="146"/>
    </row>
    <row r="517">
      <c r="B517" s="220"/>
      <c r="C517" s="70"/>
      <c r="D517" s="234"/>
      <c r="E517" s="70"/>
      <c r="H517" s="146"/>
    </row>
    <row r="518">
      <c r="B518" s="220"/>
      <c r="C518" s="70"/>
      <c r="D518" s="234"/>
      <c r="E518" s="70"/>
      <c r="H518" s="146"/>
    </row>
    <row r="519">
      <c r="B519" s="220"/>
      <c r="C519" s="70"/>
      <c r="D519" s="234"/>
      <c r="E519" s="70"/>
      <c r="H519" s="146"/>
    </row>
    <row r="520">
      <c r="B520" s="220"/>
      <c r="C520" s="70"/>
      <c r="D520" s="234"/>
      <c r="E520" s="70"/>
      <c r="H520" s="146"/>
    </row>
    <row r="521">
      <c r="B521" s="220"/>
      <c r="C521" s="70"/>
      <c r="D521" s="234"/>
      <c r="E521" s="70"/>
      <c r="H521" s="146"/>
    </row>
    <row r="522">
      <c r="B522" s="220"/>
      <c r="C522" s="70"/>
      <c r="D522" s="234"/>
      <c r="E522" s="70"/>
      <c r="H522" s="146"/>
    </row>
    <row r="523">
      <c r="B523" s="220"/>
      <c r="C523" s="70"/>
      <c r="D523" s="234"/>
      <c r="E523" s="70"/>
      <c r="H523" s="146"/>
    </row>
    <row r="524">
      <c r="B524" s="220"/>
      <c r="C524" s="70"/>
      <c r="D524" s="234"/>
      <c r="E524" s="70"/>
      <c r="H524" s="146"/>
    </row>
    <row r="525">
      <c r="B525" s="220"/>
      <c r="C525" s="70"/>
      <c r="D525" s="234"/>
      <c r="E525" s="70"/>
      <c r="H525" s="146"/>
    </row>
    <row r="526">
      <c r="B526" s="220"/>
      <c r="C526" s="70"/>
      <c r="D526" s="234"/>
      <c r="E526" s="70"/>
      <c r="H526" s="146"/>
    </row>
    <row r="527">
      <c r="B527" s="220"/>
      <c r="C527" s="70"/>
      <c r="D527" s="234"/>
      <c r="E527" s="70"/>
      <c r="H527" s="146"/>
    </row>
    <row r="528">
      <c r="B528" s="220"/>
      <c r="C528" s="70"/>
      <c r="D528" s="234"/>
      <c r="E528" s="70"/>
      <c r="H528" s="146"/>
    </row>
    <row r="529">
      <c r="B529" s="220"/>
      <c r="C529" s="70"/>
      <c r="D529" s="234"/>
      <c r="E529" s="70"/>
      <c r="H529" s="146"/>
    </row>
    <row r="530">
      <c r="B530" s="220"/>
      <c r="C530" s="70"/>
      <c r="D530" s="234"/>
      <c r="E530" s="70"/>
      <c r="H530" s="146"/>
    </row>
    <row r="531">
      <c r="B531" s="220"/>
      <c r="C531" s="70"/>
      <c r="D531" s="234"/>
      <c r="E531" s="70"/>
      <c r="H531" s="146"/>
    </row>
    <row r="532">
      <c r="B532" s="220"/>
      <c r="C532" s="70"/>
      <c r="D532" s="234"/>
      <c r="E532" s="70"/>
      <c r="H532" s="146"/>
    </row>
    <row r="533">
      <c r="B533" s="220"/>
      <c r="C533" s="70"/>
      <c r="D533" s="234"/>
      <c r="E533" s="70"/>
      <c r="H533" s="146"/>
    </row>
    <row r="534">
      <c r="B534" s="220"/>
      <c r="C534" s="70"/>
      <c r="D534" s="234"/>
      <c r="E534" s="70"/>
      <c r="H534" s="146"/>
    </row>
    <row r="535">
      <c r="B535" s="220"/>
      <c r="C535" s="70"/>
      <c r="D535" s="234"/>
      <c r="E535" s="70"/>
      <c r="H535" s="146"/>
    </row>
    <row r="536">
      <c r="B536" s="220"/>
      <c r="C536" s="70"/>
      <c r="D536" s="234"/>
      <c r="E536" s="70"/>
      <c r="H536" s="146"/>
    </row>
    <row r="537">
      <c r="B537" s="220"/>
      <c r="C537" s="70"/>
      <c r="D537" s="234"/>
      <c r="E537" s="70"/>
      <c r="H537" s="146"/>
    </row>
    <row r="538">
      <c r="B538" s="220"/>
      <c r="C538" s="70"/>
      <c r="D538" s="234"/>
      <c r="E538" s="70"/>
      <c r="H538" s="146"/>
    </row>
    <row r="539">
      <c r="B539" s="220"/>
      <c r="C539" s="70"/>
      <c r="D539" s="234"/>
      <c r="E539" s="70"/>
      <c r="H539" s="146"/>
    </row>
    <row r="540">
      <c r="B540" s="220"/>
      <c r="C540" s="70"/>
      <c r="D540" s="234"/>
      <c r="E540" s="70"/>
      <c r="H540" s="146"/>
    </row>
    <row r="541">
      <c r="B541" s="220"/>
      <c r="C541" s="70"/>
      <c r="D541" s="234"/>
      <c r="E541" s="70"/>
      <c r="H541" s="146"/>
    </row>
    <row r="542">
      <c r="B542" s="220"/>
      <c r="C542" s="70"/>
      <c r="D542" s="234"/>
      <c r="E542" s="70"/>
      <c r="H542" s="146"/>
    </row>
    <row r="543">
      <c r="B543" s="220"/>
      <c r="C543" s="70"/>
      <c r="D543" s="234"/>
      <c r="E543" s="70"/>
      <c r="H543" s="146"/>
    </row>
    <row r="544">
      <c r="B544" s="220"/>
      <c r="C544" s="70"/>
      <c r="D544" s="234"/>
      <c r="E544" s="70"/>
      <c r="H544" s="146"/>
    </row>
    <row r="545">
      <c r="B545" s="220"/>
      <c r="C545" s="70"/>
      <c r="D545" s="234"/>
      <c r="E545" s="70"/>
      <c r="H545" s="146"/>
    </row>
    <row r="546">
      <c r="B546" s="220"/>
      <c r="C546" s="70"/>
      <c r="D546" s="234"/>
      <c r="E546" s="70"/>
      <c r="H546" s="146"/>
    </row>
    <row r="547">
      <c r="B547" s="220"/>
      <c r="C547" s="70"/>
      <c r="D547" s="234"/>
      <c r="E547" s="70"/>
      <c r="H547" s="146"/>
    </row>
    <row r="548">
      <c r="B548" s="220"/>
      <c r="C548" s="70"/>
      <c r="D548" s="234"/>
      <c r="E548" s="70"/>
      <c r="H548" s="146"/>
    </row>
    <row r="549">
      <c r="B549" s="220"/>
      <c r="C549" s="70"/>
      <c r="D549" s="234"/>
      <c r="E549" s="70"/>
      <c r="H549" s="146"/>
    </row>
    <row r="550">
      <c r="B550" s="220"/>
      <c r="C550" s="70"/>
      <c r="D550" s="234"/>
      <c r="E550" s="70"/>
      <c r="H550" s="146"/>
    </row>
    <row r="551">
      <c r="B551" s="220"/>
      <c r="C551" s="70"/>
      <c r="D551" s="234"/>
      <c r="E551" s="70"/>
      <c r="H551" s="146"/>
    </row>
    <row r="552">
      <c r="B552" s="220"/>
      <c r="C552" s="70"/>
      <c r="D552" s="234"/>
      <c r="E552" s="70"/>
      <c r="H552" s="146"/>
    </row>
    <row r="553">
      <c r="B553" s="220"/>
      <c r="C553" s="70"/>
      <c r="D553" s="234"/>
      <c r="E553" s="70"/>
      <c r="H553" s="146"/>
    </row>
    <row r="554">
      <c r="B554" s="220"/>
      <c r="C554" s="70"/>
      <c r="D554" s="234"/>
      <c r="E554" s="70"/>
      <c r="H554" s="146"/>
    </row>
    <row r="555">
      <c r="B555" s="220"/>
      <c r="C555" s="70"/>
      <c r="D555" s="234"/>
      <c r="E555" s="70"/>
      <c r="H555" s="146"/>
    </row>
    <row r="556">
      <c r="B556" s="220"/>
      <c r="C556" s="70"/>
      <c r="D556" s="234"/>
      <c r="E556" s="70"/>
      <c r="H556" s="146"/>
    </row>
    <row r="557">
      <c r="B557" s="220"/>
      <c r="C557" s="70"/>
      <c r="D557" s="234"/>
      <c r="E557" s="70"/>
      <c r="H557" s="146"/>
    </row>
    <row r="558">
      <c r="B558" s="220"/>
      <c r="C558" s="70"/>
      <c r="D558" s="234"/>
      <c r="E558" s="70"/>
      <c r="H558" s="146"/>
    </row>
    <row r="559">
      <c r="B559" s="220"/>
      <c r="C559" s="70"/>
      <c r="D559" s="234"/>
      <c r="E559" s="70"/>
      <c r="H559" s="146"/>
    </row>
    <row r="560">
      <c r="B560" s="220"/>
      <c r="C560" s="70"/>
      <c r="D560" s="234"/>
      <c r="E560" s="70"/>
      <c r="H560" s="146"/>
    </row>
    <row r="561">
      <c r="B561" s="220"/>
      <c r="C561" s="70"/>
      <c r="D561" s="234"/>
      <c r="E561" s="70"/>
      <c r="H561" s="146"/>
    </row>
    <row r="562">
      <c r="B562" s="220"/>
      <c r="C562" s="70"/>
      <c r="D562" s="234"/>
      <c r="E562" s="70"/>
      <c r="H562" s="146"/>
    </row>
    <row r="563">
      <c r="B563" s="220"/>
      <c r="C563" s="70"/>
      <c r="D563" s="234"/>
      <c r="E563" s="70"/>
      <c r="H563" s="146"/>
    </row>
    <row r="564">
      <c r="B564" s="220"/>
      <c r="C564" s="70"/>
      <c r="D564" s="234"/>
      <c r="E564" s="70"/>
      <c r="H564" s="146"/>
    </row>
    <row r="565">
      <c r="B565" s="220"/>
      <c r="C565" s="70"/>
      <c r="D565" s="234"/>
      <c r="E565" s="70"/>
      <c r="H565" s="146"/>
    </row>
    <row r="566">
      <c r="B566" s="220"/>
      <c r="C566" s="70"/>
      <c r="D566" s="234"/>
      <c r="E566" s="70"/>
      <c r="H566" s="146"/>
    </row>
    <row r="567">
      <c r="B567" s="220"/>
      <c r="C567" s="70"/>
      <c r="D567" s="234"/>
      <c r="E567" s="70"/>
      <c r="H567" s="146"/>
    </row>
    <row r="568">
      <c r="B568" s="220"/>
      <c r="C568" s="70"/>
      <c r="D568" s="234"/>
      <c r="E568" s="70"/>
      <c r="H568" s="146"/>
    </row>
    <row r="569">
      <c r="B569" s="220"/>
      <c r="C569" s="70"/>
      <c r="D569" s="234"/>
      <c r="E569" s="70"/>
      <c r="H569" s="146"/>
    </row>
    <row r="570">
      <c r="B570" s="220"/>
      <c r="C570" s="70"/>
      <c r="D570" s="234"/>
      <c r="E570" s="70"/>
      <c r="H570" s="146"/>
    </row>
    <row r="571">
      <c r="B571" s="220"/>
      <c r="C571" s="70"/>
      <c r="D571" s="234"/>
      <c r="E571" s="70"/>
      <c r="H571" s="146"/>
    </row>
    <row r="572">
      <c r="B572" s="220"/>
      <c r="C572" s="70"/>
      <c r="D572" s="234"/>
      <c r="E572" s="70"/>
      <c r="H572" s="146"/>
    </row>
    <row r="573">
      <c r="B573" s="220"/>
      <c r="C573" s="70"/>
      <c r="D573" s="234"/>
      <c r="E573" s="70"/>
      <c r="H573" s="146"/>
    </row>
    <row r="574">
      <c r="B574" s="220"/>
      <c r="C574" s="70"/>
      <c r="D574" s="234"/>
      <c r="E574" s="70"/>
      <c r="H574" s="146"/>
    </row>
    <row r="575">
      <c r="B575" s="220"/>
      <c r="C575" s="70"/>
      <c r="D575" s="234"/>
      <c r="E575" s="70"/>
      <c r="H575" s="146"/>
    </row>
    <row r="576">
      <c r="B576" s="220"/>
      <c r="C576" s="70"/>
      <c r="D576" s="234"/>
      <c r="E576" s="70"/>
      <c r="H576" s="146"/>
    </row>
    <row r="577">
      <c r="B577" s="220"/>
      <c r="C577" s="70"/>
      <c r="D577" s="234"/>
      <c r="E577" s="70"/>
      <c r="H577" s="146"/>
    </row>
    <row r="578">
      <c r="B578" s="220"/>
      <c r="C578" s="70"/>
      <c r="D578" s="234"/>
      <c r="E578" s="70"/>
      <c r="H578" s="146"/>
    </row>
    <row r="579">
      <c r="B579" s="220"/>
      <c r="C579" s="70"/>
      <c r="D579" s="234"/>
      <c r="E579" s="70"/>
      <c r="H579" s="146"/>
    </row>
    <row r="580">
      <c r="B580" s="220"/>
      <c r="C580" s="70"/>
      <c r="D580" s="234"/>
      <c r="E580" s="70"/>
      <c r="H580" s="146"/>
    </row>
    <row r="581">
      <c r="B581" s="220"/>
      <c r="C581" s="70"/>
      <c r="D581" s="234"/>
      <c r="E581" s="70"/>
      <c r="H581" s="146"/>
    </row>
    <row r="582">
      <c r="B582" s="220"/>
      <c r="C582" s="70"/>
      <c r="D582" s="234"/>
      <c r="E582" s="70"/>
      <c r="H582" s="146"/>
    </row>
    <row r="583">
      <c r="B583" s="220"/>
      <c r="C583" s="70"/>
      <c r="D583" s="234"/>
      <c r="E583" s="70"/>
      <c r="H583" s="146"/>
    </row>
    <row r="584">
      <c r="B584" s="220"/>
      <c r="C584" s="70"/>
      <c r="D584" s="234"/>
      <c r="E584" s="70"/>
      <c r="H584" s="146"/>
    </row>
    <row r="585">
      <c r="B585" s="220"/>
      <c r="C585" s="70"/>
      <c r="D585" s="234"/>
      <c r="E585" s="70"/>
      <c r="H585" s="146"/>
    </row>
    <row r="586">
      <c r="B586" s="220"/>
      <c r="C586" s="70"/>
      <c r="D586" s="234"/>
      <c r="E586" s="70"/>
      <c r="H586" s="146"/>
    </row>
    <row r="587">
      <c r="B587" s="220"/>
      <c r="C587" s="70"/>
      <c r="D587" s="234"/>
      <c r="E587" s="70"/>
      <c r="H587" s="146"/>
    </row>
    <row r="588">
      <c r="B588" s="220"/>
      <c r="C588" s="70"/>
      <c r="D588" s="234"/>
      <c r="E588" s="70"/>
      <c r="H588" s="146"/>
    </row>
    <row r="589">
      <c r="B589" s="220"/>
      <c r="C589" s="70"/>
      <c r="D589" s="234"/>
      <c r="E589" s="70"/>
      <c r="H589" s="146"/>
    </row>
    <row r="590">
      <c r="B590" s="220"/>
      <c r="C590" s="70"/>
      <c r="D590" s="234"/>
      <c r="E590" s="70"/>
      <c r="H590" s="146"/>
    </row>
    <row r="591">
      <c r="B591" s="220"/>
      <c r="C591" s="70"/>
      <c r="D591" s="234"/>
      <c r="E591" s="70"/>
      <c r="H591" s="146"/>
    </row>
    <row r="592">
      <c r="B592" s="220"/>
      <c r="C592" s="70"/>
      <c r="D592" s="234"/>
      <c r="E592" s="70"/>
      <c r="H592" s="146"/>
    </row>
    <row r="593">
      <c r="B593" s="220"/>
      <c r="C593" s="70"/>
      <c r="D593" s="234"/>
      <c r="E593" s="70"/>
      <c r="H593" s="146"/>
    </row>
    <row r="594">
      <c r="B594" s="220"/>
      <c r="C594" s="70"/>
      <c r="D594" s="234"/>
      <c r="E594" s="70"/>
      <c r="H594" s="146"/>
    </row>
    <row r="595">
      <c r="B595" s="220"/>
      <c r="C595" s="70"/>
      <c r="D595" s="234"/>
      <c r="E595" s="70"/>
      <c r="H595" s="146"/>
    </row>
    <row r="596">
      <c r="B596" s="220"/>
      <c r="C596" s="70"/>
      <c r="D596" s="234"/>
      <c r="E596" s="70"/>
      <c r="H596" s="146"/>
    </row>
    <row r="597">
      <c r="B597" s="220"/>
      <c r="C597" s="70"/>
      <c r="D597" s="234"/>
      <c r="E597" s="70"/>
      <c r="H597" s="146"/>
    </row>
    <row r="598">
      <c r="B598" s="220"/>
      <c r="C598" s="70"/>
      <c r="D598" s="234"/>
      <c r="E598" s="70"/>
      <c r="H598" s="146"/>
    </row>
    <row r="599">
      <c r="B599" s="220"/>
      <c r="C599" s="70"/>
      <c r="D599" s="234"/>
      <c r="E599" s="70"/>
      <c r="H599" s="146"/>
    </row>
    <row r="600">
      <c r="B600" s="220"/>
      <c r="C600" s="70"/>
      <c r="D600" s="234"/>
      <c r="E600" s="70"/>
      <c r="H600" s="146"/>
    </row>
    <row r="601">
      <c r="B601" s="220"/>
      <c r="C601" s="70"/>
      <c r="D601" s="234"/>
      <c r="E601" s="70"/>
      <c r="H601" s="146"/>
    </row>
    <row r="602">
      <c r="B602" s="220"/>
      <c r="C602" s="70"/>
      <c r="D602" s="234"/>
      <c r="E602" s="70"/>
      <c r="H602" s="146"/>
    </row>
    <row r="603">
      <c r="B603" s="220"/>
      <c r="C603" s="70"/>
      <c r="D603" s="234"/>
      <c r="E603" s="70"/>
      <c r="H603" s="146"/>
    </row>
    <row r="604">
      <c r="B604" s="220"/>
      <c r="C604" s="70"/>
      <c r="D604" s="234"/>
      <c r="E604" s="70"/>
      <c r="H604" s="146"/>
    </row>
    <row r="605">
      <c r="B605" s="220"/>
      <c r="C605" s="70"/>
      <c r="D605" s="234"/>
      <c r="E605" s="70"/>
      <c r="H605" s="146"/>
    </row>
    <row r="606">
      <c r="B606" s="220"/>
      <c r="C606" s="70"/>
      <c r="D606" s="234"/>
      <c r="E606" s="70"/>
      <c r="H606" s="146"/>
    </row>
    <row r="607">
      <c r="B607" s="220"/>
      <c r="C607" s="70"/>
      <c r="D607" s="234"/>
      <c r="E607" s="70"/>
      <c r="H607" s="146"/>
    </row>
    <row r="608">
      <c r="B608" s="220"/>
      <c r="C608" s="70"/>
      <c r="D608" s="234"/>
      <c r="E608" s="70"/>
      <c r="H608" s="146"/>
    </row>
    <row r="609">
      <c r="B609" s="220"/>
      <c r="C609" s="70"/>
      <c r="D609" s="234"/>
      <c r="E609" s="70"/>
      <c r="H609" s="146"/>
    </row>
    <row r="610">
      <c r="B610" s="220"/>
      <c r="C610" s="70"/>
      <c r="D610" s="234"/>
      <c r="E610" s="70"/>
      <c r="H610" s="146"/>
    </row>
    <row r="611">
      <c r="B611" s="220"/>
      <c r="C611" s="70"/>
      <c r="D611" s="234"/>
      <c r="E611" s="70"/>
      <c r="H611" s="146"/>
    </row>
    <row r="612">
      <c r="B612" s="220"/>
      <c r="C612" s="70"/>
      <c r="D612" s="234"/>
      <c r="E612" s="70"/>
      <c r="H612" s="146"/>
    </row>
    <row r="613">
      <c r="B613" s="220"/>
      <c r="C613" s="70"/>
      <c r="D613" s="234"/>
      <c r="E613" s="70"/>
      <c r="H613" s="146"/>
    </row>
    <row r="614">
      <c r="B614" s="220"/>
      <c r="C614" s="70"/>
      <c r="D614" s="234"/>
      <c r="E614" s="70"/>
      <c r="H614" s="146"/>
    </row>
    <row r="615">
      <c r="B615" s="220"/>
      <c r="C615" s="70"/>
      <c r="D615" s="234"/>
      <c r="E615" s="70"/>
      <c r="H615" s="146"/>
    </row>
    <row r="616">
      <c r="B616" s="220"/>
      <c r="C616" s="70"/>
      <c r="D616" s="234"/>
      <c r="E616" s="70"/>
      <c r="H616" s="146"/>
    </row>
    <row r="617">
      <c r="B617" s="220"/>
      <c r="C617" s="70"/>
      <c r="D617" s="234"/>
      <c r="E617" s="70"/>
      <c r="H617" s="146"/>
    </row>
    <row r="618">
      <c r="B618" s="220"/>
      <c r="C618" s="70"/>
      <c r="D618" s="234"/>
      <c r="E618" s="70"/>
      <c r="H618" s="146"/>
    </row>
    <row r="619">
      <c r="B619" s="220"/>
      <c r="C619" s="70"/>
      <c r="D619" s="234"/>
      <c r="E619" s="70"/>
      <c r="H619" s="146"/>
    </row>
    <row r="620">
      <c r="B620" s="220"/>
      <c r="C620" s="70"/>
      <c r="D620" s="234"/>
      <c r="E620" s="70"/>
      <c r="H620" s="146"/>
    </row>
    <row r="621">
      <c r="B621" s="220"/>
      <c r="C621" s="70"/>
      <c r="D621" s="234"/>
      <c r="E621" s="70"/>
      <c r="H621" s="146"/>
    </row>
    <row r="622">
      <c r="B622" s="220"/>
      <c r="C622" s="70"/>
      <c r="D622" s="234"/>
      <c r="E622" s="70"/>
      <c r="H622" s="146"/>
    </row>
    <row r="623">
      <c r="B623" s="220"/>
      <c r="C623" s="70"/>
      <c r="D623" s="234"/>
      <c r="E623" s="70"/>
      <c r="H623" s="146"/>
    </row>
    <row r="624">
      <c r="B624" s="220"/>
      <c r="C624" s="70"/>
      <c r="D624" s="234"/>
      <c r="E624" s="70"/>
      <c r="H624" s="146"/>
    </row>
    <row r="625">
      <c r="B625" s="220"/>
      <c r="C625" s="70"/>
      <c r="D625" s="234"/>
      <c r="E625" s="70"/>
      <c r="H625" s="146"/>
    </row>
    <row r="626">
      <c r="B626" s="220"/>
      <c r="C626" s="70"/>
      <c r="D626" s="234"/>
      <c r="E626" s="70"/>
      <c r="H626" s="146"/>
    </row>
    <row r="627">
      <c r="B627" s="220"/>
      <c r="C627" s="70"/>
      <c r="D627" s="234"/>
      <c r="E627" s="70"/>
      <c r="H627" s="146"/>
    </row>
    <row r="628">
      <c r="B628" s="220"/>
      <c r="C628" s="70"/>
      <c r="D628" s="234"/>
      <c r="E628" s="70"/>
      <c r="H628" s="146"/>
    </row>
    <row r="629">
      <c r="B629" s="220"/>
      <c r="C629" s="70"/>
      <c r="D629" s="234"/>
      <c r="E629" s="70"/>
      <c r="H629" s="146"/>
    </row>
    <row r="630">
      <c r="B630" s="220"/>
      <c r="C630" s="70"/>
      <c r="D630" s="234"/>
      <c r="E630" s="70"/>
      <c r="H630" s="146"/>
    </row>
    <row r="631">
      <c r="B631" s="220"/>
      <c r="C631" s="70"/>
      <c r="D631" s="234"/>
      <c r="E631" s="70"/>
      <c r="H631" s="146"/>
    </row>
    <row r="632">
      <c r="B632" s="220"/>
      <c r="C632" s="70"/>
      <c r="D632" s="234"/>
      <c r="E632" s="70"/>
      <c r="H632" s="146"/>
    </row>
    <row r="633">
      <c r="B633" s="220"/>
      <c r="C633" s="70"/>
      <c r="D633" s="234"/>
      <c r="E633" s="70"/>
      <c r="H633" s="146"/>
    </row>
    <row r="634">
      <c r="B634" s="220"/>
      <c r="C634" s="70"/>
      <c r="D634" s="234"/>
      <c r="E634" s="70"/>
      <c r="H634" s="146"/>
    </row>
    <row r="635">
      <c r="B635" s="220"/>
      <c r="C635" s="70"/>
      <c r="D635" s="234"/>
      <c r="E635" s="70"/>
      <c r="H635" s="146"/>
    </row>
    <row r="636">
      <c r="B636" s="220"/>
      <c r="C636" s="70"/>
      <c r="D636" s="234"/>
      <c r="E636" s="70"/>
      <c r="H636" s="146"/>
    </row>
    <row r="637">
      <c r="B637" s="220"/>
      <c r="C637" s="70"/>
      <c r="D637" s="234"/>
      <c r="E637" s="70"/>
      <c r="H637" s="146"/>
    </row>
    <row r="638">
      <c r="B638" s="220"/>
      <c r="C638" s="70"/>
      <c r="D638" s="234"/>
      <c r="E638" s="70"/>
      <c r="H638" s="146"/>
    </row>
    <row r="639">
      <c r="B639" s="220"/>
      <c r="C639" s="70"/>
      <c r="D639" s="234"/>
      <c r="E639" s="70"/>
      <c r="H639" s="146"/>
    </row>
    <row r="640">
      <c r="B640" s="220"/>
      <c r="C640" s="70"/>
      <c r="D640" s="234"/>
      <c r="E640" s="70"/>
      <c r="H640" s="146"/>
    </row>
    <row r="641">
      <c r="B641" s="220"/>
      <c r="C641" s="70"/>
      <c r="D641" s="234"/>
      <c r="E641" s="70"/>
      <c r="H641" s="146"/>
    </row>
    <row r="642">
      <c r="B642" s="220"/>
      <c r="C642" s="70"/>
      <c r="D642" s="234"/>
      <c r="E642" s="70"/>
      <c r="H642" s="146"/>
    </row>
    <row r="643">
      <c r="B643" s="220"/>
      <c r="C643" s="70"/>
      <c r="D643" s="234"/>
      <c r="E643" s="70"/>
      <c r="H643" s="146"/>
    </row>
    <row r="644">
      <c r="B644" s="220"/>
      <c r="C644" s="70"/>
      <c r="D644" s="234"/>
      <c r="E644" s="70"/>
      <c r="H644" s="146"/>
    </row>
    <row r="645">
      <c r="B645" s="220"/>
      <c r="C645" s="70"/>
      <c r="D645" s="234"/>
      <c r="E645" s="70"/>
      <c r="H645" s="146"/>
    </row>
    <row r="646">
      <c r="B646" s="220"/>
      <c r="C646" s="70"/>
      <c r="D646" s="234"/>
      <c r="E646" s="70"/>
      <c r="H646" s="146"/>
    </row>
    <row r="647">
      <c r="B647" s="220"/>
      <c r="C647" s="70"/>
      <c r="D647" s="234"/>
      <c r="E647" s="70"/>
      <c r="H647" s="146"/>
    </row>
    <row r="648">
      <c r="B648" s="220"/>
      <c r="C648" s="70"/>
      <c r="D648" s="234"/>
      <c r="E648" s="70"/>
      <c r="H648" s="146"/>
    </row>
    <row r="649">
      <c r="B649" s="220"/>
      <c r="C649" s="70"/>
      <c r="D649" s="234"/>
      <c r="E649" s="70"/>
      <c r="H649" s="146"/>
    </row>
    <row r="650">
      <c r="B650" s="220"/>
      <c r="C650" s="70"/>
      <c r="D650" s="234"/>
      <c r="E650" s="70"/>
      <c r="H650" s="146"/>
    </row>
    <row r="651">
      <c r="B651" s="220"/>
      <c r="C651" s="70"/>
      <c r="D651" s="234"/>
      <c r="E651" s="70"/>
      <c r="H651" s="146"/>
    </row>
    <row r="652">
      <c r="B652" s="220"/>
      <c r="C652" s="70"/>
      <c r="D652" s="234"/>
      <c r="E652" s="70"/>
      <c r="H652" s="146"/>
    </row>
    <row r="653">
      <c r="B653" s="220"/>
      <c r="C653" s="70"/>
      <c r="D653" s="234"/>
      <c r="E653" s="70"/>
      <c r="H653" s="146"/>
    </row>
    <row r="654">
      <c r="B654" s="220"/>
      <c r="C654" s="70"/>
      <c r="D654" s="234"/>
      <c r="E654" s="70"/>
      <c r="H654" s="146"/>
    </row>
    <row r="655">
      <c r="B655" s="220"/>
      <c r="C655" s="70"/>
      <c r="D655" s="234"/>
      <c r="E655" s="70"/>
      <c r="H655" s="146"/>
    </row>
    <row r="656">
      <c r="B656" s="220"/>
      <c r="C656" s="70"/>
      <c r="D656" s="234"/>
      <c r="E656" s="70"/>
      <c r="H656" s="146"/>
    </row>
    <row r="657">
      <c r="B657" s="220"/>
      <c r="C657" s="70"/>
      <c r="D657" s="234"/>
      <c r="E657" s="70"/>
      <c r="H657" s="146"/>
    </row>
    <row r="658">
      <c r="B658" s="220"/>
      <c r="C658" s="70"/>
      <c r="D658" s="234"/>
      <c r="E658" s="70"/>
      <c r="H658" s="146"/>
    </row>
    <row r="659">
      <c r="B659" s="220"/>
      <c r="C659" s="70"/>
      <c r="D659" s="234"/>
      <c r="E659" s="70"/>
      <c r="H659" s="146"/>
    </row>
    <row r="660">
      <c r="B660" s="220"/>
      <c r="C660" s="70"/>
      <c r="D660" s="234"/>
      <c r="E660" s="70"/>
      <c r="H660" s="146"/>
    </row>
    <row r="661">
      <c r="B661" s="220"/>
      <c r="C661" s="70"/>
      <c r="D661" s="234"/>
      <c r="E661" s="70"/>
      <c r="H661" s="146"/>
    </row>
    <row r="662">
      <c r="B662" s="220"/>
      <c r="C662" s="70"/>
      <c r="D662" s="234"/>
      <c r="E662" s="70"/>
      <c r="H662" s="146"/>
    </row>
    <row r="663">
      <c r="B663" s="220"/>
      <c r="C663" s="70"/>
      <c r="D663" s="234"/>
      <c r="E663" s="70"/>
      <c r="H663" s="146"/>
    </row>
    <row r="664">
      <c r="B664" s="220"/>
      <c r="C664" s="70"/>
      <c r="D664" s="234"/>
      <c r="E664" s="70"/>
      <c r="H664" s="146"/>
    </row>
    <row r="665">
      <c r="B665" s="220"/>
      <c r="C665" s="70"/>
      <c r="D665" s="234"/>
      <c r="E665" s="70"/>
      <c r="H665" s="146"/>
    </row>
    <row r="666">
      <c r="B666" s="220"/>
      <c r="C666" s="70"/>
      <c r="D666" s="234"/>
      <c r="E666" s="70"/>
      <c r="H666" s="146"/>
    </row>
    <row r="667">
      <c r="B667" s="220"/>
      <c r="C667" s="70"/>
      <c r="D667" s="234"/>
      <c r="E667" s="70"/>
      <c r="H667" s="146"/>
    </row>
    <row r="668">
      <c r="B668" s="220"/>
      <c r="C668" s="70"/>
      <c r="D668" s="234"/>
      <c r="E668" s="70"/>
      <c r="H668" s="146"/>
    </row>
    <row r="669">
      <c r="B669" s="220"/>
      <c r="C669" s="70"/>
      <c r="D669" s="234"/>
      <c r="E669" s="70"/>
      <c r="H669" s="146"/>
    </row>
    <row r="670">
      <c r="B670" s="220"/>
      <c r="C670" s="70"/>
      <c r="D670" s="234"/>
      <c r="E670" s="70"/>
      <c r="H670" s="146"/>
    </row>
    <row r="671">
      <c r="B671" s="220"/>
      <c r="C671" s="70"/>
      <c r="D671" s="234"/>
      <c r="E671" s="70"/>
      <c r="H671" s="146"/>
    </row>
    <row r="672">
      <c r="B672" s="220"/>
      <c r="C672" s="70"/>
      <c r="D672" s="234"/>
      <c r="E672" s="70"/>
      <c r="H672" s="146"/>
    </row>
    <row r="673">
      <c r="B673" s="220"/>
      <c r="C673" s="70"/>
      <c r="D673" s="234"/>
      <c r="E673" s="70"/>
      <c r="H673" s="146"/>
    </row>
    <row r="674">
      <c r="B674" s="220"/>
      <c r="C674" s="70"/>
      <c r="D674" s="234"/>
      <c r="E674" s="70"/>
      <c r="H674" s="146"/>
    </row>
    <row r="675">
      <c r="B675" s="220"/>
      <c r="C675" s="70"/>
      <c r="D675" s="234"/>
      <c r="E675" s="70"/>
      <c r="H675" s="146"/>
    </row>
    <row r="676">
      <c r="B676" s="220"/>
      <c r="C676" s="70"/>
      <c r="D676" s="234"/>
      <c r="E676" s="70"/>
      <c r="H676" s="146"/>
    </row>
    <row r="677">
      <c r="B677" s="220"/>
      <c r="C677" s="70"/>
      <c r="D677" s="234"/>
      <c r="E677" s="70"/>
      <c r="H677" s="146"/>
    </row>
    <row r="678">
      <c r="B678" s="220"/>
      <c r="C678" s="70"/>
      <c r="D678" s="234"/>
      <c r="E678" s="70"/>
      <c r="H678" s="146"/>
    </row>
    <row r="679">
      <c r="B679" s="220"/>
      <c r="C679" s="70"/>
      <c r="D679" s="234"/>
      <c r="E679" s="70"/>
      <c r="H679" s="146"/>
    </row>
    <row r="680">
      <c r="B680" s="220"/>
      <c r="C680" s="70"/>
      <c r="D680" s="234"/>
      <c r="E680" s="70"/>
      <c r="H680" s="146"/>
    </row>
    <row r="681">
      <c r="B681" s="220"/>
      <c r="C681" s="70"/>
      <c r="D681" s="234"/>
      <c r="E681" s="70"/>
      <c r="H681" s="146"/>
    </row>
    <row r="682">
      <c r="B682" s="220"/>
      <c r="C682" s="70"/>
      <c r="D682" s="234"/>
      <c r="E682" s="70"/>
      <c r="H682" s="146"/>
    </row>
    <row r="683">
      <c r="B683" s="220"/>
      <c r="C683" s="70"/>
      <c r="D683" s="234"/>
      <c r="E683" s="70"/>
      <c r="H683" s="146"/>
    </row>
    <row r="684">
      <c r="B684" s="220"/>
      <c r="C684" s="70"/>
      <c r="D684" s="234"/>
      <c r="E684" s="70"/>
      <c r="H684" s="146"/>
    </row>
    <row r="685">
      <c r="B685" s="220"/>
      <c r="C685" s="70"/>
      <c r="D685" s="234"/>
      <c r="E685" s="70"/>
      <c r="H685" s="146"/>
    </row>
    <row r="686">
      <c r="B686" s="220"/>
      <c r="C686" s="70"/>
      <c r="D686" s="234"/>
      <c r="E686" s="70"/>
      <c r="H686" s="146"/>
    </row>
    <row r="687">
      <c r="B687" s="220"/>
      <c r="C687" s="70"/>
      <c r="D687" s="234"/>
      <c r="E687" s="70"/>
      <c r="H687" s="146"/>
    </row>
    <row r="688">
      <c r="B688" s="220"/>
      <c r="C688" s="70"/>
      <c r="D688" s="234"/>
      <c r="E688" s="70"/>
      <c r="H688" s="146"/>
    </row>
    <row r="689">
      <c r="B689" s="220"/>
      <c r="C689" s="70"/>
      <c r="D689" s="234"/>
      <c r="E689" s="70"/>
      <c r="H689" s="146"/>
    </row>
    <row r="690">
      <c r="B690" s="220"/>
      <c r="C690" s="70"/>
      <c r="D690" s="234"/>
      <c r="E690" s="70"/>
      <c r="H690" s="146"/>
    </row>
    <row r="691">
      <c r="B691" s="220"/>
      <c r="C691" s="70"/>
      <c r="D691" s="234"/>
      <c r="E691" s="70"/>
      <c r="H691" s="146"/>
    </row>
    <row r="692">
      <c r="B692" s="220"/>
      <c r="C692" s="70"/>
      <c r="D692" s="234"/>
      <c r="E692" s="70"/>
      <c r="H692" s="146"/>
    </row>
    <row r="693">
      <c r="B693" s="220"/>
      <c r="C693" s="70"/>
      <c r="D693" s="234"/>
      <c r="E693" s="70"/>
      <c r="H693" s="146"/>
    </row>
    <row r="694">
      <c r="B694" s="220"/>
      <c r="C694" s="70"/>
      <c r="D694" s="234"/>
      <c r="E694" s="70"/>
      <c r="H694" s="146"/>
    </row>
    <row r="695">
      <c r="B695" s="220"/>
      <c r="C695" s="70"/>
      <c r="D695" s="234"/>
      <c r="E695" s="70"/>
      <c r="H695" s="146"/>
    </row>
    <row r="696">
      <c r="B696" s="220"/>
      <c r="C696" s="70"/>
      <c r="D696" s="234"/>
      <c r="E696" s="70"/>
      <c r="H696" s="146"/>
    </row>
    <row r="697">
      <c r="B697" s="220"/>
      <c r="C697" s="70"/>
      <c r="D697" s="234"/>
      <c r="E697" s="70"/>
      <c r="H697" s="146"/>
    </row>
    <row r="698">
      <c r="B698" s="220"/>
      <c r="C698" s="70"/>
      <c r="D698" s="234"/>
      <c r="E698" s="70"/>
      <c r="H698" s="146"/>
    </row>
    <row r="699">
      <c r="B699" s="220"/>
      <c r="C699" s="70"/>
      <c r="D699" s="234"/>
      <c r="E699" s="70"/>
      <c r="H699" s="146"/>
    </row>
    <row r="700">
      <c r="B700" s="220"/>
      <c r="C700" s="70"/>
      <c r="D700" s="234"/>
      <c r="E700" s="70"/>
      <c r="H700" s="146"/>
    </row>
    <row r="701">
      <c r="B701" s="220"/>
      <c r="C701" s="70"/>
      <c r="D701" s="234"/>
      <c r="E701" s="70"/>
      <c r="H701" s="146"/>
    </row>
    <row r="702">
      <c r="B702" s="220"/>
      <c r="C702" s="70"/>
      <c r="D702" s="234"/>
      <c r="E702" s="70"/>
      <c r="H702" s="146"/>
    </row>
    <row r="703">
      <c r="B703" s="220"/>
      <c r="C703" s="70"/>
      <c r="D703" s="234"/>
      <c r="E703" s="70"/>
      <c r="H703" s="146"/>
    </row>
    <row r="704">
      <c r="B704" s="220"/>
      <c r="C704" s="70"/>
      <c r="D704" s="234"/>
      <c r="E704" s="70"/>
      <c r="H704" s="146"/>
    </row>
    <row r="705">
      <c r="B705" s="220"/>
      <c r="C705" s="70"/>
      <c r="D705" s="234"/>
      <c r="E705" s="70"/>
      <c r="H705" s="146"/>
    </row>
    <row r="706">
      <c r="B706" s="220"/>
      <c r="C706" s="70"/>
      <c r="D706" s="234"/>
      <c r="E706" s="70"/>
      <c r="H706" s="146"/>
    </row>
    <row r="707">
      <c r="B707" s="220"/>
      <c r="C707" s="70"/>
      <c r="D707" s="234"/>
      <c r="E707" s="70"/>
      <c r="H707" s="146"/>
    </row>
    <row r="708">
      <c r="B708" s="220"/>
      <c r="C708" s="70"/>
      <c r="D708" s="234"/>
      <c r="E708" s="70"/>
      <c r="H708" s="146"/>
    </row>
    <row r="709">
      <c r="B709" s="220"/>
      <c r="C709" s="70"/>
      <c r="D709" s="234"/>
      <c r="E709" s="70"/>
      <c r="H709" s="146"/>
    </row>
    <row r="710">
      <c r="B710" s="220"/>
      <c r="C710" s="70"/>
      <c r="D710" s="234"/>
      <c r="E710" s="70"/>
      <c r="H710" s="146"/>
    </row>
    <row r="711">
      <c r="B711" s="220"/>
      <c r="C711" s="70"/>
      <c r="D711" s="234"/>
      <c r="E711" s="70"/>
      <c r="H711" s="146"/>
    </row>
    <row r="712">
      <c r="B712" s="220"/>
      <c r="C712" s="70"/>
      <c r="D712" s="234"/>
      <c r="E712" s="70"/>
      <c r="H712" s="146"/>
    </row>
    <row r="713">
      <c r="B713" s="220"/>
      <c r="C713" s="70"/>
      <c r="D713" s="234"/>
      <c r="E713" s="70"/>
      <c r="H713" s="146"/>
    </row>
    <row r="714">
      <c r="B714" s="220"/>
      <c r="C714" s="70"/>
      <c r="D714" s="234"/>
      <c r="E714" s="70"/>
      <c r="H714" s="146"/>
    </row>
    <row r="715">
      <c r="B715" s="220"/>
      <c r="C715" s="70"/>
      <c r="D715" s="234"/>
      <c r="E715" s="70"/>
      <c r="H715" s="146"/>
    </row>
    <row r="716">
      <c r="B716" s="220"/>
      <c r="C716" s="70"/>
      <c r="D716" s="234"/>
      <c r="E716" s="70"/>
      <c r="H716" s="146"/>
    </row>
    <row r="717">
      <c r="B717" s="220"/>
      <c r="C717" s="70"/>
      <c r="D717" s="234"/>
      <c r="E717" s="70"/>
      <c r="H717" s="146"/>
    </row>
    <row r="718">
      <c r="B718" s="220"/>
      <c r="C718" s="70"/>
      <c r="D718" s="234"/>
      <c r="E718" s="70"/>
      <c r="H718" s="146"/>
    </row>
    <row r="719">
      <c r="B719" s="220"/>
      <c r="C719" s="70"/>
      <c r="D719" s="234"/>
      <c r="E719" s="70"/>
      <c r="H719" s="146"/>
    </row>
    <row r="720">
      <c r="B720" s="220"/>
      <c r="C720" s="70"/>
      <c r="D720" s="234"/>
      <c r="E720" s="70"/>
      <c r="H720" s="146"/>
    </row>
    <row r="721">
      <c r="B721" s="220"/>
      <c r="C721" s="70"/>
      <c r="D721" s="234"/>
      <c r="E721" s="70"/>
      <c r="H721" s="146"/>
    </row>
    <row r="722">
      <c r="B722" s="220"/>
      <c r="C722" s="70"/>
      <c r="D722" s="234"/>
      <c r="E722" s="70"/>
      <c r="H722" s="146"/>
    </row>
    <row r="723">
      <c r="B723" s="220"/>
      <c r="C723" s="70"/>
      <c r="D723" s="234"/>
      <c r="E723" s="70"/>
      <c r="H723" s="146"/>
    </row>
    <row r="724">
      <c r="B724" s="220"/>
      <c r="C724" s="70"/>
      <c r="D724" s="234"/>
      <c r="E724" s="70"/>
      <c r="H724" s="146"/>
    </row>
    <row r="725">
      <c r="B725" s="220"/>
      <c r="C725" s="70"/>
      <c r="D725" s="234"/>
      <c r="E725" s="70"/>
      <c r="H725" s="146"/>
    </row>
    <row r="726">
      <c r="B726" s="220"/>
      <c r="C726" s="70"/>
      <c r="D726" s="234"/>
      <c r="E726" s="70"/>
      <c r="H726" s="146"/>
    </row>
    <row r="727">
      <c r="B727" s="220"/>
      <c r="C727" s="70"/>
      <c r="D727" s="234"/>
      <c r="E727" s="70"/>
      <c r="H727" s="146"/>
    </row>
    <row r="728">
      <c r="B728" s="220"/>
      <c r="C728" s="70"/>
      <c r="D728" s="234"/>
      <c r="E728" s="70"/>
      <c r="H728" s="146"/>
    </row>
    <row r="729">
      <c r="B729" s="220"/>
      <c r="C729" s="70"/>
      <c r="D729" s="234"/>
      <c r="E729" s="70"/>
      <c r="H729" s="146"/>
    </row>
    <row r="730">
      <c r="B730" s="220"/>
      <c r="C730" s="70"/>
      <c r="D730" s="234"/>
      <c r="E730" s="70"/>
      <c r="H730" s="146"/>
    </row>
    <row r="731">
      <c r="B731" s="220"/>
      <c r="C731" s="70"/>
      <c r="D731" s="234"/>
      <c r="E731" s="70"/>
      <c r="H731" s="146"/>
    </row>
    <row r="732">
      <c r="B732" s="220"/>
      <c r="C732" s="70"/>
      <c r="D732" s="234"/>
      <c r="E732" s="70"/>
      <c r="H732" s="146"/>
    </row>
    <row r="733">
      <c r="B733" s="220"/>
      <c r="C733" s="70"/>
      <c r="D733" s="234"/>
      <c r="E733" s="70"/>
      <c r="H733" s="146"/>
    </row>
    <row r="734">
      <c r="B734" s="220"/>
      <c r="C734" s="70"/>
      <c r="D734" s="234"/>
      <c r="E734" s="70"/>
      <c r="H734" s="146"/>
    </row>
    <row r="735">
      <c r="B735" s="220"/>
      <c r="C735" s="70"/>
      <c r="D735" s="234"/>
      <c r="E735" s="70"/>
      <c r="H735" s="146"/>
    </row>
    <row r="736">
      <c r="B736" s="220"/>
      <c r="C736" s="70"/>
      <c r="D736" s="234"/>
      <c r="E736" s="70"/>
      <c r="H736" s="146"/>
    </row>
    <row r="737">
      <c r="B737" s="220"/>
      <c r="C737" s="70"/>
      <c r="D737" s="234"/>
      <c r="E737" s="70"/>
      <c r="H737" s="146"/>
    </row>
    <row r="738">
      <c r="B738" s="220"/>
      <c r="C738" s="70"/>
      <c r="D738" s="234"/>
      <c r="E738" s="70"/>
      <c r="H738" s="146"/>
    </row>
    <row r="739">
      <c r="B739" s="220"/>
      <c r="C739" s="70"/>
      <c r="D739" s="234"/>
      <c r="E739" s="70"/>
      <c r="H739" s="146"/>
    </row>
    <row r="740">
      <c r="B740" s="220"/>
      <c r="C740" s="70"/>
      <c r="D740" s="234"/>
      <c r="E740" s="70"/>
      <c r="H740" s="146"/>
    </row>
    <row r="741">
      <c r="B741" s="220"/>
      <c r="C741" s="70"/>
      <c r="D741" s="234"/>
      <c r="E741" s="70"/>
      <c r="H741" s="146"/>
    </row>
    <row r="742">
      <c r="B742" s="220"/>
      <c r="C742" s="70"/>
      <c r="D742" s="234"/>
      <c r="E742" s="70"/>
      <c r="H742" s="146"/>
    </row>
    <row r="743">
      <c r="B743" s="220"/>
      <c r="C743" s="70"/>
      <c r="D743" s="234"/>
      <c r="E743" s="70"/>
      <c r="H743" s="146"/>
    </row>
    <row r="744">
      <c r="B744" s="220"/>
      <c r="C744" s="70"/>
      <c r="D744" s="234"/>
      <c r="E744" s="70"/>
      <c r="H744" s="146"/>
    </row>
    <row r="745">
      <c r="B745" s="220"/>
      <c r="C745" s="70"/>
      <c r="D745" s="234"/>
      <c r="E745" s="70"/>
      <c r="H745" s="146"/>
    </row>
    <row r="746">
      <c r="B746" s="220"/>
      <c r="C746" s="70"/>
      <c r="D746" s="234"/>
      <c r="E746" s="70"/>
      <c r="H746" s="146"/>
    </row>
    <row r="747">
      <c r="B747" s="220"/>
      <c r="C747" s="70"/>
      <c r="D747" s="234"/>
      <c r="E747" s="70"/>
      <c r="H747" s="146"/>
    </row>
    <row r="748">
      <c r="B748" s="220"/>
      <c r="C748" s="70"/>
      <c r="D748" s="234"/>
      <c r="E748" s="70"/>
      <c r="H748" s="146"/>
    </row>
    <row r="749">
      <c r="B749" s="220"/>
      <c r="C749" s="70"/>
      <c r="D749" s="234"/>
      <c r="E749" s="70"/>
      <c r="H749" s="146"/>
    </row>
    <row r="750">
      <c r="B750" s="220"/>
      <c r="C750" s="70"/>
      <c r="D750" s="234"/>
      <c r="E750" s="70"/>
      <c r="H750" s="146"/>
    </row>
    <row r="751">
      <c r="B751" s="220"/>
      <c r="C751" s="70"/>
      <c r="D751" s="234"/>
      <c r="E751" s="70"/>
      <c r="H751" s="146"/>
    </row>
    <row r="752">
      <c r="B752" s="220"/>
      <c r="C752" s="70"/>
      <c r="D752" s="234"/>
      <c r="E752" s="70"/>
      <c r="H752" s="146"/>
    </row>
    <row r="753">
      <c r="B753" s="220"/>
      <c r="C753" s="70"/>
      <c r="D753" s="234"/>
      <c r="E753" s="70"/>
      <c r="H753" s="146"/>
    </row>
    <row r="754">
      <c r="B754" s="220"/>
      <c r="C754" s="70"/>
      <c r="D754" s="234"/>
      <c r="E754" s="70"/>
      <c r="H754" s="146"/>
    </row>
    <row r="755">
      <c r="B755" s="220"/>
      <c r="C755" s="70"/>
      <c r="D755" s="234"/>
      <c r="E755" s="70"/>
      <c r="H755" s="146"/>
    </row>
    <row r="756">
      <c r="B756" s="220"/>
      <c r="C756" s="70"/>
      <c r="D756" s="234"/>
      <c r="E756" s="70"/>
      <c r="H756" s="146"/>
    </row>
    <row r="757">
      <c r="B757" s="220"/>
      <c r="C757" s="70"/>
      <c r="D757" s="234"/>
      <c r="E757" s="70"/>
      <c r="H757" s="146"/>
    </row>
    <row r="758">
      <c r="B758" s="220"/>
      <c r="C758" s="70"/>
      <c r="D758" s="234"/>
      <c r="E758" s="70"/>
      <c r="H758" s="146"/>
    </row>
    <row r="759">
      <c r="B759" s="220"/>
      <c r="C759" s="70"/>
      <c r="D759" s="234"/>
      <c r="E759" s="70"/>
      <c r="H759" s="146"/>
    </row>
    <row r="760">
      <c r="B760" s="220"/>
      <c r="C760" s="70"/>
      <c r="D760" s="234"/>
      <c r="E760" s="70"/>
      <c r="H760" s="146"/>
    </row>
    <row r="761">
      <c r="B761" s="220"/>
      <c r="C761" s="70"/>
      <c r="D761" s="234"/>
      <c r="E761" s="70"/>
      <c r="H761" s="146"/>
    </row>
    <row r="762">
      <c r="B762" s="220"/>
      <c r="C762" s="70"/>
      <c r="D762" s="234"/>
      <c r="E762" s="70"/>
      <c r="H762" s="146"/>
    </row>
    <row r="763">
      <c r="B763" s="220"/>
      <c r="C763" s="70"/>
      <c r="D763" s="234"/>
      <c r="E763" s="70"/>
      <c r="H763" s="146"/>
    </row>
    <row r="764">
      <c r="B764" s="220"/>
      <c r="C764" s="70"/>
      <c r="D764" s="234"/>
      <c r="E764" s="70"/>
      <c r="H764" s="146"/>
    </row>
    <row r="765">
      <c r="B765" s="220"/>
      <c r="C765" s="70"/>
      <c r="D765" s="234"/>
      <c r="E765" s="70"/>
      <c r="H765" s="146"/>
    </row>
    <row r="766">
      <c r="B766" s="220"/>
      <c r="C766" s="70"/>
      <c r="D766" s="234"/>
      <c r="E766" s="70"/>
      <c r="H766" s="146"/>
    </row>
    <row r="767">
      <c r="B767" s="220"/>
      <c r="C767" s="70"/>
      <c r="D767" s="234"/>
      <c r="E767" s="70"/>
      <c r="H767" s="146"/>
    </row>
    <row r="768">
      <c r="B768" s="220"/>
      <c r="C768" s="70"/>
      <c r="D768" s="234"/>
      <c r="E768" s="70"/>
      <c r="H768" s="146"/>
    </row>
    <row r="769">
      <c r="B769" s="220"/>
      <c r="C769" s="70"/>
      <c r="D769" s="234"/>
      <c r="E769" s="70"/>
      <c r="H769" s="146"/>
    </row>
    <row r="770">
      <c r="B770" s="220"/>
      <c r="C770" s="70"/>
      <c r="D770" s="234"/>
      <c r="E770" s="70"/>
      <c r="H770" s="146"/>
    </row>
    <row r="771">
      <c r="B771" s="220"/>
      <c r="C771" s="70"/>
      <c r="D771" s="234"/>
      <c r="E771" s="70"/>
      <c r="H771" s="146"/>
    </row>
    <row r="772">
      <c r="B772" s="220"/>
      <c r="C772" s="70"/>
      <c r="D772" s="234"/>
      <c r="E772" s="70"/>
      <c r="H772" s="146"/>
    </row>
    <row r="773">
      <c r="B773" s="220"/>
      <c r="C773" s="70"/>
      <c r="D773" s="234"/>
      <c r="E773" s="70"/>
      <c r="H773" s="146"/>
    </row>
    <row r="774">
      <c r="B774" s="220"/>
      <c r="C774" s="70"/>
      <c r="D774" s="234"/>
      <c r="E774" s="70"/>
      <c r="H774" s="146"/>
    </row>
    <row r="775">
      <c r="B775" s="220"/>
      <c r="C775" s="70"/>
      <c r="D775" s="234"/>
      <c r="E775" s="70"/>
      <c r="H775" s="146"/>
    </row>
    <row r="776">
      <c r="B776" s="220"/>
      <c r="C776" s="70"/>
      <c r="D776" s="234"/>
      <c r="E776" s="70"/>
      <c r="H776" s="146"/>
    </row>
    <row r="777">
      <c r="B777" s="220"/>
      <c r="C777" s="70"/>
      <c r="D777" s="234"/>
      <c r="E777" s="70"/>
      <c r="H777" s="146"/>
    </row>
    <row r="778">
      <c r="B778" s="220"/>
      <c r="C778" s="70"/>
      <c r="D778" s="234"/>
      <c r="E778" s="70"/>
      <c r="H778" s="146"/>
    </row>
    <row r="779">
      <c r="B779" s="220"/>
      <c r="C779" s="70"/>
      <c r="D779" s="234"/>
      <c r="E779" s="70"/>
      <c r="H779" s="146"/>
    </row>
    <row r="780">
      <c r="B780" s="220"/>
      <c r="C780" s="70"/>
      <c r="D780" s="234"/>
      <c r="E780" s="70"/>
      <c r="H780" s="146"/>
    </row>
    <row r="781">
      <c r="B781" s="220"/>
      <c r="C781" s="70"/>
      <c r="D781" s="234"/>
      <c r="E781" s="70"/>
      <c r="H781" s="146"/>
    </row>
    <row r="782">
      <c r="B782" s="220"/>
      <c r="C782" s="70"/>
      <c r="D782" s="234"/>
      <c r="E782" s="70"/>
      <c r="H782" s="146"/>
    </row>
    <row r="783">
      <c r="B783" s="220"/>
      <c r="C783" s="70"/>
      <c r="D783" s="234"/>
      <c r="E783" s="70"/>
      <c r="H783" s="146"/>
    </row>
    <row r="784">
      <c r="B784" s="220"/>
      <c r="C784" s="70"/>
      <c r="D784" s="234"/>
      <c r="E784" s="70"/>
      <c r="H784" s="146"/>
    </row>
    <row r="785">
      <c r="B785" s="220"/>
      <c r="C785" s="70"/>
      <c r="D785" s="234"/>
      <c r="E785" s="70"/>
      <c r="H785" s="146"/>
    </row>
    <row r="786">
      <c r="B786" s="220"/>
      <c r="C786" s="70"/>
      <c r="D786" s="234"/>
      <c r="E786" s="70"/>
      <c r="H786" s="146"/>
    </row>
    <row r="787">
      <c r="B787" s="220"/>
      <c r="C787" s="70"/>
      <c r="D787" s="234"/>
      <c r="E787" s="70"/>
      <c r="H787" s="146"/>
    </row>
    <row r="788">
      <c r="B788" s="220"/>
      <c r="C788" s="70"/>
      <c r="D788" s="234"/>
      <c r="E788" s="70"/>
      <c r="H788" s="146"/>
    </row>
    <row r="789">
      <c r="B789" s="220"/>
      <c r="C789" s="70"/>
      <c r="D789" s="234"/>
      <c r="E789" s="70"/>
      <c r="H789" s="146"/>
    </row>
    <row r="790">
      <c r="B790" s="220"/>
      <c r="C790" s="70"/>
      <c r="D790" s="234"/>
      <c r="E790" s="70"/>
      <c r="H790" s="146"/>
    </row>
    <row r="791">
      <c r="B791" s="220"/>
      <c r="C791" s="70"/>
      <c r="D791" s="234"/>
      <c r="E791" s="70"/>
      <c r="H791" s="146"/>
    </row>
    <row r="792">
      <c r="B792" s="220"/>
      <c r="C792" s="70"/>
      <c r="D792" s="234"/>
      <c r="E792" s="70"/>
      <c r="H792" s="146"/>
    </row>
    <row r="793">
      <c r="B793" s="220"/>
      <c r="C793" s="70"/>
      <c r="D793" s="234"/>
      <c r="E793" s="70"/>
      <c r="H793" s="146"/>
    </row>
    <row r="794">
      <c r="B794" s="220"/>
      <c r="C794" s="70"/>
      <c r="D794" s="234"/>
      <c r="E794" s="70"/>
      <c r="H794" s="146"/>
    </row>
    <row r="795">
      <c r="B795" s="220"/>
      <c r="C795" s="70"/>
      <c r="D795" s="234"/>
      <c r="E795" s="70"/>
      <c r="H795" s="146"/>
    </row>
    <row r="796">
      <c r="B796" s="220"/>
      <c r="C796" s="70"/>
      <c r="D796" s="234"/>
      <c r="E796" s="70"/>
      <c r="H796" s="146"/>
    </row>
    <row r="797">
      <c r="B797" s="220"/>
      <c r="C797" s="70"/>
      <c r="D797" s="234"/>
      <c r="E797" s="70"/>
      <c r="H797" s="146"/>
    </row>
    <row r="798">
      <c r="B798" s="220"/>
      <c r="C798" s="70"/>
      <c r="D798" s="234"/>
      <c r="E798" s="70"/>
      <c r="H798" s="146"/>
    </row>
    <row r="799">
      <c r="B799" s="220"/>
      <c r="C799" s="70"/>
      <c r="D799" s="234"/>
      <c r="E799" s="70"/>
      <c r="H799" s="146"/>
    </row>
    <row r="800">
      <c r="B800" s="220"/>
      <c r="C800" s="70"/>
      <c r="D800" s="234"/>
      <c r="E800" s="70"/>
      <c r="H800" s="146"/>
    </row>
    <row r="801">
      <c r="B801" s="220"/>
      <c r="C801" s="70"/>
      <c r="D801" s="234"/>
      <c r="E801" s="70"/>
      <c r="H801" s="146"/>
    </row>
    <row r="802">
      <c r="B802" s="220"/>
      <c r="C802" s="70"/>
      <c r="D802" s="234"/>
      <c r="E802" s="70"/>
      <c r="H802" s="146"/>
    </row>
    <row r="803">
      <c r="B803" s="220"/>
      <c r="C803" s="70"/>
      <c r="D803" s="234"/>
      <c r="E803" s="70"/>
      <c r="H803" s="146"/>
    </row>
    <row r="804">
      <c r="B804" s="220"/>
      <c r="C804" s="70"/>
      <c r="D804" s="234"/>
      <c r="E804" s="70"/>
      <c r="H804" s="146"/>
    </row>
    <row r="805">
      <c r="B805" s="220"/>
      <c r="C805" s="70"/>
      <c r="D805" s="234"/>
      <c r="E805" s="70"/>
      <c r="H805" s="146"/>
    </row>
    <row r="806">
      <c r="B806" s="220"/>
      <c r="C806" s="70"/>
      <c r="D806" s="234"/>
      <c r="E806" s="70"/>
      <c r="H806" s="146"/>
    </row>
    <row r="807">
      <c r="B807" s="220"/>
      <c r="C807" s="70"/>
      <c r="D807" s="234"/>
      <c r="E807" s="70"/>
      <c r="H807" s="146"/>
    </row>
    <row r="808">
      <c r="B808" s="220"/>
      <c r="C808" s="70"/>
      <c r="D808" s="234"/>
      <c r="E808" s="70"/>
      <c r="H808" s="146"/>
    </row>
    <row r="809">
      <c r="B809" s="220"/>
      <c r="C809" s="70"/>
      <c r="D809" s="234"/>
      <c r="E809" s="70"/>
      <c r="H809" s="146"/>
    </row>
    <row r="810">
      <c r="B810" s="220"/>
      <c r="C810" s="70"/>
      <c r="D810" s="234"/>
      <c r="E810" s="70"/>
      <c r="H810" s="146"/>
    </row>
    <row r="811">
      <c r="B811" s="220"/>
      <c r="C811" s="70"/>
      <c r="D811" s="234"/>
      <c r="E811" s="70"/>
      <c r="H811" s="146"/>
    </row>
    <row r="812">
      <c r="B812" s="220"/>
      <c r="C812" s="70"/>
      <c r="D812" s="234"/>
      <c r="E812" s="70"/>
      <c r="H812" s="146"/>
    </row>
    <row r="813">
      <c r="B813" s="220"/>
      <c r="C813" s="70"/>
      <c r="D813" s="234"/>
      <c r="E813" s="70"/>
      <c r="H813" s="146"/>
    </row>
    <row r="814">
      <c r="B814" s="220"/>
      <c r="C814" s="70"/>
      <c r="D814" s="234"/>
      <c r="E814" s="70"/>
      <c r="H814" s="146"/>
    </row>
    <row r="815">
      <c r="B815" s="220"/>
      <c r="C815" s="70"/>
      <c r="D815" s="234"/>
      <c r="E815" s="70"/>
      <c r="H815" s="146"/>
    </row>
    <row r="816">
      <c r="B816" s="220"/>
      <c r="C816" s="70"/>
      <c r="D816" s="234"/>
      <c r="E816" s="70"/>
      <c r="H816" s="146"/>
    </row>
    <row r="817">
      <c r="B817" s="220"/>
      <c r="C817" s="70"/>
      <c r="D817" s="234"/>
      <c r="E817" s="70"/>
      <c r="H817" s="146"/>
    </row>
    <row r="818">
      <c r="B818" s="220"/>
      <c r="C818" s="70"/>
      <c r="D818" s="234"/>
      <c r="E818" s="70"/>
      <c r="H818" s="146"/>
    </row>
    <row r="819">
      <c r="B819" s="220"/>
      <c r="C819" s="70"/>
      <c r="D819" s="234"/>
      <c r="E819" s="70"/>
      <c r="H819" s="146"/>
    </row>
    <row r="820">
      <c r="B820" s="220"/>
      <c r="C820" s="70"/>
      <c r="D820" s="234"/>
      <c r="E820" s="70"/>
      <c r="H820" s="146"/>
    </row>
    <row r="821">
      <c r="B821" s="220"/>
      <c r="C821" s="70"/>
      <c r="D821" s="234"/>
      <c r="E821" s="70"/>
      <c r="H821" s="146"/>
    </row>
    <row r="822">
      <c r="B822" s="220"/>
      <c r="C822" s="70"/>
      <c r="D822" s="234"/>
      <c r="E822" s="70"/>
      <c r="H822" s="146"/>
    </row>
    <row r="823">
      <c r="B823" s="220"/>
      <c r="C823" s="70"/>
      <c r="D823" s="234"/>
      <c r="E823" s="70"/>
      <c r="H823" s="146"/>
    </row>
    <row r="824">
      <c r="B824" s="220"/>
      <c r="C824" s="70"/>
      <c r="D824" s="234"/>
      <c r="E824" s="70"/>
      <c r="H824" s="146"/>
    </row>
    <row r="825">
      <c r="B825" s="220"/>
      <c r="C825" s="70"/>
      <c r="D825" s="234"/>
      <c r="E825" s="70"/>
      <c r="H825" s="146"/>
    </row>
    <row r="826">
      <c r="B826" s="220"/>
      <c r="C826" s="70"/>
      <c r="D826" s="234"/>
      <c r="E826" s="70"/>
      <c r="H826" s="146"/>
    </row>
    <row r="827">
      <c r="B827" s="220"/>
      <c r="C827" s="70"/>
      <c r="D827" s="234"/>
      <c r="E827" s="70"/>
      <c r="H827" s="146"/>
    </row>
    <row r="828">
      <c r="B828" s="220"/>
      <c r="C828" s="70"/>
      <c r="D828" s="234"/>
      <c r="E828" s="70"/>
      <c r="H828" s="146"/>
    </row>
    <row r="829">
      <c r="B829" s="220"/>
      <c r="C829" s="70"/>
      <c r="D829" s="234"/>
      <c r="E829" s="70"/>
      <c r="H829" s="146"/>
    </row>
    <row r="830">
      <c r="B830" s="220"/>
      <c r="C830" s="70"/>
      <c r="D830" s="234"/>
      <c r="E830" s="70"/>
      <c r="H830" s="146"/>
    </row>
    <row r="831">
      <c r="B831" s="220"/>
      <c r="C831" s="70"/>
      <c r="D831" s="234"/>
      <c r="E831" s="70"/>
      <c r="H831" s="146"/>
    </row>
    <row r="832">
      <c r="B832" s="220"/>
      <c r="C832" s="70"/>
      <c r="D832" s="234"/>
      <c r="E832" s="70"/>
      <c r="H832" s="146"/>
    </row>
    <row r="833">
      <c r="B833" s="220"/>
      <c r="C833" s="70"/>
      <c r="D833" s="234"/>
      <c r="E833" s="70"/>
      <c r="H833" s="146"/>
    </row>
    <row r="834">
      <c r="B834" s="220"/>
      <c r="C834" s="70"/>
      <c r="D834" s="234"/>
      <c r="E834" s="70"/>
      <c r="H834" s="146"/>
    </row>
    <row r="835">
      <c r="B835" s="220"/>
      <c r="C835" s="70"/>
      <c r="D835" s="234"/>
      <c r="E835" s="70"/>
      <c r="H835" s="146"/>
    </row>
    <row r="836">
      <c r="B836" s="220"/>
      <c r="C836" s="70"/>
      <c r="D836" s="234"/>
      <c r="E836" s="70"/>
      <c r="H836" s="146"/>
    </row>
    <row r="837">
      <c r="B837" s="220"/>
      <c r="C837" s="70"/>
      <c r="D837" s="234"/>
      <c r="E837" s="70"/>
      <c r="H837" s="146"/>
    </row>
    <row r="838">
      <c r="B838" s="220"/>
      <c r="C838" s="70"/>
      <c r="D838" s="234"/>
      <c r="E838" s="70"/>
      <c r="H838" s="146"/>
    </row>
    <row r="839">
      <c r="B839" s="220"/>
      <c r="C839" s="70"/>
      <c r="D839" s="234"/>
      <c r="E839" s="70"/>
      <c r="H839" s="146"/>
    </row>
    <row r="840">
      <c r="B840" s="220"/>
      <c r="C840" s="70"/>
      <c r="D840" s="234"/>
      <c r="E840" s="70"/>
      <c r="H840" s="146"/>
    </row>
    <row r="841">
      <c r="B841" s="220"/>
      <c r="C841" s="70"/>
      <c r="D841" s="234"/>
      <c r="E841" s="70"/>
      <c r="H841" s="146"/>
    </row>
    <row r="842">
      <c r="B842" s="220"/>
      <c r="C842" s="70"/>
      <c r="D842" s="234"/>
      <c r="E842" s="70"/>
      <c r="H842" s="146"/>
    </row>
    <row r="843">
      <c r="B843" s="220"/>
      <c r="C843" s="70"/>
      <c r="D843" s="234"/>
      <c r="E843" s="70"/>
      <c r="H843" s="146"/>
    </row>
    <row r="844">
      <c r="B844" s="220"/>
      <c r="C844" s="70"/>
      <c r="D844" s="234"/>
      <c r="E844" s="70"/>
      <c r="H844" s="146"/>
    </row>
    <row r="845">
      <c r="B845" s="220"/>
      <c r="C845" s="70"/>
      <c r="D845" s="234"/>
      <c r="E845" s="70"/>
      <c r="H845" s="146"/>
    </row>
    <row r="846">
      <c r="B846" s="220"/>
      <c r="C846" s="70"/>
      <c r="D846" s="234"/>
      <c r="E846" s="70"/>
      <c r="H846" s="146"/>
    </row>
    <row r="847">
      <c r="B847" s="220"/>
      <c r="C847" s="70"/>
      <c r="D847" s="234"/>
      <c r="E847" s="70"/>
      <c r="H847" s="146"/>
    </row>
    <row r="848">
      <c r="B848" s="220"/>
      <c r="C848" s="70"/>
      <c r="D848" s="234"/>
      <c r="E848" s="70"/>
      <c r="H848" s="146"/>
    </row>
    <row r="849">
      <c r="B849" s="220"/>
      <c r="C849" s="70"/>
      <c r="D849" s="234"/>
      <c r="E849" s="70"/>
      <c r="H849" s="146"/>
    </row>
    <row r="850">
      <c r="B850" s="220"/>
      <c r="C850" s="70"/>
      <c r="D850" s="234"/>
      <c r="E850" s="70"/>
      <c r="H850" s="146"/>
    </row>
    <row r="851">
      <c r="B851" s="220"/>
      <c r="C851" s="70"/>
      <c r="D851" s="234"/>
      <c r="E851" s="70"/>
      <c r="H851" s="146"/>
    </row>
    <row r="852">
      <c r="B852" s="220"/>
      <c r="C852" s="70"/>
      <c r="D852" s="234"/>
      <c r="E852" s="70"/>
      <c r="H852" s="146"/>
    </row>
    <row r="853">
      <c r="B853" s="220"/>
      <c r="C853" s="70"/>
      <c r="D853" s="234"/>
      <c r="E853" s="70"/>
      <c r="H853" s="146"/>
    </row>
    <row r="854">
      <c r="B854" s="220"/>
      <c r="C854" s="70"/>
      <c r="D854" s="234"/>
      <c r="E854" s="70"/>
      <c r="H854" s="146"/>
    </row>
    <row r="855">
      <c r="B855" s="220"/>
      <c r="C855" s="70"/>
      <c r="D855" s="234"/>
      <c r="E855" s="70"/>
      <c r="H855" s="146"/>
    </row>
    <row r="856">
      <c r="B856" s="220"/>
      <c r="C856" s="70"/>
      <c r="D856" s="234"/>
      <c r="E856" s="70"/>
      <c r="H856" s="146"/>
    </row>
    <row r="857">
      <c r="B857" s="220"/>
      <c r="C857" s="70"/>
      <c r="D857" s="234"/>
      <c r="E857" s="70"/>
      <c r="H857" s="146"/>
    </row>
    <row r="858">
      <c r="B858" s="220"/>
      <c r="C858" s="70"/>
      <c r="D858" s="234"/>
      <c r="E858" s="70"/>
      <c r="H858" s="146"/>
    </row>
    <row r="859">
      <c r="B859" s="220"/>
      <c r="C859" s="70"/>
      <c r="D859" s="234"/>
      <c r="E859" s="70"/>
      <c r="H859" s="146"/>
    </row>
    <row r="860">
      <c r="B860" s="220"/>
      <c r="C860" s="70"/>
      <c r="D860" s="234"/>
      <c r="E860" s="70"/>
      <c r="H860" s="146"/>
    </row>
    <row r="861">
      <c r="B861" s="220"/>
      <c r="C861" s="70"/>
      <c r="D861" s="234"/>
      <c r="E861" s="70"/>
      <c r="H861" s="146"/>
    </row>
    <row r="862">
      <c r="B862" s="220"/>
      <c r="C862" s="70"/>
      <c r="D862" s="234"/>
      <c r="E862" s="70"/>
      <c r="H862" s="146"/>
    </row>
    <row r="863">
      <c r="B863" s="220"/>
      <c r="C863" s="70"/>
      <c r="D863" s="234"/>
      <c r="E863" s="70"/>
      <c r="H863" s="146"/>
    </row>
    <row r="864">
      <c r="B864" s="220"/>
      <c r="C864" s="70"/>
      <c r="D864" s="234"/>
      <c r="E864" s="70"/>
      <c r="H864" s="146"/>
    </row>
    <row r="865">
      <c r="B865" s="220"/>
      <c r="C865" s="70"/>
      <c r="D865" s="234"/>
      <c r="E865" s="70"/>
      <c r="H865" s="146"/>
    </row>
    <row r="866">
      <c r="B866" s="220"/>
      <c r="C866" s="70"/>
      <c r="D866" s="234"/>
      <c r="E866" s="70"/>
      <c r="H866" s="146"/>
    </row>
    <row r="867">
      <c r="B867" s="220"/>
      <c r="C867" s="70"/>
      <c r="D867" s="234"/>
      <c r="E867" s="70"/>
      <c r="H867" s="146"/>
    </row>
    <row r="868">
      <c r="B868" s="220"/>
      <c r="C868" s="70"/>
      <c r="D868" s="234"/>
      <c r="E868" s="70"/>
      <c r="H868" s="146"/>
    </row>
    <row r="869">
      <c r="B869" s="220"/>
      <c r="C869" s="70"/>
      <c r="D869" s="234"/>
      <c r="E869" s="70"/>
      <c r="H869" s="146"/>
    </row>
    <row r="870">
      <c r="B870" s="220"/>
      <c r="C870" s="70"/>
      <c r="D870" s="234"/>
      <c r="E870" s="70"/>
      <c r="H870" s="146"/>
    </row>
    <row r="871">
      <c r="B871" s="220"/>
      <c r="C871" s="70"/>
      <c r="D871" s="234"/>
      <c r="E871" s="70"/>
      <c r="H871" s="146"/>
    </row>
    <row r="872">
      <c r="B872" s="220"/>
      <c r="C872" s="70"/>
      <c r="D872" s="234"/>
      <c r="E872" s="70"/>
      <c r="H872" s="146"/>
    </row>
    <row r="873">
      <c r="B873" s="220"/>
      <c r="C873" s="70"/>
      <c r="D873" s="234"/>
      <c r="E873" s="70"/>
      <c r="H873" s="146"/>
    </row>
    <row r="874">
      <c r="B874" s="220"/>
      <c r="C874" s="70"/>
      <c r="D874" s="234"/>
      <c r="E874" s="70"/>
      <c r="H874" s="146"/>
    </row>
    <row r="875">
      <c r="B875" s="220"/>
      <c r="C875" s="70"/>
      <c r="D875" s="234"/>
      <c r="E875" s="70"/>
      <c r="H875" s="146"/>
    </row>
    <row r="876">
      <c r="B876" s="220"/>
      <c r="C876" s="70"/>
      <c r="D876" s="234"/>
      <c r="E876" s="70"/>
      <c r="H876" s="146"/>
    </row>
    <row r="877">
      <c r="B877" s="220"/>
      <c r="C877" s="70"/>
      <c r="D877" s="234"/>
      <c r="E877" s="70"/>
      <c r="H877" s="146"/>
    </row>
    <row r="878">
      <c r="B878" s="220"/>
      <c r="C878" s="70"/>
      <c r="D878" s="234"/>
      <c r="E878" s="70"/>
      <c r="H878" s="146"/>
    </row>
    <row r="879">
      <c r="B879" s="220"/>
      <c r="C879" s="70"/>
      <c r="D879" s="234"/>
      <c r="E879" s="70"/>
      <c r="H879" s="146"/>
    </row>
    <row r="880">
      <c r="B880" s="220"/>
      <c r="C880" s="70"/>
      <c r="D880" s="234"/>
      <c r="E880" s="70"/>
      <c r="H880" s="146"/>
    </row>
    <row r="881">
      <c r="B881" s="220"/>
      <c r="C881" s="70"/>
      <c r="D881" s="234"/>
      <c r="E881" s="70"/>
      <c r="H881" s="146"/>
    </row>
    <row r="882">
      <c r="B882" s="220"/>
      <c r="C882" s="70"/>
      <c r="D882" s="234"/>
      <c r="E882" s="70"/>
      <c r="H882" s="146"/>
    </row>
    <row r="883">
      <c r="B883" s="220"/>
      <c r="C883" s="70"/>
      <c r="D883" s="234"/>
      <c r="E883" s="70"/>
      <c r="H883" s="146"/>
    </row>
    <row r="884">
      <c r="B884" s="220"/>
      <c r="C884" s="70"/>
      <c r="D884" s="234"/>
      <c r="E884" s="70"/>
      <c r="H884" s="146"/>
    </row>
    <row r="885">
      <c r="B885" s="220"/>
      <c r="C885" s="70"/>
      <c r="D885" s="234"/>
      <c r="E885" s="70"/>
      <c r="H885" s="146"/>
    </row>
    <row r="886">
      <c r="B886" s="220"/>
      <c r="C886" s="70"/>
      <c r="D886" s="234"/>
      <c r="E886" s="70"/>
      <c r="H886" s="146"/>
    </row>
    <row r="887">
      <c r="B887" s="220"/>
      <c r="C887" s="70"/>
      <c r="D887" s="234"/>
      <c r="E887" s="70"/>
      <c r="H887" s="146"/>
    </row>
    <row r="888">
      <c r="B888" s="220"/>
      <c r="C888" s="70"/>
      <c r="D888" s="234"/>
      <c r="E888" s="70"/>
      <c r="H888" s="146"/>
    </row>
    <row r="889">
      <c r="B889" s="220"/>
      <c r="C889" s="70"/>
      <c r="D889" s="234"/>
      <c r="E889" s="70"/>
      <c r="H889" s="146"/>
    </row>
    <row r="890">
      <c r="B890" s="220"/>
      <c r="C890" s="70"/>
      <c r="D890" s="234"/>
      <c r="E890" s="70"/>
      <c r="H890" s="146"/>
    </row>
    <row r="891">
      <c r="B891" s="220"/>
      <c r="C891" s="70"/>
      <c r="D891" s="234"/>
      <c r="E891" s="70"/>
      <c r="H891" s="146"/>
    </row>
    <row r="892">
      <c r="B892" s="220"/>
      <c r="C892" s="70"/>
      <c r="D892" s="234"/>
      <c r="E892" s="70"/>
      <c r="H892" s="146"/>
    </row>
    <row r="893">
      <c r="B893" s="220"/>
      <c r="C893" s="70"/>
      <c r="D893" s="234"/>
      <c r="E893" s="70"/>
      <c r="H893" s="146"/>
    </row>
    <row r="894">
      <c r="B894" s="220"/>
      <c r="C894" s="70"/>
      <c r="D894" s="234"/>
      <c r="E894" s="70"/>
      <c r="H894" s="146"/>
    </row>
    <row r="895">
      <c r="B895" s="220"/>
      <c r="C895" s="70"/>
      <c r="D895" s="234"/>
      <c r="E895" s="70"/>
      <c r="H895" s="146"/>
    </row>
    <row r="896">
      <c r="B896" s="220"/>
      <c r="C896" s="70"/>
      <c r="D896" s="234"/>
      <c r="E896" s="70"/>
      <c r="H896" s="146"/>
    </row>
    <row r="897">
      <c r="B897" s="220"/>
      <c r="C897" s="70"/>
      <c r="D897" s="234"/>
      <c r="E897" s="70"/>
      <c r="H897" s="146"/>
    </row>
    <row r="898">
      <c r="B898" s="220"/>
      <c r="C898" s="70"/>
      <c r="D898" s="234"/>
      <c r="E898" s="70"/>
      <c r="H898" s="146"/>
    </row>
    <row r="899">
      <c r="B899" s="220"/>
      <c r="C899" s="70"/>
      <c r="D899" s="234"/>
      <c r="E899" s="70"/>
      <c r="H899" s="146"/>
    </row>
    <row r="900">
      <c r="B900" s="220"/>
      <c r="C900" s="70"/>
      <c r="D900" s="234"/>
      <c r="E900" s="70"/>
      <c r="H900" s="146"/>
    </row>
    <row r="901">
      <c r="B901" s="220"/>
      <c r="C901" s="70"/>
      <c r="D901" s="234"/>
      <c r="E901" s="70"/>
      <c r="H901" s="146"/>
    </row>
    <row r="902">
      <c r="B902" s="220"/>
      <c r="C902" s="70"/>
      <c r="D902" s="234"/>
      <c r="E902" s="70"/>
      <c r="H902" s="146"/>
    </row>
    <row r="903">
      <c r="B903" s="220"/>
      <c r="C903" s="70"/>
      <c r="D903" s="234"/>
      <c r="E903" s="70"/>
      <c r="H903" s="146"/>
    </row>
    <row r="904">
      <c r="B904" s="220"/>
      <c r="C904" s="70"/>
      <c r="D904" s="234"/>
      <c r="E904" s="70"/>
      <c r="H904" s="146"/>
    </row>
    <row r="905">
      <c r="B905" s="220"/>
      <c r="C905" s="70"/>
      <c r="D905" s="234"/>
      <c r="E905" s="70"/>
      <c r="H905" s="146"/>
    </row>
    <row r="906">
      <c r="B906" s="220"/>
      <c r="C906" s="70"/>
      <c r="D906" s="234"/>
      <c r="E906" s="70"/>
      <c r="H906" s="146"/>
    </row>
    <row r="907">
      <c r="B907" s="220"/>
      <c r="C907" s="70"/>
      <c r="D907" s="234"/>
      <c r="E907" s="70"/>
      <c r="H907" s="146"/>
    </row>
    <row r="908">
      <c r="B908" s="220"/>
      <c r="C908" s="70"/>
      <c r="D908" s="234"/>
      <c r="E908" s="70"/>
      <c r="H908" s="146"/>
    </row>
    <row r="909">
      <c r="B909" s="220"/>
      <c r="C909" s="70"/>
      <c r="D909" s="234"/>
      <c r="E909" s="70"/>
      <c r="H909" s="146"/>
    </row>
    <row r="910">
      <c r="B910" s="220"/>
      <c r="C910" s="70"/>
      <c r="D910" s="234"/>
      <c r="E910" s="70"/>
      <c r="H910" s="146"/>
    </row>
    <row r="911">
      <c r="B911" s="220"/>
      <c r="C911" s="70"/>
      <c r="D911" s="234"/>
      <c r="E911" s="70"/>
      <c r="H911" s="146"/>
    </row>
    <row r="912">
      <c r="B912" s="220"/>
      <c r="C912" s="70"/>
      <c r="D912" s="234"/>
      <c r="E912" s="70"/>
      <c r="H912" s="146"/>
    </row>
    <row r="913">
      <c r="B913" s="220"/>
      <c r="C913" s="70"/>
      <c r="D913" s="234"/>
      <c r="E913" s="70"/>
      <c r="H913" s="146"/>
    </row>
    <row r="914">
      <c r="B914" s="220"/>
      <c r="C914" s="70"/>
      <c r="D914" s="234"/>
      <c r="E914" s="70"/>
      <c r="H914" s="146"/>
    </row>
    <row r="915">
      <c r="B915" s="220"/>
      <c r="C915" s="70"/>
      <c r="D915" s="234"/>
      <c r="E915" s="70"/>
      <c r="H915" s="146"/>
    </row>
    <row r="916">
      <c r="B916" s="220"/>
      <c r="C916" s="70"/>
      <c r="D916" s="234"/>
      <c r="E916" s="70"/>
      <c r="H916" s="146"/>
    </row>
    <row r="917">
      <c r="B917" s="220"/>
      <c r="C917" s="70"/>
      <c r="D917" s="234"/>
      <c r="E917" s="70"/>
      <c r="H917" s="146"/>
    </row>
    <row r="918">
      <c r="B918" s="220"/>
      <c r="C918" s="70"/>
      <c r="D918" s="234"/>
      <c r="E918" s="70"/>
      <c r="H918" s="146"/>
    </row>
    <row r="919">
      <c r="B919" s="220"/>
      <c r="C919" s="70"/>
      <c r="D919" s="234"/>
      <c r="E919" s="70"/>
      <c r="H919" s="146"/>
    </row>
    <row r="920">
      <c r="B920" s="220"/>
      <c r="C920" s="70"/>
      <c r="D920" s="234"/>
      <c r="E920" s="70"/>
      <c r="H920" s="146"/>
    </row>
    <row r="921">
      <c r="B921" s="220"/>
      <c r="C921" s="70"/>
      <c r="D921" s="234"/>
      <c r="E921" s="70"/>
      <c r="H921" s="146"/>
    </row>
    <row r="922">
      <c r="B922" s="220"/>
      <c r="C922" s="70"/>
      <c r="D922" s="234"/>
      <c r="E922" s="70"/>
      <c r="H922" s="146"/>
    </row>
    <row r="923">
      <c r="B923" s="220"/>
      <c r="C923" s="70"/>
      <c r="D923" s="234"/>
      <c r="E923" s="70"/>
      <c r="H923" s="146"/>
    </row>
    <row r="924">
      <c r="B924" s="220"/>
      <c r="C924" s="70"/>
      <c r="D924" s="234"/>
      <c r="E924" s="70"/>
      <c r="H924" s="146"/>
    </row>
    <row r="925">
      <c r="B925" s="220"/>
      <c r="C925" s="70"/>
      <c r="D925" s="234"/>
      <c r="E925" s="70"/>
      <c r="H925" s="146"/>
    </row>
    <row r="926">
      <c r="B926" s="220"/>
      <c r="C926" s="70"/>
      <c r="D926" s="234"/>
      <c r="E926" s="70"/>
      <c r="H926" s="146"/>
    </row>
    <row r="927">
      <c r="B927" s="220"/>
      <c r="C927" s="70"/>
      <c r="D927" s="234"/>
      <c r="E927" s="70"/>
      <c r="H927" s="146"/>
    </row>
    <row r="928">
      <c r="B928" s="220"/>
      <c r="C928" s="70"/>
      <c r="D928" s="234"/>
      <c r="E928" s="70"/>
      <c r="H928" s="146"/>
    </row>
    <row r="929">
      <c r="B929" s="220"/>
      <c r="C929" s="70"/>
      <c r="D929" s="234"/>
      <c r="E929" s="70"/>
      <c r="H929" s="146"/>
    </row>
    <row r="930">
      <c r="B930" s="220"/>
      <c r="C930" s="70"/>
      <c r="D930" s="234"/>
      <c r="E930" s="70"/>
      <c r="H930" s="146"/>
    </row>
    <row r="931">
      <c r="B931" s="220"/>
      <c r="C931" s="70"/>
      <c r="D931" s="234"/>
      <c r="E931" s="70"/>
      <c r="H931" s="146"/>
    </row>
    <row r="932">
      <c r="B932" s="220"/>
      <c r="C932" s="70"/>
      <c r="D932" s="234"/>
      <c r="E932" s="70"/>
      <c r="H932" s="146"/>
    </row>
    <row r="933">
      <c r="B933" s="220"/>
      <c r="C933" s="70"/>
      <c r="D933" s="234"/>
      <c r="E933" s="70"/>
      <c r="H933" s="146"/>
    </row>
    <row r="934">
      <c r="B934" s="220"/>
      <c r="C934" s="70"/>
      <c r="D934" s="234"/>
      <c r="E934" s="70"/>
      <c r="H934" s="146"/>
    </row>
    <row r="935">
      <c r="B935" s="220"/>
      <c r="C935" s="70"/>
      <c r="D935" s="234"/>
      <c r="E935" s="70"/>
      <c r="H935" s="146"/>
    </row>
    <row r="936">
      <c r="B936" s="220"/>
      <c r="C936" s="70"/>
      <c r="D936" s="234"/>
      <c r="E936" s="70"/>
      <c r="H936" s="146"/>
    </row>
    <row r="937">
      <c r="B937" s="220"/>
      <c r="C937" s="70"/>
      <c r="D937" s="234"/>
      <c r="E937" s="70"/>
      <c r="H937" s="146"/>
    </row>
    <row r="938">
      <c r="B938" s="220"/>
      <c r="C938" s="70"/>
      <c r="D938" s="234"/>
      <c r="E938" s="70"/>
      <c r="H938" s="146"/>
    </row>
    <row r="939">
      <c r="B939" s="220"/>
      <c r="C939" s="70"/>
      <c r="D939" s="234"/>
      <c r="E939" s="70"/>
      <c r="H939" s="146"/>
    </row>
    <row r="940">
      <c r="B940" s="220"/>
      <c r="C940" s="70"/>
      <c r="D940" s="234"/>
      <c r="E940" s="70"/>
      <c r="H940" s="146"/>
    </row>
    <row r="941">
      <c r="B941" s="220"/>
      <c r="C941" s="70"/>
      <c r="D941" s="234"/>
      <c r="E941" s="70"/>
      <c r="H941" s="146"/>
    </row>
    <row r="942">
      <c r="B942" s="220"/>
      <c r="C942" s="70"/>
      <c r="D942" s="234"/>
      <c r="E942" s="70"/>
      <c r="H942" s="146"/>
    </row>
    <row r="943">
      <c r="B943" s="220"/>
      <c r="C943" s="70"/>
      <c r="D943" s="234"/>
      <c r="E943" s="70"/>
      <c r="H943" s="146"/>
    </row>
    <row r="944">
      <c r="B944" s="220"/>
      <c r="C944" s="70"/>
      <c r="D944" s="234"/>
      <c r="E944" s="70"/>
      <c r="H944" s="146"/>
    </row>
    <row r="945">
      <c r="B945" s="220"/>
      <c r="C945" s="70"/>
      <c r="D945" s="234"/>
      <c r="E945" s="70"/>
      <c r="H945" s="146"/>
    </row>
    <row r="946">
      <c r="B946" s="220"/>
      <c r="C946" s="70"/>
      <c r="D946" s="234"/>
      <c r="E946" s="70"/>
      <c r="H946" s="146"/>
    </row>
    <row r="947">
      <c r="B947" s="220"/>
      <c r="C947" s="70"/>
      <c r="D947" s="234"/>
      <c r="E947" s="70"/>
      <c r="H947" s="146"/>
    </row>
    <row r="948">
      <c r="B948" s="220"/>
      <c r="C948" s="70"/>
      <c r="D948" s="234"/>
      <c r="E948" s="70"/>
      <c r="H948" s="146"/>
    </row>
    <row r="949">
      <c r="B949" s="220"/>
      <c r="C949" s="70"/>
      <c r="D949" s="234"/>
      <c r="E949" s="70"/>
      <c r="H949" s="146"/>
    </row>
    <row r="950">
      <c r="B950" s="220"/>
      <c r="C950" s="70"/>
      <c r="D950" s="234"/>
      <c r="E950" s="70"/>
      <c r="H950" s="146"/>
    </row>
    <row r="951">
      <c r="B951" s="220"/>
      <c r="C951" s="70"/>
      <c r="D951" s="234"/>
      <c r="E951" s="70"/>
      <c r="H951" s="146"/>
    </row>
    <row r="952">
      <c r="B952" s="220"/>
      <c r="C952" s="70"/>
      <c r="D952" s="234"/>
      <c r="E952" s="70"/>
      <c r="H952" s="146"/>
    </row>
    <row r="953">
      <c r="B953" s="220"/>
      <c r="C953" s="70"/>
      <c r="D953" s="234"/>
      <c r="E953" s="70"/>
      <c r="H953" s="146"/>
    </row>
    <row r="954">
      <c r="B954" s="220"/>
      <c r="C954" s="70"/>
      <c r="D954" s="234"/>
      <c r="E954" s="70"/>
      <c r="H954" s="146"/>
    </row>
    <row r="955">
      <c r="B955" s="220"/>
      <c r="C955" s="70"/>
      <c r="D955" s="234"/>
      <c r="E955" s="70"/>
      <c r="H955" s="146"/>
    </row>
    <row r="956">
      <c r="B956" s="220"/>
      <c r="C956" s="70"/>
      <c r="D956" s="234"/>
      <c r="E956" s="70"/>
      <c r="H956" s="146"/>
    </row>
    <row r="957">
      <c r="B957" s="220"/>
      <c r="C957" s="70"/>
      <c r="D957" s="234"/>
      <c r="E957" s="70"/>
      <c r="H957" s="146"/>
    </row>
    <row r="958">
      <c r="B958" s="220"/>
      <c r="C958" s="70"/>
      <c r="D958" s="234"/>
      <c r="E958" s="70"/>
      <c r="H958" s="146"/>
    </row>
    <row r="959">
      <c r="B959" s="220"/>
      <c r="C959" s="70"/>
      <c r="D959" s="234"/>
      <c r="E959" s="70"/>
      <c r="H959" s="146"/>
    </row>
    <row r="960">
      <c r="B960" s="220"/>
      <c r="C960" s="70"/>
      <c r="D960" s="234"/>
      <c r="E960" s="70"/>
      <c r="H960" s="146"/>
    </row>
    <row r="961">
      <c r="B961" s="220"/>
      <c r="C961" s="70"/>
      <c r="D961" s="234"/>
      <c r="E961" s="70"/>
      <c r="H961" s="146"/>
    </row>
    <row r="962">
      <c r="B962" s="220"/>
      <c r="C962" s="70"/>
      <c r="D962" s="234"/>
      <c r="E962" s="70"/>
      <c r="H962" s="146"/>
    </row>
    <row r="963">
      <c r="B963" s="220"/>
      <c r="C963" s="70"/>
      <c r="D963" s="234"/>
      <c r="E963" s="70"/>
      <c r="H963" s="146"/>
    </row>
    <row r="964">
      <c r="B964" s="220"/>
      <c r="C964" s="70"/>
      <c r="D964" s="234"/>
      <c r="E964" s="70"/>
      <c r="H964" s="146"/>
    </row>
    <row r="965">
      <c r="B965" s="220"/>
      <c r="C965" s="70"/>
      <c r="D965" s="234"/>
      <c r="E965" s="70"/>
      <c r="H965" s="146"/>
    </row>
    <row r="966">
      <c r="B966" s="220"/>
      <c r="C966" s="70"/>
      <c r="D966" s="234"/>
      <c r="E966" s="70"/>
      <c r="H966" s="146"/>
    </row>
    <row r="967">
      <c r="B967" s="220"/>
      <c r="C967" s="70"/>
      <c r="D967" s="234"/>
      <c r="E967" s="70"/>
      <c r="H967" s="146"/>
    </row>
    <row r="968">
      <c r="B968" s="220"/>
      <c r="C968" s="70"/>
      <c r="D968" s="234"/>
      <c r="E968" s="70"/>
      <c r="H968" s="146"/>
    </row>
    <row r="969">
      <c r="B969" s="220"/>
      <c r="C969" s="70"/>
      <c r="D969" s="234"/>
      <c r="E969" s="70"/>
      <c r="H969" s="146"/>
    </row>
    <row r="970">
      <c r="B970" s="220"/>
      <c r="C970" s="70"/>
      <c r="D970" s="234"/>
      <c r="E970" s="70"/>
      <c r="H970" s="146"/>
    </row>
    <row r="971">
      <c r="B971" s="220"/>
      <c r="C971" s="70"/>
      <c r="D971" s="234"/>
      <c r="E971" s="70"/>
      <c r="H971" s="146"/>
    </row>
    <row r="972">
      <c r="B972" s="220"/>
      <c r="C972" s="70"/>
      <c r="D972" s="234"/>
      <c r="E972" s="70"/>
      <c r="H972" s="146"/>
    </row>
    <row r="973">
      <c r="B973" s="220"/>
      <c r="C973" s="70"/>
      <c r="D973" s="234"/>
      <c r="E973" s="70"/>
      <c r="H973" s="146"/>
    </row>
    <row r="974">
      <c r="B974" s="220"/>
      <c r="C974" s="70"/>
      <c r="D974" s="234"/>
      <c r="E974" s="70"/>
      <c r="H974" s="146"/>
    </row>
    <row r="975">
      <c r="B975" s="220"/>
      <c r="C975" s="70"/>
      <c r="D975" s="234"/>
      <c r="E975" s="70"/>
      <c r="H975" s="146"/>
    </row>
    <row r="976">
      <c r="B976" s="220"/>
      <c r="C976" s="70"/>
      <c r="D976" s="234"/>
      <c r="E976" s="70"/>
      <c r="H976" s="146"/>
    </row>
    <row r="977">
      <c r="B977" s="220"/>
      <c r="C977" s="70"/>
      <c r="D977" s="234"/>
      <c r="E977" s="70"/>
      <c r="H977" s="146"/>
    </row>
    <row r="978">
      <c r="B978" s="220"/>
      <c r="C978" s="70"/>
      <c r="D978" s="234"/>
      <c r="E978" s="70"/>
      <c r="H978" s="146"/>
    </row>
    <row r="979">
      <c r="B979" s="220"/>
      <c r="C979" s="70"/>
      <c r="D979" s="234"/>
      <c r="E979" s="70"/>
      <c r="H979" s="146"/>
    </row>
    <row r="980">
      <c r="B980" s="220"/>
      <c r="C980" s="70"/>
      <c r="D980" s="234"/>
      <c r="E980" s="70"/>
      <c r="H980" s="146"/>
    </row>
    <row r="981">
      <c r="B981" s="220"/>
      <c r="C981" s="70"/>
      <c r="D981" s="234"/>
      <c r="E981" s="70"/>
      <c r="H981" s="146"/>
    </row>
    <row r="982">
      <c r="B982" s="220"/>
      <c r="C982" s="70"/>
      <c r="D982" s="234"/>
      <c r="E982" s="70"/>
      <c r="H982" s="146"/>
    </row>
    <row r="983">
      <c r="B983" s="220"/>
      <c r="C983" s="70"/>
      <c r="D983" s="234"/>
      <c r="E983" s="70"/>
      <c r="H983" s="146"/>
    </row>
    <row r="984">
      <c r="B984" s="220"/>
      <c r="C984" s="70"/>
      <c r="D984" s="234"/>
      <c r="E984" s="70"/>
      <c r="H984" s="146"/>
    </row>
    <row r="985">
      <c r="B985" s="220"/>
      <c r="C985" s="70"/>
      <c r="D985" s="234"/>
      <c r="E985" s="70"/>
      <c r="H985" s="146"/>
    </row>
    <row r="986">
      <c r="B986" s="220"/>
      <c r="C986" s="70"/>
      <c r="D986" s="234"/>
      <c r="E986" s="70"/>
      <c r="H986" s="146"/>
    </row>
    <row r="987">
      <c r="B987" s="220"/>
      <c r="C987" s="70"/>
      <c r="D987" s="234"/>
      <c r="E987" s="70"/>
      <c r="H987" s="146"/>
    </row>
    <row r="988">
      <c r="B988" s="220"/>
      <c r="C988" s="70"/>
      <c r="D988" s="234"/>
      <c r="E988" s="70"/>
      <c r="H988" s="146"/>
    </row>
    <row r="989">
      <c r="B989" s="220"/>
      <c r="C989" s="70"/>
      <c r="D989" s="234"/>
      <c r="E989" s="70"/>
      <c r="H989" s="146"/>
    </row>
    <row r="990">
      <c r="B990" s="220"/>
      <c r="C990" s="70"/>
      <c r="D990" s="234"/>
      <c r="E990" s="70"/>
      <c r="H990" s="146"/>
    </row>
    <row r="991">
      <c r="B991" s="220"/>
      <c r="C991" s="70"/>
      <c r="D991" s="234"/>
      <c r="E991" s="70"/>
      <c r="H991" s="146"/>
    </row>
    <row r="992">
      <c r="B992" s="220"/>
      <c r="C992" s="70"/>
      <c r="D992" s="234"/>
      <c r="E992" s="70"/>
      <c r="H992" s="146"/>
    </row>
    <row r="993">
      <c r="B993" s="220"/>
      <c r="C993" s="70"/>
      <c r="D993" s="234"/>
      <c r="E993" s="70"/>
      <c r="H993" s="146"/>
    </row>
    <row r="994">
      <c r="B994" s="220"/>
      <c r="C994" s="70"/>
      <c r="D994" s="234"/>
      <c r="E994" s="70"/>
      <c r="H994" s="146"/>
    </row>
    <row r="995">
      <c r="B995" s="220"/>
      <c r="C995" s="70"/>
      <c r="D995" s="234"/>
      <c r="E995" s="70"/>
      <c r="H995" s="146"/>
    </row>
    <row r="996">
      <c r="B996" s="220"/>
      <c r="C996" s="70"/>
      <c r="D996" s="234"/>
      <c r="E996" s="70"/>
      <c r="H996" s="146"/>
    </row>
    <row r="997">
      <c r="B997" s="220"/>
      <c r="C997" s="70"/>
      <c r="D997" s="234"/>
      <c r="E997" s="70"/>
      <c r="H997" s="146"/>
    </row>
    <row r="998">
      <c r="B998" s="220"/>
      <c r="C998" s="70"/>
      <c r="D998" s="234"/>
      <c r="E998" s="70"/>
      <c r="H998" s="146"/>
    </row>
    <row r="999">
      <c r="B999" s="220"/>
      <c r="C999" s="70"/>
      <c r="D999" s="234"/>
      <c r="E999" s="70"/>
      <c r="H999" s="146"/>
    </row>
    <row r="1000">
      <c r="B1000" s="220"/>
      <c r="C1000" s="70"/>
      <c r="D1000" s="234"/>
      <c r="E1000" s="70"/>
      <c r="H1000" s="146"/>
    </row>
    <row r="1001">
      <c r="B1001" s="220"/>
      <c r="C1001" s="70"/>
      <c r="D1001" s="234"/>
      <c r="E1001" s="70"/>
      <c r="H1001" s="146"/>
    </row>
    <row r="1002">
      <c r="B1002" s="220"/>
      <c r="C1002" s="70"/>
      <c r="D1002" s="234"/>
      <c r="E1002" s="70"/>
      <c r="H1002" s="146"/>
    </row>
    <row r="1003">
      <c r="B1003" s="220"/>
      <c r="C1003" s="70"/>
      <c r="D1003" s="234"/>
      <c r="E1003" s="70"/>
      <c r="H1003" s="146"/>
    </row>
    <row r="1004">
      <c r="B1004" s="220"/>
      <c r="C1004" s="70"/>
      <c r="D1004" s="234"/>
      <c r="E1004" s="70"/>
      <c r="H1004" s="146"/>
    </row>
    <row r="1005">
      <c r="B1005" s="220"/>
      <c r="C1005" s="70"/>
      <c r="D1005" s="234"/>
      <c r="E1005" s="70"/>
      <c r="H1005" s="146"/>
    </row>
    <row r="1006">
      <c r="B1006" s="220"/>
      <c r="C1006" s="70"/>
      <c r="D1006" s="234"/>
      <c r="E1006" s="70"/>
      <c r="H1006" s="146"/>
    </row>
    <row r="1007">
      <c r="B1007" s="220"/>
      <c r="C1007" s="70"/>
      <c r="D1007" s="234"/>
      <c r="E1007" s="70"/>
      <c r="H1007" s="146"/>
    </row>
    <row r="1008">
      <c r="B1008" s="220"/>
      <c r="C1008" s="70"/>
      <c r="D1008" s="234"/>
      <c r="E1008" s="70"/>
      <c r="H1008" s="146"/>
    </row>
    <row r="1009">
      <c r="B1009" s="220"/>
      <c r="C1009" s="70"/>
      <c r="D1009" s="234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3.88"/>
    <col customWidth="1" min="7" max="7" width="12.0"/>
  </cols>
  <sheetData>
    <row r="1">
      <c r="B1" s="148" t="s">
        <v>284</v>
      </c>
      <c r="C1" s="70"/>
      <c r="D1" s="149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235"/>
    </row>
    <row r="3">
      <c r="B3" s="148" t="s">
        <v>286</v>
      </c>
      <c r="C3" s="100" t="s">
        <v>287</v>
      </c>
      <c r="D3" s="149" t="s">
        <v>288</v>
      </c>
      <c r="E3" s="70"/>
      <c r="F3" s="70"/>
      <c r="G3" s="70"/>
      <c r="H3" s="235"/>
    </row>
    <row r="4">
      <c r="B4" s="148" t="s">
        <v>22</v>
      </c>
      <c r="C4" s="100" t="s">
        <v>289</v>
      </c>
      <c r="D4" s="149" t="s">
        <v>290</v>
      </c>
      <c r="E4" s="70"/>
      <c r="F4" s="70"/>
      <c r="G4" s="70"/>
      <c r="H4" s="236"/>
    </row>
    <row r="5">
      <c r="A5" s="153" t="s">
        <v>23</v>
      </c>
      <c r="B5" s="154" t="s">
        <v>0</v>
      </c>
      <c r="C5" s="237" t="s">
        <v>23</v>
      </c>
      <c r="D5" s="156" t="s">
        <v>0</v>
      </c>
      <c r="E5" s="157" t="s">
        <v>200</v>
      </c>
      <c r="F5" s="157" t="s">
        <v>192</v>
      </c>
      <c r="G5" s="157" t="s">
        <v>238</v>
      </c>
      <c r="H5" s="158">
        <f>I5/I6</f>
        <v>0.4166666667</v>
      </c>
      <c r="I5" s="159">
        <f t="shared" ref="I5:I16" si="1">J5+K5+L5</f>
        <v>125</v>
      </c>
      <c r="J5" s="160">
        <v>35.0</v>
      </c>
      <c r="K5" s="160">
        <v>40.0</v>
      </c>
      <c r="L5" s="161">
        <v>50.0</v>
      </c>
      <c r="M5" s="162" t="str">
        <f>if(H5&gt;91%,"A+","")</f>
        <v/>
      </c>
    </row>
    <row r="6">
      <c r="A6" s="163">
        <v>5.0</v>
      </c>
      <c r="B6" s="164" t="s">
        <v>14</v>
      </c>
      <c r="C6" s="238">
        <v>1.0</v>
      </c>
      <c r="D6" s="166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162"/>
    </row>
    <row r="7">
      <c r="A7" s="170" t="s">
        <v>23</v>
      </c>
      <c r="B7" s="171" t="s">
        <v>0</v>
      </c>
      <c r="C7" s="239" t="s">
        <v>23</v>
      </c>
      <c r="D7" s="173" t="s">
        <v>0</v>
      </c>
      <c r="E7" s="174" t="s">
        <v>200</v>
      </c>
      <c r="F7" s="174" t="s">
        <v>196</v>
      </c>
      <c r="G7" s="174" t="s">
        <v>244</v>
      </c>
      <c r="H7" s="175">
        <f>I7/I8</f>
        <v>0.65</v>
      </c>
      <c r="I7" s="165">
        <f t="shared" si="1"/>
        <v>195</v>
      </c>
      <c r="J7" s="176">
        <v>35.0</v>
      </c>
      <c r="K7" s="176">
        <v>100.0</v>
      </c>
      <c r="L7" s="177">
        <v>60.0</v>
      </c>
      <c r="M7" s="162" t="str">
        <f>if(H7&gt;91%,"A+","")</f>
        <v/>
      </c>
    </row>
    <row r="8">
      <c r="A8" s="163">
        <v>5.0</v>
      </c>
      <c r="B8" s="164" t="s">
        <v>14</v>
      </c>
      <c r="C8" s="238">
        <v>3.0</v>
      </c>
      <c r="D8" s="166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162"/>
    </row>
    <row r="9">
      <c r="A9" s="170" t="s">
        <v>23</v>
      </c>
      <c r="B9" s="171" t="s">
        <v>0</v>
      </c>
      <c r="C9" s="239" t="s">
        <v>23</v>
      </c>
      <c r="D9" s="173" t="s">
        <v>0</v>
      </c>
      <c r="E9" s="174" t="s">
        <v>200</v>
      </c>
      <c r="F9" s="174" t="s">
        <v>200</v>
      </c>
      <c r="G9" s="174" t="s">
        <v>214</v>
      </c>
      <c r="H9" s="175">
        <f>I9/I10</f>
        <v>0.4666666667</v>
      </c>
      <c r="I9" s="165">
        <f t="shared" si="1"/>
        <v>140</v>
      </c>
      <c r="J9" s="176">
        <v>35.0</v>
      </c>
      <c r="K9" s="176">
        <v>35.0</v>
      </c>
      <c r="L9" s="177">
        <v>70.0</v>
      </c>
      <c r="M9" s="162" t="str">
        <f>if(H9&gt;91%,"A+","")</f>
        <v/>
      </c>
    </row>
    <row r="10">
      <c r="A10" s="163">
        <v>5.0</v>
      </c>
      <c r="B10" s="164" t="s">
        <v>14</v>
      </c>
      <c r="C10" s="238">
        <v>5.0</v>
      </c>
      <c r="D10" s="166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162"/>
    </row>
    <row r="11">
      <c r="A11" s="170" t="s">
        <v>23</v>
      </c>
      <c r="B11" s="171" t="s">
        <v>0</v>
      </c>
      <c r="C11" s="239" t="s">
        <v>23</v>
      </c>
      <c r="D11" s="173" t="s">
        <v>0</v>
      </c>
      <c r="E11" s="174" t="s">
        <v>200</v>
      </c>
      <c r="F11" s="174" t="s">
        <v>204</v>
      </c>
      <c r="G11" s="174" t="s">
        <v>220</v>
      </c>
      <c r="H11" s="175">
        <f>I11/I12</f>
        <v>0.2</v>
      </c>
      <c r="I11" s="165">
        <f t="shared" si="1"/>
        <v>60</v>
      </c>
      <c r="J11" s="176">
        <v>35.0</v>
      </c>
      <c r="K11" s="176">
        <v>5.0</v>
      </c>
      <c r="L11" s="177">
        <v>20.0</v>
      </c>
      <c r="M11" s="162" t="str">
        <f>if(H11&gt;91%,"A+","")</f>
        <v/>
      </c>
    </row>
    <row r="12">
      <c r="A12" s="163">
        <v>5.0</v>
      </c>
      <c r="B12" s="164" t="s">
        <v>14</v>
      </c>
      <c r="C12" s="238">
        <v>7.0</v>
      </c>
      <c r="D12" s="166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162"/>
    </row>
    <row r="13">
      <c r="A13" s="170" t="s">
        <v>23</v>
      </c>
      <c r="B13" s="171" t="s">
        <v>0</v>
      </c>
      <c r="C13" s="239" t="s">
        <v>23</v>
      </c>
      <c r="D13" s="173" t="s">
        <v>0</v>
      </c>
      <c r="E13" s="174" t="s">
        <v>200</v>
      </c>
      <c r="F13" s="174" t="s">
        <v>208</v>
      </c>
      <c r="G13" s="174" t="s">
        <v>226</v>
      </c>
      <c r="H13" s="175">
        <f>I13/I14</f>
        <v>0.45</v>
      </c>
      <c r="I13" s="165">
        <f t="shared" si="1"/>
        <v>135</v>
      </c>
      <c r="J13" s="176">
        <v>35.0</v>
      </c>
      <c r="K13" s="176">
        <v>0.0</v>
      </c>
      <c r="L13" s="177">
        <v>100.0</v>
      </c>
      <c r="M13" s="162" t="str">
        <f>if(H13&gt;91%,"A+","")</f>
        <v/>
      </c>
    </row>
    <row r="14">
      <c r="A14" s="163">
        <v>5.0</v>
      </c>
      <c r="B14" s="164" t="s">
        <v>14</v>
      </c>
      <c r="C14" s="238">
        <v>9.0</v>
      </c>
      <c r="D14" s="166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162"/>
    </row>
    <row r="15">
      <c r="A15" s="170" t="s">
        <v>23</v>
      </c>
      <c r="B15" s="171" t="s">
        <v>0</v>
      </c>
      <c r="C15" s="239" t="s">
        <v>23</v>
      </c>
      <c r="D15" s="173" t="s">
        <v>0</v>
      </c>
      <c r="E15" s="174" t="s">
        <v>200</v>
      </c>
      <c r="F15" s="174" t="s">
        <v>212</v>
      </c>
      <c r="G15" s="174" t="s">
        <v>232</v>
      </c>
      <c r="H15" s="175">
        <f>I15/I16</f>
        <v>0.3666666667</v>
      </c>
      <c r="I15" s="165">
        <f t="shared" si="1"/>
        <v>110</v>
      </c>
      <c r="J15" s="176">
        <v>35.0</v>
      </c>
      <c r="K15" s="176">
        <v>75.0</v>
      </c>
      <c r="L15" s="177">
        <v>0.0</v>
      </c>
      <c r="M15" s="162" t="str">
        <f>if(H15&gt;91%,"A+","")</f>
        <v/>
      </c>
    </row>
    <row r="16">
      <c r="A16" s="163">
        <v>5.0</v>
      </c>
      <c r="B16" s="164" t="s">
        <v>14</v>
      </c>
      <c r="C16" s="238">
        <v>11.0</v>
      </c>
      <c r="D16" s="166" t="s">
        <v>20</v>
      </c>
      <c r="E16" s="167"/>
      <c r="F16" s="182"/>
      <c r="G16" s="167"/>
      <c r="H16" s="183"/>
      <c r="I16" s="180">
        <f t="shared" si="1"/>
        <v>300</v>
      </c>
      <c r="J16" s="165">
        <v>100.0</v>
      </c>
      <c r="K16" s="180">
        <v>100.0</v>
      </c>
      <c r="L16" s="184">
        <v>100.0</v>
      </c>
      <c r="M16" s="162"/>
    </row>
    <row r="17">
      <c r="A17" s="240"/>
      <c r="B17" s="186"/>
      <c r="C17" s="241"/>
      <c r="D17" s="186"/>
      <c r="E17" s="185"/>
      <c r="F17" s="185"/>
      <c r="G17" s="185"/>
      <c r="H17" s="242"/>
      <c r="I17" s="185"/>
      <c r="J17" s="185"/>
      <c r="K17" s="185"/>
      <c r="L17" s="243"/>
      <c r="M17" s="189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23</v>
      </c>
      <c r="B18" s="171" t="s">
        <v>0</v>
      </c>
      <c r="C18" s="244" t="s">
        <v>36</v>
      </c>
      <c r="D18" s="173" t="s">
        <v>1</v>
      </c>
      <c r="E18" s="174" t="s">
        <v>194</v>
      </c>
      <c r="F18" s="174" t="s">
        <v>194</v>
      </c>
      <c r="G18" s="174" t="s">
        <v>241</v>
      </c>
      <c r="H18" s="175">
        <f>I18/I19</f>
        <v>0.7666666667</v>
      </c>
      <c r="I18" s="165">
        <f t="shared" ref="I18:I29" si="2">J18+K18+L18</f>
        <v>230</v>
      </c>
      <c r="J18" s="176">
        <v>95.0</v>
      </c>
      <c r="K18" s="176">
        <v>95.0</v>
      </c>
      <c r="L18" s="177">
        <v>40.0</v>
      </c>
      <c r="M18" s="162" t="str">
        <f>if(H18&gt;91%,"A+","")</f>
        <v/>
      </c>
    </row>
    <row r="19">
      <c r="A19" s="163">
        <v>5.0</v>
      </c>
      <c r="B19" s="164" t="s">
        <v>14</v>
      </c>
      <c r="C19" s="238">
        <v>2.0</v>
      </c>
      <c r="D19" s="166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162"/>
    </row>
    <row r="20">
      <c r="A20" s="170" t="s">
        <v>23</v>
      </c>
      <c r="B20" s="171" t="s">
        <v>0</v>
      </c>
      <c r="C20" s="244" t="s">
        <v>36</v>
      </c>
      <c r="D20" s="173" t="s">
        <v>1</v>
      </c>
      <c r="E20" s="174" t="s">
        <v>194</v>
      </c>
      <c r="F20" s="174" t="s">
        <v>198</v>
      </c>
      <c r="G20" s="174" t="s">
        <v>247</v>
      </c>
      <c r="H20" s="175">
        <f>I20/I21</f>
        <v>0.7166666667</v>
      </c>
      <c r="I20" s="165">
        <f t="shared" si="2"/>
        <v>215</v>
      </c>
      <c r="J20" s="176">
        <v>95.0</v>
      </c>
      <c r="K20" s="176">
        <v>110.0</v>
      </c>
      <c r="L20" s="177">
        <v>10.0</v>
      </c>
      <c r="M20" s="162" t="str">
        <f>if(H20&gt;91%,"A+","")</f>
        <v/>
      </c>
    </row>
    <row r="21">
      <c r="A21" s="163">
        <v>5.0</v>
      </c>
      <c r="B21" s="164" t="s">
        <v>14</v>
      </c>
      <c r="C21" s="238">
        <v>4.0</v>
      </c>
      <c r="D21" s="166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162"/>
    </row>
    <row r="22">
      <c r="A22" s="170" t="s">
        <v>23</v>
      </c>
      <c r="B22" s="171" t="s">
        <v>0</v>
      </c>
      <c r="C22" s="244" t="s">
        <v>36</v>
      </c>
      <c r="D22" s="173" t="s">
        <v>1</v>
      </c>
      <c r="E22" s="174" t="s">
        <v>194</v>
      </c>
      <c r="F22" s="174" t="s">
        <v>202</v>
      </c>
      <c r="G22" s="174" t="s">
        <v>217</v>
      </c>
      <c r="H22" s="175">
        <f>I22/I23</f>
        <v>0.6333333333</v>
      </c>
      <c r="I22" s="165">
        <f t="shared" si="2"/>
        <v>190</v>
      </c>
      <c r="J22" s="176">
        <v>95.0</v>
      </c>
      <c r="K22" s="176">
        <v>15.0</v>
      </c>
      <c r="L22" s="177">
        <v>80.0</v>
      </c>
      <c r="M22" s="162" t="str">
        <f>if(H22&gt;91%,"A+","")</f>
        <v/>
      </c>
    </row>
    <row r="23">
      <c r="A23" s="163">
        <v>5.0</v>
      </c>
      <c r="B23" s="164" t="s">
        <v>14</v>
      </c>
      <c r="C23" s="238">
        <v>6.0</v>
      </c>
      <c r="D23" s="166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162"/>
    </row>
    <row r="24">
      <c r="A24" s="170" t="s">
        <v>23</v>
      </c>
      <c r="B24" s="171" t="s">
        <v>0</v>
      </c>
      <c r="C24" s="244" t="s">
        <v>36</v>
      </c>
      <c r="D24" s="173" t="s">
        <v>1</v>
      </c>
      <c r="E24" s="174" t="s">
        <v>194</v>
      </c>
      <c r="F24" s="174" t="s">
        <v>206</v>
      </c>
      <c r="G24" s="174" t="s">
        <v>223</v>
      </c>
      <c r="H24" s="175">
        <f>I24/I25</f>
        <v>0.6</v>
      </c>
      <c r="I24" s="165">
        <f t="shared" si="2"/>
        <v>180</v>
      </c>
      <c r="J24" s="176">
        <v>95.0</v>
      </c>
      <c r="K24" s="176">
        <v>55.0</v>
      </c>
      <c r="L24" s="177">
        <v>30.0</v>
      </c>
      <c r="M24" s="162" t="str">
        <f>if(H24&gt;91%,"A+","")</f>
        <v/>
      </c>
    </row>
    <row r="25">
      <c r="A25" s="163">
        <v>5.0</v>
      </c>
      <c r="B25" s="164" t="s">
        <v>14</v>
      </c>
      <c r="C25" s="238">
        <v>8.0</v>
      </c>
      <c r="D25" s="166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162"/>
    </row>
    <row r="26">
      <c r="A26" s="170" t="s">
        <v>23</v>
      </c>
      <c r="B26" s="171" t="s">
        <v>0</v>
      </c>
      <c r="C26" s="244" t="s">
        <v>36</v>
      </c>
      <c r="D26" s="173" t="s">
        <v>1</v>
      </c>
      <c r="E26" s="174" t="s">
        <v>194</v>
      </c>
      <c r="F26" s="174" t="s">
        <v>210</v>
      </c>
      <c r="G26" s="174" t="s">
        <v>229</v>
      </c>
      <c r="H26" s="175">
        <f>I26/I27</f>
        <v>0.8</v>
      </c>
      <c r="I26" s="165">
        <f t="shared" si="2"/>
        <v>240</v>
      </c>
      <c r="J26" s="176">
        <v>95.0</v>
      </c>
      <c r="K26" s="176">
        <v>55.0</v>
      </c>
      <c r="L26" s="177">
        <v>90.0</v>
      </c>
      <c r="M26" s="162" t="str">
        <f>if(H26&gt;91%,"A+","")</f>
        <v/>
      </c>
    </row>
    <row r="27">
      <c r="A27" s="178">
        <v>5.0</v>
      </c>
      <c r="B27" s="179" t="s">
        <v>14</v>
      </c>
      <c r="C27" s="245">
        <v>10.0</v>
      </c>
      <c r="D27" s="181" t="s">
        <v>19</v>
      </c>
      <c r="E27" s="182"/>
      <c r="F27" s="182"/>
      <c r="G27" s="182"/>
      <c r="H27" s="168"/>
      <c r="I27" s="180">
        <f t="shared" si="2"/>
        <v>300</v>
      </c>
      <c r="J27" s="180">
        <v>100.0</v>
      </c>
      <c r="K27" s="180">
        <v>100.0</v>
      </c>
      <c r="L27" s="184">
        <v>100.0</v>
      </c>
      <c r="M27" s="162"/>
    </row>
    <row r="28">
      <c r="A28" s="170" t="s">
        <v>23</v>
      </c>
      <c r="B28" s="171" t="s">
        <v>0</v>
      </c>
      <c r="C28" s="244" t="s">
        <v>36</v>
      </c>
      <c r="D28" s="173" t="s">
        <v>1</v>
      </c>
      <c r="E28" s="174" t="s">
        <v>194</v>
      </c>
      <c r="F28" s="174" t="s">
        <v>190</v>
      </c>
      <c r="G28" s="174" t="s">
        <v>235</v>
      </c>
      <c r="H28" s="175">
        <f>I28/I29</f>
        <v>0.8833333333</v>
      </c>
      <c r="I28" s="165">
        <f t="shared" si="2"/>
        <v>265</v>
      </c>
      <c r="J28" s="176">
        <v>95.0</v>
      </c>
      <c r="K28" s="176">
        <v>80.0</v>
      </c>
      <c r="L28" s="177">
        <v>90.0</v>
      </c>
      <c r="M28" s="162" t="str">
        <f>if(H28&gt;91%,"A+","")</f>
        <v/>
      </c>
    </row>
    <row r="29">
      <c r="A29" s="163">
        <v>5.0</v>
      </c>
      <c r="B29" s="164" t="s">
        <v>14</v>
      </c>
      <c r="C29" s="238">
        <v>12.0</v>
      </c>
      <c r="D29" s="166" t="s">
        <v>21</v>
      </c>
      <c r="E29" s="167"/>
      <c r="F29" s="182"/>
      <c r="G29" s="246"/>
      <c r="H29" s="183"/>
      <c r="I29" s="180">
        <f t="shared" si="2"/>
        <v>300</v>
      </c>
      <c r="J29" s="165">
        <v>100.0</v>
      </c>
      <c r="K29" s="180">
        <v>100.0</v>
      </c>
      <c r="L29" s="184">
        <v>100.0</v>
      </c>
      <c r="M29" s="162"/>
    </row>
    <row r="30">
      <c r="A30" s="240"/>
      <c r="B30" s="186"/>
      <c r="C30" s="241"/>
      <c r="D30" s="186"/>
      <c r="E30" s="185"/>
      <c r="F30" s="185"/>
      <c r="G30" s="185"/>
      <c r="H30" s="242"/>
      <c r="I30" s="185"/>
      <c r="J30" s="185"/>
      <c r="K30" s="185"/>
      <c r="L30" s="243"/>
      <c r="M30" s="189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23</v>
      </c>
      <c r="B31" s="171" t="s">
        <v>0</v>
      </c>
      <c r="C31" s="244" t="s">
        <v>43</v>
      </c>
      <c r="D31" s="173" t="s">
        <v>2</v>
      </c>
      <c r="E31" s="174" t="s">
        <v>194</v>
      </c>
      <c r="F31" s="174" t="s">
        <v>192</v>
      </c>
      <c r="G31" s="174" t="s">
        <v>238</v>
      </c>
      <c r="H31" s="175">
        <f>I31/I32</f>
        <v>0.5833333333</v>
      </c>
      <c r="I31" s="165">
        <f t="shared" ref="I31:I42" si="3">J31+K31+L31</f>
        <v>175</v>
      </c>
      <c r="J31" s="176">
        <v>85.0</v>
      </c>
      <c r="K31" s="176">
        <v>40.0</v>
      </c>
      <c r="L31" s="177">
        <v>50.0</v>
      </c>
      <c r="M31" s="162" t="str">
        <f>if(H31&gt;91%,"A+","")</f>
        <v/>
      </c>
    </row>
    <row r="32">
      <c r="A32" s="163">
        <v>5.0</v>
      </c>
      <c r="B32" s="164" t="s">
        <v>14</v>
      </c>
      <c r="C32" s="238">
        <v>1.0</v>
      </c>
      <c r="D32" s="166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162"/>
    </row>
    <row r="33">
      <c r="A33" s="170" t="s">
        <v>23</v>
      </c>
      <c r="B33" s="171" t="s">
        <v>0</v>
      </c>
      <c r="C33" s="244" t="s">
        <v>43</v>
      </c>
      <c r="D33" s="173" t="s">
        <v>2</v>
      </c>
      <c r="E33" s="174" t="s">
        <v>194</v>
      </c>
      <c r="F33" s="174" t="s">
        <v>196</v>
      </c>
      <c r="G33" s="174" t="s">
        <v>244</v>
      </c>
      <c r="H33" s="175">
        <f>I33/I34</f>
        <v>0.8166666667</v>
      </c>
      <c r="I33" s="165">
        <f t="shared" si="3"/>
        <v>245</v>
      </c>
      <c r="J33" s="176">
        <v>85.0</v>
      </c>
      <c r="K33" s="176">
        <v>100.0</v>
      </c>
      <c r="L33" s="177">
        <v>60.0</v>
      </c>
      <c r="M33" s="162" t="str">
        <f>if(H33&gt;91%,"A+","")</f>
        <v/>
      </c>
    </row>
    <row r="34">
      <c r="A34" s="163">
        <v>5.0</v>
      </c>
      <c r="B34" s="164" t="s">
        <v>14</v>
      </c>
      <c r="C34" s="238">
        <v>3.0</v>
      </c>
      <c r="D34" s="166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162"/>
    </row>
    <row r="35">
      <c r="A35" s="170" t="s">
        <v>23</v>
      </c>
      <c r="B35" s="171" t="s">
        <v>0</v>
      </c>
      <c r="C35" s="244" t="s">
        <v>43</v>
      </c>
      <c r="D35" s="173" t="s">
        <v>2</v>
      </c>
      <c r="E35" s="174" t="s">
        <v>194</v>
      </c>
      <c r="F35" s="174" t="s">
        <v>200</v>
      </c>
      <c r="G35" s="174" t="s">
        <v>214</v>
      </c>
      <c r="H35" s="175">
        <f>I35/I36</f>
        <v>0.6333333333</v>
      </c>
      <c r="I35" s="165">
        <f t="shared" si="3"/>
        <v>190</v>
      </c>
      <c r="J35" s="176">
        <v>85.0</v>
      </c>
      <c r="K35" s="176">
        <v>35.0</v>
      </c>
      <c r="L35" s="177">
        <v>70.0</v>
      </c>
      <c r="M35" s="162" t="str">
        <f>if(H35&gt;91%,"A+","")</f>
        <v/>
      </c>
    </row>
    <row r="36">
      <c r="A36" s="163">
        <v>5.0</v>
      </c>
      <c r="B36" s="164" t="s">
        <v>14</v>
      </c>
      <c r="C36" s="238">
        <v>5.0</v>
      </c>
      <c r="D36" s="166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162"/>
    </row>
    <row r="37">
      <c r="A37" s="170" t="s">
        <v>23</v>
      </c>
      <c r="B37" s="171" t="s">
        <v>0</v>
      </c>
      <c r="C37" s="244" t="s">
        <v>43</v>
      </c>
      <c r="D37" s="173" t="s">
        <v>2</v>
      </c>
      <c r="E37" s="174" t="s">
        <v>194</v>
      </c>
      <c r="F37" s="174" t="s">
        <v>204</v>
      </c>
      <c r="G37" s="174" t="s">
        <v>220</v>
      </c>
      <c r="H37" s="175">
        <f>I37/I38</f>
        <v>0.3666666667</v>
      </c>
      <c r="I37" s="165">
        <f t="shared" si="3"/>
        <v>110</v>
      </c>
      <c r="J37" s="176">
        <v>85.0</v>
      </c>
      <c r="K37" s="176">
        <v>5.0</v>
      </c>
      <c r="L37" s="177">
        <v>20.0</v>
      </c>
      <c r="M37" s="162" t="str">
        <f>if(H37&gt;91%,"A+","")</f>
        <v/>
      </c>
    </row>
    <row r="38">
      <c r="A38" s="163">
        <v>5.0</v>
      </c>
      <c r="B38" s="164" t="s">
        <v>14</v>
      </c>
      <c r="C38" s="238">
        <v>7.0</v>
      </c>
      <c r="D38" s="166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162"/>
    </row>
    <row r="39">
      <c r="A39" s="170" t="s">
        <v>23</v>
      </c>
      <c r="B39" s="171" t="s">
        <v>0</v>
      </c>
      <c r="C39" s="244" t="s">
        <v>43</v>
      </c>
      <c r="D39" s="173" t="s">
        <v>2</v>
      </c>
      <c r="E39" s="174" t="s">
        <v>194</v>
      </c>
      <c r="F39" s="174" t="s">
        <v>208</v>
      </c>
      <c r="G39" s="174" t="s">
        <v>226</v>
      </c>
      <c r="H39" s="175">
        <f>I39/I40</f>
        <v>0.6166666667</v>
      </c>
      <c r="I39" s="165">
        <f t="shared" si="3"/>
        <v>185</v>
      </c>
      <c r="J39" s="176">
        <v>85.0</v>
      </c>
      <c r="K39" s="176">
        <v>0.0</v>
      </c>
      <c r="L39" s="177">
        <v>100.0</v>
      </c>
      <c r="M39" s="162" t="str">
        <f>if(H39&gt;91%,"A+","")</f>
        <v/>
      </c>
    </row>
    <row r="40">
      <c r="A40" s="163">
        <v>5.0</v>
      </c>
      <c r="B40" s="164" t="s">
        <v>14</v>
      </c>
      <c r="C40" s="238">
        <v>9.0</v>
      </c>
      <c r="D40" s="166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162"/>
    </row>
    <row r="41">
      <c r="A41" s="170" t="s">
        <v>23</v>
      </c>
      <c r="B41" s="171" t="s">
        <v>0</v>
      </c>
      <c r="C41" s="244" t="s">
        <v>43</v>
      </c>
      <c r="D41" s="173" t="s">
        <v>2</v>
      </c>
      <c r="E41" s="174" t="s">
        <v>194</v>
      </c>
      <c r="F41" s="174" t="s">
        <v>212</v>
      </c>
      <c r="G41" s="174" t="s">
        <v>232</v>
      </c>
      <c r="H41" s="175">
        <f>I41/I42</f>
        <v>0.5333333333</v>
      </c>
      <c r="I41" s="165">
        <f t="shared" si="3"/>
        <v>160</v>
      </c>
      <c r="J41" s="176">
        <v>85.0</v>
      </c>
      <c r="K41" s="176">
        <v>75.0</v>
      </c>
      <c r="L41" s="177">
        <v>0.0</v>
      </c>
      <c r="M41" s="162" t="str">
        <f>if(H41&gt;91%,"A+","")</f>
        <v/>
      </c>
    </row>
    <row r="42">
      <c r="A42" s="178">
        <v>5.0</v>
      </c>
      <c r="B42" s="179" t="s">
        <v>14</v>
      </c>
      <c r="C42" s="245">
        <v>11.0</v>
      </c>
      <c r="D42" s="181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162"/>
    </row>
    <row r="43">
      <c r="A43" s="240"/>
      <c r="B43" s="186"/>
      <c r="C43" s="241"/>
      <c r="D43" s="186"/>
      <c r="E43" s="185"/>
      <c r="F43" s="185"/>
      <c r="G43" s="185"/>
      <c r="H43" s="242"/>
      <c r="I43" s="185"/>
      <c r="J43" s="185"/>
      <c r="K43" s="185"/>
      <c r="L43" s="243"/>
      <c r="M43" s="209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171" t="s">
        <v>0</v>
      </c>
      <c r="C44" s="244" t="s">
        <v>56</v>
      </c>
      <c r="D44" s="173" t="s">
        <v>3</v>
      </c>
      <c r="E44" s="174" t="s">
        <v>200</v>
      </c>
      <c r="F44" s="174" t="s">
        <v>194</v>
      </c>
      <c r="G44" s="174" t="s">
        <v>241</v>
      </c>
      <c r="H44" s="175">
        <f>I44/I45</f>
        <v>0.5333333333</v>
      </c>
      <c r="I44" s="165">
        <f t="shared" ref="I44:I55" si="4">J44+K44+L44</f>
        <v>160</v>
      </c>
      <c r="J44" s="176">
        <v>25.0</v>
      </c>
      <c r="K44" s="176">
        <v>95.0</v>
      </c>
      <c r="L44" s="177">
        <v>40.0</v>
      </c>
      <c r="M44" s="162" t="str">
        <f>if(H44&gt;91%,"A+","")</f>
        <v/>
      </c>
    </row>
    <row r="45">
      <c r="A45" s="163">
        <v>5.0</v>
      </c>
      <c r="B45" s="164" t="s">
        <v>14</v>
      </c>
      <c r="C45" s="238">
        <v>2.0</v>
      </c>
      <c r="D45" s="166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162"/>
    </row>
    <row r="46">
      <c r="A46" s="170" t="s">
        <v>23</v>
      </c>
      <c r="B46" s="171" t="s">
        <v>0</v>
      </c>
      <c r="C46" s="244" t="s">
        <v>56</v>
      </c>
      <c r="D46" s="173" t="s">
        <v>3</v>
      </c>
      <c r="E46" s="174" t="s">
        <v>200</v>
      </c>
      <c r="F46" s="174" t="s">
        <v>198</v>
      </c>
      <c r="G46" s="174" t="s">
        <v>247</v>
      </c>
      <c r="H46" s="175">
        <f>I46/I47</f>
        <v>0.4833333333</v>
      </c>
      <c r="I46" s="165">
        <f t="shared" si="4"/>
        <v>145</v>
      </c>
      <c r="J46" s="176">
        <v>25.0</v>
      </c>
      <c r="K46" s="176">
        <v>110.0</v>
      </c>
      <c r="L46" s="177">
        <v>10.0</v>
      </c>
      <c r="M46" s="162" t="str">
        <f>if(H46&gt;91%,"A+","")</f>
        <v/>
      </c>
    </row>
    <row r="47">
      <c r="A47" s="163">
        <v>5.0</v>
      </c>
      <c r="B47" s="164" t="s">
        <v>14</v>
      </c>
      <c r="C47" s="238">
        <v>4.0</v>
      </c>
      <c r="D47" s="166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162"/>
    </row>
    <row r="48">
      <c r="A48" s="170" t="s">
        <v>23</v>
      </c>
      <c r="B48" s="171" t="s">
        <v>0</v>
      </c>
      <c r="C48" s="244" t="s">
        <v>56</v>
      </c>
      <c r="D48" s="173" t="s">
        <v>3</v>
      </c>
      <c r="E48" s="174" t="s">
        <v>200</v>
      </c>
      <c r="F48" s="174" t="s">
        <v>202</v>
      </c>
      <c r="G48" s="174" t="s">
        <v>217</v>
      </c>
      <c r="H48" s="175">
        <f>I48/I49</f>
        <v>0.4</v>
      </c>
      <c r="I48" s="165">
        <f t="shared" si="4"/>
        <v>120</v>
      </c>
      <c r="J48" s="176">
        <v>25.0</v>
      </c>
      <c r="K48" s="176">
        <v>15.0</v>
      </c>
      <c r="L48" s="177">
        <v>80.0</v>
      </c>
      <c r="M48" s="162" t="str">
        <f>if(H48&gt;91%,"A+","")</f>
        <v/>
      </c>
    </row>
    <row r="49">
      <c r="A49" s="163">
        <v>5.0</v>
      </c>
      <c r="B49" s="164" t="s">
        <v>14</v>
      </c>
      <c r="C49" s="238">
        <v>6.0</v>
      </c>
      <c r="D49" s="166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162"/>
    </row>
    <row r="50">
      <c r="A50" s="170" t="s">
        <v>23</v>
      </c>
      <c r="B50" s="171" t="s">
        <v>0</v>
      </c>
      <c r="C50" s="244" t="s">
        <v>56</v>
      </c>
      <c r="D50" s="173" t="s">
        <v>3</v>
      </c>
      <c r="E50" s="174" t="s">
        <v>200</v>
      </c>
      <c r="F50" s="174" t="s">
        <v>206</v>
      </c>
      <c r="G50" s="174" t="s">
        <v>223</v>
      </c>
      <c r="H50" s="175">
        <f>I50/I51</f>
        <v>0.3666666667</v>
      </c>
      <c r="I50" s="165">
        <f t="shared" si="4"/>
        <v>110</v>
      </c>
      <c r="J50" s="176">
        <v>25.0</v>
      </c>
      <c r="K50" s="176">
        <v>55.0</v>
      </c>
      <c r="L50" s="177">
        <v>30.0</v>
      </c>
      <c r="M50" s="162" t="str">
        <f>if(H50&gt;91%,"A+","")</f>
        <v/>
      </c>
    </row>
    <row r="51">
      <c r="A51" s="163">
        <v>5.0</v>
      </c>
      <c r="B51" s="164" t="s">
        <v>14</v>
      </c>
      <c r="C51" s="238">
        <v>8.0</v>
      </c>
      <c r="D51" s="166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162"/>
    </row>
    <row r="52">
      <c r="A52" s="170" t="s">
        <v>23</v>
      </c>
      <c r="B52" s="171" t="s">
        <v>0</v>
      </c>
      <c r="C52" s="244" t="s">
        <v>56</v>
      </c>
      <c r="D52" s="173" t="s">
        <v>3</v>
      </c>
      <c r="E52" s="174" t="s">
        <v>200</v>
      </c>
      <c r="F52" s="174" t="s">
        <v>210</v>
      </c>
      <c r="G52" s="174" t="s">
        <v>229</v>
      </c>
      <c r="H52" s="175">
        <f>I52/I53</f>
        <v>0.5666666667</v>
      </c>
      <c r="I52" s="165">
        <f t="shared" si="4"/>
        <v>170</v>
      </c>
      <c r="J52" s="176">
        <v>25.0</v>
      </c>
      <c r="K52" s="176">
        <v>55.0</v>
      </c>
      <c r="L52" s="177">
        <v>90.0</v>
      </c>
      <c r="M52" s="162" t="str">
        <f>if(H52&gt;91%,"A+","")</f>
        <v/>
      </c>
    </row>
    <row r="53">
      <c r="A53" s="163">
        <v>5.0</v>
      </c>
      <c r="B53" s="164" t="s">
        <v>14</v>
      </c>
      <c r="C53" s="238">
        <v>10.0</v>
      </c>
      <c r="D53" s="166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162"/>
    </row>
    <row r="54">
      <c r="A54" s="170" t="s">
        <v>23</v>
      </c>
      <c r="B54" s="171" t="s">
        <v>0</v>
      </c>
      <c r="C54" s="244" t="s">
        <v>56</v>
      </c>
      <c r="D54" s="173" t="s">
        <v>3</v>
      </c>
      <c r="E54" s="174" t="s">
        <v>200</v>
      </c>
      <c r="F54" s="174" t="s">
        <v>190</v>
      </c>
      <c r="G54" s="174" t="s">
        <v>235</v>
      </c>
      <c r="H54" s="175">
        <f>I54/I55</f>
        <v>0.65</v>
      </c>
      <c r="I54" s="165">
        <f t="shared" si="4"/>
        <v>195</v>
      </c>
      <c r="J54" s="176">
        <v>25.0</v>
      </c>
      <c r="K54" s="176">
        <v>80.0</v>
      </c>
      <c r="L54" s="177">
        <v>90.0</v>
      </c>
      <c r="M54" s="162" t="str">
        <f>if(H54&gt;91%,"A+","")</f>
        <v/>
      </c>
    </row>
    <row r="55">
      <c r="A55" s="178">
        <v>5.0</v>
      </c>
      <c r="B55" s="179" t="s">
        <v>14</v>
      </c>
      <c r="C55" s="245">
        <v>12.0</v>
      </c>
      <c r="D55" s="181" t="s">
        <v>21</v>
      </c>
      <c r="E55" s="167"/>
      <c r="F55" s="182"/>
      <c r="G55" s="182"/>
      <c r="H55" s="168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162"/>
    </row>
    <row r="56">
      <c r="A56" s="247"/>
      <c r="B56" s="248"/>
      <c r="C56" s="249"/>
      <c r="D56" s="250"/>
      <c r="E56" s="185"/>
      <c r="F56" s="185"/>
      <c r="G56" s="185"/>
      <c r="H56" s="251"/>
      <c r="I56" s="214"/>
      <c r="J56" s="214"/>
      <c r="K56" s="214"/>
      <c r="L56" s="243"/>
      <c r="M56" s="209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171" t="s">
        <v>0</v>
      </c>
      <c r="C57" s="244" t="s">
        <v>64</v>
      </c>
      <c r="D57" s="173" t="s">
        <v>4</v>
      </c>
      <c r="E57" s="174" t="s">
        <v>194</v>
      </c>
      <c r="F57" s="174" t="s">
        <v>192</v>
      </c>
      <c r="G57" s="174" t="s">
        <v>238</v>
      </c>
      <c r="H57" s="175">
        <f>I57/I58</f>
        <v>0.6</v>
      </c>
      <c r="I57" s="165">
        <f t="shared" ref="I57:I68" si="5">J57+K57+L57</f>
        <v>180</v>
      </c>
      <c r="J57" s="176">
        <v>90.0</v>
      </c>
      <c r="K57" s="176">
        <v>40.0</v>
      </c>
      <c r="L57" s="177">
        <v>50.0</v>
      </c>
      <c r="M57" s="162" t="str">
        <f>if(H57&gt;91%,"A+","")</f>
        <v/>
      </c>
    </row>
    <row r="58">
      <c r="A58" s="163">
        <v>5.0</v>
      </c>
      <c r="B58" s="164" t="s">
        <v>14</v>
      </c>
      <c r="C58" s="238">
        <v>1.0</v>
      </c>
      <c r="D58" s="166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162"/>
    </row>
    <row r="59">
      <c r="A59" s="170" t="s">
        <v>23</v>
      </c>
      <c r="B59" s="171" t="s">
        <v>0</v>
      </c>
      <c r="C59" s="244" t="s">
        <v>64</v>
      </c>
      <c r="D59" s="173" t="s">
        <v>4</v>
      </c>
      <c r="E59" s="174" t="s">
        <v>194</v>
      </c>
      <c r="F59" s="174" t="s">
        <v>196</v>
      </c>
      <c r="G59" s="174" t="s">
        <v>244</v>
      </c>
      <c r="H59" s="175">
        <f>I59/I60</f>
        <v>0.8333333333</v>
      </c>
      <c r="I59" s="165">
        <f t="shared" si="5"/>
        <v>250</v>
      </c>
      <c r="J59" s="176">
        <v>90.0</v>
      </c>
      <c r="K59" s="176">
        <v>100.0</v>
      </c>
      <c r="L59" s="177">
        <v>60.0</v>
      </c>
      <c r="M59" s="162" t="str">
        <f>if(H59&gt;91%,"A+","")</f>
        <v/>
      </c>
    </row>
    <row r="60">
      <c r="A60" s="163">
        <v>5.0</v>
      </c>
      <c r="B60" s="164" t="s">
        <v>14</v>
      </c>
      <c r="C60" s="238">
        <v>3.0</v>
      </c>
      <c r="D60" s="166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162"/>
    </row>
    <row r="61">
      <c r="A61" s="170" t="s">
        <v>23</v>
      </c>
      <c r="B61" s="171" t="s">
        <v>0</v>
      </c>
      <c r="C61" s="244" t="s">
        <v>64</v>
      </c>
      <c r="D61" s="173" t="s">
        <v>4</v>
      </c>
      <c r="E61" s="174" t="s">
        <v>194</v>
      </c>
      <c r="F61" s="174" t="s">
        <v>200</v>
      </c>
      <c r="G61" s="174" t="s">
        <v>214</v>
      </c>
      <c r="H61" s="175">
        <f>I61/I62</f>
        <v>0.65</v>
      </c>
      <c r="I61" s="165">
        <f t="shared" si="5"/>
        <v>195</v>
      </c>
      <c r="J61" s="176">
        <v>90.0</v>
      </c>
      <c r="K61" s="176">
        <v>35.0</v>
      </c>
      <c r="L61" s="177">
        <v>70.0</v>
      </c>
      <c r="M61" s="162" t="str">
        <f>if(H61&gt;91%,"A+","")</f>
        <v/>
      </c>
    </row>
    <row r="62">
      <c r="A62" s="163">
        <v>5.0</v>
      </c>
      <c r="B62" s="164" t="s">
        <v>14</v>
      </c>
      <c r="C62" s="238">
        <v>5.0</v>
      </c>
      <c r="D62" s="166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162"/>
    </row>
    <row r="63">
      <c r="A63" s="170" t="s">
        <v>23</v>
      </c>
      <c r="B63" s="171" t="s">
        <v>0</v>
      </c>
      <c r="C63" s="244" t="s">
        <v>64</v>
      </c>
      <c r="D63" s="173" t="s">
        <v>4</v>
      </c>
      <c r="E63" s="174" t="s">
        <v>194</v>
      </c>
      <c r="F63" s="174" t="s">
        <v>204</v>
      </c>
      <c r="G63" s="174" t="s">
        <v>220</v>
      </c>
      <c r="H63" s="175">
        <f>I63/I64</f>
        <v>0.3833333333</v>
      </c>
      <c r="I63" s="165">
        <f t="shared" si="5"/>
        <v>115</v>
      </c>
      <c r="J63" s="176">
        <v>90.0</v>
      </c>
      <c r="K63" s="176">
        <v>5.0</v>
      </c>
      <c r="L63" s="177">
        <v>20.0</v>
      </c>
      <c r="M63" s="162" t="str">
        <f>if(H63&gt;91%,"A+","")</f>
        <v/>
      </c>
    </row>
    <row r="64">
      <c r="A64" s="163">
        <v>5.0</v>
      </c>
      <c r="B64" s="164" t="s">
        <v>14</v>
      </c>
      <c r="C64" s="238">
        <v>7.0</v>
      </c>
      <c r="D64" s="166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162"/>
    </row>
    <row r="65">
      <c r="A65" s="170" t="s">
        <v>23</v>
      </c>
      <c r="B65" s="171" t="s">
        <v>0</v>
      </c>
      <c r="C65" s="244" t="s">
        <v>64</v>
      </c>
      <c r="D65" s="173" t="s">
        <v>4</v>
      </c>
      <c r="E65" s="174" t="s">
        <v>194</v>
      </c>
      <c r="F65" s="174" t="s">
        <v>208</v>
      </c>
      <c r="G65" s="174" t="s">
        <v>226</v>
      </c>
      <c r="H65" s="175">
        <f>I65/I66</f>
        <v>0.6333333333</v>
      </c>
      <c r="I65" s="165">
        <f t="shared" si="5"/>
        <v>190</v>
      </c>
      <c r="J65" s="176">
        <v>90.0</v>
      </c>
      <c r="K65" s="176">
        <v>0.0</v>
      </c>
      <c r="L65" s="177">
        <v>100.0</v>
      </c>
      <c r="M65" s="162" t="str">
        <f>if(H65&gt;91%,"A+","")</f>
        <v/>
      </c>
    </row>
    <row r="66">
      <c r="A66" s="163">
        <v>5.0</v>
      </c>
      <c r="B66" s="164" t="s">
        <v>14</v>
      </c>
      <c r="C66" s="238">
        <v>9.0</v>
      </c>
      <c r="D66" s="166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162"/>
    </row>
    <row r="67">
      <c r="A67" s="170" t="s">
        <v>23</v>
      </c>
      <c r="B67" s="171" t="s">
        <v>0</v>
      </c>
      <c r="C67" s="244" t="s">
        <v>64</v>
      </c>
      <c r="D67" s="173" t="s">
        <v>4</v>
      </c>
      <c r="E67" s="174" t="s">
        <v>194</v>
      </c>
      <c r="F67" s="174" t="s">
        <v>212</v>
      </c>
      <c r="G67" s="174" t="s">
        <v>232</v>
      </c>
      <c r="H67" s="175">
        <f>I67/I68</f>
        <v>0.55</v>
      </c>
      <c r="I67" s="165">
        <f t="shared" si="5"/>
        <v>165</v>
      </c>
      <c r="J67" s="176">
        <v>90.0</v>
      </c>
      <c r="K67" s="176">
        <v>75.0</v>
      </c>
      <c r="L67" s="177">
        <v>0.0</v>
      </c>
      <c r="M67" s="162" t="str">
        <f>if(H67&gt;91%,"A+","")</f>
        <v/>
      </c>
    </row>
    <row r="68">
      <c r="A68" s="163">
        <v>5.0</v>
      </c>
      <c r="B68" s="164" t="s">
        <v>14</v>
      </c>
      <c r="C68" s="238">
        <v>11.0</v>
      </c>
      <c r="D68" s="166" t="s">
        <v>20</v>
      </c>
      <c r="E68" s="182"/>
      <c r="F68" s="182"/>
      <c r="G68" s="167"/>
      <c r="H68" s="168"/>
      <c r="I68" s="165">
        <f t="shared" si="5"/>
        <v>300</v>
      </c>
      <c r="J68" s="165">
        <v>100.0</v>
      </c>
      <c r="K68" s="165">
        <v>100.0</v>
      </c>
      <c r="L68" s="184">
        <v>100.0</v>
      </c>
      <c r="M68" s="162"/>
    </row>
    <row r="69">
      <c r="A69" s="240"/>
      <c r="B69" s="186"/>
      <c r="C69" s="241"/>
      <c r="D69" s="186"/>
      <c r="E69" s="185"/>
      <c r="F69" s="185"/>
      <c r="G69" s="185"/>
      <c r="H69" s="242"/>
      <c r="I69" s="185"/>
      <c r="J69" s="185"/>
      <c r="K69" s="185"/>
      <c r="L69" s="243"/>
      <c r="M69" s="209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23</v>
      </c>
      <c r="B70" s="171" t="s">
        <v>0</v>
      </c>
      <c r="C70" s="244" t="s">
        <v>71</v>
      </c>
      <c r="D70" s="173" t="s">
        <v>5</v>
      </c>
      <c r="E70" s="174" t="s">
        <v>200</v>
      </c>
      <c r="F70" s="174" t="s">
        <v>194</v>
      </c>
      <c r="G70" s="174" t="s">
        <v>241</v>
      </c>
      <c r="H70" s="175">
        <f>I70/I71</f>
        <v>0.55</v>
      </c>
      <c r="I70" s="165">
        <f t="shared" ref="I70:I81" si="6">J70+K70+L70</f>
        <v>165</v>
      </c>
      <c r="J70" s="176">
        <v>30.0</v>
      </c>
      <c r="K70" s="176">
        <v>95.0</v>
      </c>
      <c r="L70" s="177">
        <v>40.0</v>
      </c>
      <c r="M70" s="162" t="str">
        <f>if(H70&gt;91%,"A+","")</f>
        <v/>
      </c>
    </row>
    <row r="71">
      <c r="A71" s="163">
        <v>5.0</v>
      </c>
      <c r="B71" s="164" t="s">
        <v>14</v>
      </c>
      <c r="C71" s="238">
        <v>2.0</v>
      </c>
      <c r="D71" s="166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162"/>
    </row>
    <row r="72">
      <c r="A72" s="170" t="s">
        <v>23</v>
      </c>
      <c r="B72" s="171" t="s">
        <v>0</v>
      </c>
      <c r="C72" s="244" t="s">
        <v>71</v>
      </c>
      <c r="D72" s="173" t="s">
        <v>5</v>
      </c>
      <c r="E72" s="174" t="s">
        <v>200</v>
      </c>
      <c r="F72" s="174" t="s">
        <v>198</v>
      </c>
      <c r="G72" s="174" t="s">
        <v>247</v>
      </c>
      <c r="H72" s="175">
        <f>I72/I73</f>
        <v>0.5</v>
      </c>
      <c r="I72" s="165">
        <f t="shared" si="6"/>
        <v>150</v>
      </c>
      <c r="J72" s="176">
        <v>30.0</v>
      </c>
      <c r="K72" s="176">
        <v>110.0</v>
      </c>
      <c r="L72" s="177">
        <v>10.0</v>
      </c>
      <c r="M72" s="162" t="str">
        <f>if(H72&gt;91%,"A+","")</f>
        <v/>
      </c>
    </row>
    <row r="73">
      <c r="A73" s="163">
        <v>5.0</v>
      </c>
      <c r="B73" s="164" t="s">
        <v>14</v>
      </c>
      <c r="C73" s="238">
        <v>4.0</v>
      </c>
      <c r="D73" s="166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162"/>
    </row>
    <row r="74">
      <c r="A74" s="170" t="s">
        <v>23</v>
      </c>
      <c r="B74" s="171" t="s">
        <v>0</v>
      </c>
      <c r="C74" s="244" t="s">
        <v>71</v>
      </c>
      <c r="D74" s="173" t="s">
        <v>5</v>
      </c>
      <c r="E74" s="174" t="s">
        <v>200</v>
      </c>
      <c r="F74" s="174" t="s">
        <v>202</v>
      </c>
      <c r="G74" s="174" t="s">
        <v>217</v>
      </c>
      <c r="H74" s="175">
        <f>I74/I75</f>
        <v>0.4166666667</v>
      </c>
      <c r="I74" s="165">
        <f t="shared" si="6"/>
        <v>125</v>
      </c>
      <c r="J74" s="176">
        <v>30.0</v>
      </c>
      <c r="K74" s="176">
        <v>15.0</v>
      </c>
      <c r="L74" s="177">
        <v>80.0</v>
      </c>
      <c r="M74" s="162" t="str">
        <f>if(H74&gt;91%,"A+","")</f>
        <v/>
      </c>
    </row>
    <row r="75">
      <c r="A75" s="163">
        <v>5.0</v>
      </c>
      <c r="B75" s="164" t="s">
        <v>14</v>
      </c>
      <c r="C75" s="238">
        <v>6.0</v>
      </c>
      <c r="D75" s="166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162"/>
    </row>
    <row r="76">
      <c r="A76" s="170" t="s">
        <v>23</v>
      </c>
      <c r="B76" s="171" t="s">
        <v>0</v>
      </c>
      <c r="C76" s="244" t="s">
        <v>71</v>
      </c>
      <c r="D76" s="173" t="s">
        <v>5</v>
      </c>
      <c r="E76" s="174" t="s">
        <v>200</v>
      </c>
      <c r="F76" s="174" t="s">
        <v>206</v>
      </c>
      <c r="G76" s="174" t="s">
        <v>223</v>
      </c>
      <c r="H76" s="175">
        <f>I76/I77</f>
        <v>0.3833333333</v>
      </c>
      <c r="I76" s="165">
        <f t="shared" si="6"/>
        <v>115</v>
      </c>
      <c r="J76" s="176">
        <v>30.0</v>
      </c>
      <c r="K76" s="176">
        <v>55.0</v>
      </c>
      <c r="L76" s="177">
        <v>30.0</v>
      </c>
      <c r="M76" s="162" t="str">
        <f>if(H76&gt;91%,"A+","")</f>
        <v/>
      </c>
    </row>
    <row r="77">
      <c r="A77" s="163">
        <v>5.0</v>
      </c>
      <c r="B77" s="164" t="s">
        <v>14</v>
      </c>
      <c r="C77" s="238">
        <v>8.0</v>
      </c>
      <c r="D77" s="166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162"/>
    </row>
    <row r="78">
      <c r="A78" s="170" t="s">
        <v>23</v>
      </c>
      <c r="B78" s="171" t="s">
        <v>0</v>
      </c>
      <c r="C78" s="244" t="s">
        <v>71</v>
      </c>
      <c r="D78" s="173" t="s">
        <v>5</v>
      </c>
      <c r="E78" s="174" t="s">
        <v>200</v>
      </c>
      <c r="F78" s="174" t="s">
        <v>210</v>
      </c>
      <c r="G78" s="174" t="s">
        <v>229</v>
      </c>
      <c r="H78" s="175">
        <f>I78/I79</f>
        <v>0.5833333333</v>
      </c>
      <c r="I78" s="165">
        <f t="shared" si="6"/>
        <v>175</v>
      </c>
      <c r="J78" s="176">
        <v>30.0</v>
      </c>
      <c r="K78" s="176">
        <v>55.0</v>
      </c>
      <c r="L78" s="177">
        <v>90.0</v>
      </c>
      <c r="M78" s="162" t="str">
        <f>if(H78&gt;91%,"A+","")</f>
        <v/>
      </c>
    </row>
    <row r="79">
      <c r="A79" s="163">
        <v>5.0</v>
      </c>
      <c r="B79" s="164" t="s">
        <v>14</v>
      </c>
      <c r="C79" s="238">
        <v>10.0</v>
      </c>
      <c r="D79" s="166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162"/>
    </row>
    <row r="80">
      <c r="A80" s="170" t="s">
        <v>23</v>
      </c>
      <c r="B80" s="171" t="s">
        <v>0</v>
      </c>
      <c r="C80" s="244" t="s">
        <v>71</v>
      </c>
      <c r="D80" s="173" t="s">
        <v>5</v>
      </c>
      <c r="E80" s="174" t="s">
        <v>200</v>
      </c>
      <c r="F80" s="174" t="s">
        <v>190</v>
      </c>
      <c r="G80" s="174" t="s">
        <v>235</v>
      </c>
      <c r="H80" s="175">
        <f>I80/I81</f>
        <v>0.6666666667</v>
      </c>
      <c r="I80" s="165">
        <f t="shared" si="6"/>
        <v>200</v>
      </c>
      <c r="J80" s="176">
        <v>30.0</v>
      </c>
      <c r="K80" s="176">
        <v>80.0</v>
      </c>
      <c r="L80" s="177">
        <v>90.0</v>
      </c>
      <c r="M80" s="162" t="str">
        <f>if(H80&gt;91%,"A+","")</f>
        <v/>
      </c>
    </row>
    <row r="81">
      <c r="A81" s="178">
        <v>5.0</v>
      </c>
      <c r="B81" s="179" t="s">
        <v>14</v>
      </c>
      <c r="C81" s="245">
        <v>12.0</v>
      </c>
      <c r="D81" s="181" t="s">
        <v>21</v>
      </c>
      <c r="E81" s="182"/>
      <c r="F81" s="182"/>
      <c r="G81" s="182"/>
      <c r="H81" s="168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162"/>
    </row>
    <row r="82">
      <c r="A82" s="240"/>
      <c r="B82" s="186"/>
      <c r="C82" s="241"/>
      <c r="D82" s="186"/>
      <c r="E82" s="185"/>
      <c r="F82" s="185"/>
      <c r="G82" s="185"/>
      <c r="H82" s="242"/>
      <c r="I82" s="185"/>
      <c r="J82" s="185"/>
      <c r="K82" s="185"/>
      <c r="L82" s="243"/>
      <c r="M82" s="209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171" t="s">
        <v>0</v>
      </c>
      <c r="C83" s="244" t="s">
        <v>78</v>
      </c>
      <c r="D83" s="173" t="s">
        <v>6</v>
      </c>
      <c r="E83" s="174" t="s">
        <v>212</v>
      </c>
      <c r="F83" s="174" t="s">
        <v>192</v>
      </c>
      <c r="G83" s="174" t="s">
        <v>238</v>
      </c>
      <c r="H83" s="175">
        <f>I83/I84</f>
        <v>0.5333333333</v>
      </c>
      <c r="I83" s="165">
        <f t="shared" ref="I83:I94" si="7">J83+K83+L83</f>
        <v>160</v>
      </c>
      <c r="J83" s="176">
        <v>70.0</v>
      </c>
      <c r="K83" s="176">
        <v>40.0</v>
      </c>
      <c r="L83" s="177">
        <v>50.0</v>
      </c>
      <c r="M83" s="162" t="str">
        <f>if(H83&gt;91%,"A+","")</f>
        <v/>
      </c>
    </row>
    <row r="84">
      <c r="A84" s="163">
        <v>5.0</v>
      </c>
      <c r="B84" s="164" t="s">
        <v>14</v>
      </c>
      <c r="C84" s="238">
        <v>1.0</v>
      </c>
      <c r="D84" s="166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162"/>
    </row>
    <row r="85">
      <c r="A85" s="170" t="s">
        <v>23</v>
      </c>
      <c r="B85" s="171" t="s">
        <v>0</v>
      </c>
      <c r="C85" s="244" t="s">
        <v>78</v>
      </c>
      <c r="D85" s="173" t="s">
        <v>6</v>
      </c>
      <c r="E85" s="174" t="s">
        <v>212</v>
      </c>
      <c r="F85" s="174" t="s">
        <v>196</v>
      </c>
      <c r="G85" s="174" t="s">
        <v>244</v>
      </c>
      <c r="H85" s="175">
        <f>I85/I86</f>
        <v>0.7666666667</v>
      </c>
      <c r="I85" s="165">
        <f t="shared" si="7"/>
        <v>230</v>
      </c>
      <c r="J85" s="176">
        <v>70.0</v>
      </c>
      <c r="K85" s="176">
        <v>100.0</v>
      </c>
      <c r="L85" s="177">
        <v>60.0</v>
      </c>
      <c r="M85" s="162" t="str">
        <f>if(H85&gt;91%,"A+","")</f>
        <v/>
      </c>
    </row>
    <row r="86">
      <c r="A86" s="163">
        <v>5.0</v>
      </c>
      <c r="B86" s="164" t="s">
        <v>14</v>
      </c>
      <c r="C86" s="238">
        <v>3.0</v>
      </c>
      <c r="D86" s="166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162"/>
    </row>
    <row r="87">
      <c r="A87" s="170" t="s">
        <v>23</v>
      </c>
      <c r="B87" s="171" t="s">
        <v>0</v>
      </c>
      <c r="C87" s="244" t="s">
        <v>78</v>
      </c>
      <c r="D87" s="173" t="s">
        <v>6</v>
      </c>
      <c r="E87" s="174" t="s">
        <v>212</v>
      </c>
      <c r="F87" s="174" t="s">
        <v>200</v>
      </c>
      <c r="G87" s="174" t="s">
        <v>214</v>
      </c>
      <c r="H87" s="175">
        <f>I87/I88</f>
        <v>0.5833333333</v>
      </c>
      <c r="I87" s="165">
        <f t="shared" si="7"/>
        <v>175</v>
      </c>
      <c r="J87" s="176">
        <v>70.0</v>
      </c>
      <c r="K87" s="176">
        <v>35.0</v>
      </c>
      <c r="L87" s="177">
        <v>70.0</v>
      </c>
      <c r="M87" s="162" t="str">
        <f>if(H87&gt;91%,"A+","")</f>
        <v/>
      </c>
    </row>
    <row r="88">
      <c r="A88" s="163">
        <v>5.0</v>
      </c>
      <c r="B88" s="164" t="s">
        <v>14</v>
      </c>
      <c r="C88" s="238">
        <v>5.0</v>
      </c>
      <c r="D88" s="166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162"/>
    </row>
    <row r="89">
      <c r="A89" s="170" t="s">
        <v>23</v>
      </c>
      <c r="B89" s="171" t="s">
        <v>0</v>
      </c>
      <c r="C89" s="244" t="s">
        <v>78</v>
      </c>
      <c r="D89" s="173" t="s">
        <v>6</v>
      </c>
      <c r="E89" s="174" t="s">
        <v>212</v>
      </c>
      <c r="F89" s="174" t="s">
        <v>204</v>
      </c>
      <c r="G89" s="174" t="s">
        <v>220</v>
      </c>
      <c r="H89" s="175">
        <f>I89/I90</f>
        <v>0.3166666667</v>
      </c>
      <c r="I89" s="165">
        <f t="shared" si="7"/>
        <v>95</v>
      </c>
      <c r="J89" s="176">
        <v>70.0</v>
      </c>
      <c r="K89" s="176">
        <v>5.0</v>
      </c>
      <c r="L89" s="177">
        <v>20.0</v>
      </c>
      <c r="M89" s="162" t="str">
        <f>if(H89&gt;91%,"A+","")</f>
        <v/>
      </c>
    </row>
    <row r="90">
      <c r="A90" s="163">
        <v>5.0</v>
      </c>
      <c r="B90" s="164" t="s">
        <v>14</v>
      </c>
      <c r="C90" s="238">
        <v>7.0</v>
      </c>
      <c r="D90" s="166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162"/>
    </row>
    <row r="91">
      <c r="A91" s="170" t="s">
        <v>23</v>
      </c>
      <c r="B91" s="171" t="s">
        <v>0</v>
      </c>
      <c r="C91" s="244" t="s">
        <v>78</v>
      </c>
      <c r="D91" s="173" t="s">
        <v>6</v>
      </c>
      <c r="E91" s="174" t="s">
        <v>212</v>
      </c>
      <c r="F91" s="174" t="s">
        <v>208</v>
      </c>
      <c r="G91" s="174" t="s">
        <v>226</v>
      </c>
      <c r="H91" s="175">
        <f>I91/I92</f>
        <v>0.5666666667</v>
      </c>
      <c r="I91" s="165">
        <f t="shared" si="7"/>
        <v>170</v>
      </c>
      <c r="J91" s="176">
        <v>70.0</v>
      </c>
      <c r="K91" s="176">
        <v>0.0</v>
      </c>
      <c r="L91" s="177">
        <v>100.0</v>
      </c>
      <c r="M91" s="162" t="str">
        <f>if(H91&gt;91%,"A+","")</f>
        <v/>
      </c>
    </row>
    <row r="92">
      <c r="A92" s="163">
        <v>5.0</v>
      </c>
      <c r="B92" s="164" t="s">
        <v>14</v>
      </c>
      <c r="C92" s="238">
        <v>9.0</v>
      </c>
      <c r="D92" s="166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162"/>
    </row>
    <row r="93">
      <c r="A93" s="170" t="s">
        <v>23</v>
      </c>
      <c r="B93" s="171" t="s">
        <v>0</v>
      </c>
      <c r="C93" s="244" t="s">
        <v>78</v>
      </c>
      <c r="D93" s="173" t="s">
        <v>6</v>
      </c>
      <c r="E93" s="174" t="s">
        <v>212</v>
      </c>
      <c r="F93" s="174" t="s">
        <v>212</v>
      </c>
      <c r="G93" s="174" t="s">
        <v>232</v>
      </c>
      <c r="H93" s="175">
        <f>I93/I94</f>
        <v>0.4833333333</v>
      </c>
      <c r="I93" s="165">
        <f t="shared" si="7"/>
        <v>145</v>
      </c>
      <c r="J93" s="176">
        <v>70.0</v>
      </c>
      <c r="K93" s="176">
        <v>75.0</v>
      </c>
      <c r="L93" s="177">
        <v>0.0</v>
      </c>
      <c r="M93" s="162" t="str">
        <f>if(H93&gt;91%,"A+","")</f>
        <v/>
      </c>
    </row>
    <row r="94">
      <c r="A94" s="178">
        <v>5.0</v>
      </c>
      <c r="B94" s="179" t="s">
        <v>14</v>
      </c>
      <c r="C94" s="245">
        <v>11.0</v>
      </c>
      <c r="D94" s="181" t="s">
        <v>20</v>
      </c>
      <c r="E94" s="167"/>
      <c r="F94" s="182"/>
      <c r="G94" s="182"/>
      <c r="H94" s="168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162"/>
    </row>
    <row r="95">
      <c r="A95" s="240"/>
      <c r="B95" s="186"/>
      <c r="C95" s="241"/>
      <c r="D95" s="186"/>
      <c r="E95" s="185"/>
      <c r="F95" s="185"/>
      <c r="G95" s="185"/>
      <c r="H95" s="242"/>
      <c r="I95" s="185"/>
      <c r="J95" s="185"/>
      <c r="K95" s="185"/>
      <c r="L95" s="243"/>
      <c r="M95" s="209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171" t="s">
        <v>0</v>
      </c>
      <c r="C96" s="244" t="s">
        <v>85</v>
      </c>
      <c r="D96" s="173" t="s">
        <v>7</v>
      </c>
      <c r="E96" s="174" t="s">
        <v>206</v>
      </c>
      <c r="F96" s="174" t="s">
        <v>194</v>
      </c>
      <c r="G96" s="174" t="s">
        <v>241</v>
      </c>
      <c r="H96" s="175">
        <f>I96/I97</f>
        <v>0.6166666667</v>
      </c>
      <c r="I96" s="165">
        <f t="shared" ref="I96:I107" si="8">J96+K96+L96</f>
        <v>185</v>
      </c>
      <c r="J96" s="176">
        <v>50.0</v>
      </c>
      <c r="K96" s="176">
        <v>95.0</v>
      </c>
      <c r="L96" s="177">
        <v>40.0</v>
      </c>
      <c r="M96" s="162" t="str">
        <f>if(H96&gt;91%,"A+","")</f>
        <v/>
      </c>
    </row>
    <row r="97">
      <c r="A97" s="163">
        <v>5.0</v>
      </c>
      <c r="B97" s="164" t="s">
        <v>14</v>
      </c>
      <c r="C97" s="238">
        <v>2.0</v>
      </c>
      <c r="D97" s="166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162"/>
    </row>
    <row r="98">
      <c r="A98" s="170" t="s">
        <v>23</v>
      </c>
      <c r="B98" s="171" t="s">
        <v>0</v>
      </c>
      <c r="C98" s="244" t="s">
        <v>85</v>
      </c>
      <c r="D98" s="173" t="s">
        <v>7</v>
      </c>
      <c r="E98" s="174" t="s">
        <v>206</v>
      </c>
      <c r="F98" s="174" t="s">
        <v>198</v>
      </c>
      <c r="G98" s="174" t="s">
        <v>247</v>
      </c>
      <c r="H98" s="175">
        <f>I98/I99</f>
        <v>0.5666666667</v>
      </c>
      <c r="I98" s="165">
        <f t="shared" si="8"/>
        <v>170</v>
      </c>
      <c r="J98" s="176">
        <v>50.0</v>
      </c>
      <c r="K98" s="176">
        <v>110.0</v>
      </c>
      <c r="L98" s="177">
        <v>10.0</v>
      </c>
      <c r="M98" s="162" t="str">
        <f>if(H98&gt;91%,"A+","")</f>
        <v/>
      </c>
    </row>
    <row r="99">
      <c r="A99" s="163">
        <v>5.0</v>
      </c>
      <c r="B99" s="164" t="s">
        <v>14</v>
      </c>
      <c r="C99" s="238">
        <v>4.0</v>
      </c>
      <c r="D99" s="166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162"/>
    </row>
    <row r="100">
      <c r="A100" s="170" t="s">
        <v>23</v>
      </c>
      <c r="B100" s="171" t="s">
        <v>0</v>
      </c>
      <c r="C100" s="244" t="s">
        <v>85</v>
      </c>
      <c r="D100" s="173" t="s">
        <v>7</v>
      </c>
      <c r="E100" s="174" t="s">
        <v>206</v>
      </c>
      <c r="F100" s="174" t="s">
        <v>202</v>
      </c>
      <c r="G100" s="174" t="s">
        <v>217</v>
      </c>
      <c r="H100" s="175">
        <f>I100/I101</f>
        <v>0.4833333333</v>
      </c>
      <c r="I100" s="165">
        <f t="shared" si="8"/>
        <v>145</v>
      </c>
      <c r="J100" s="176">
        <v>50.0</v>
      </c>
      <c r="K100" s="176">
        <v>15.0</v>
      </c>
      <c r="L100" s="177">
        <v>80.0</v>
      </c>
      <c r="M100" s="162" t="str">
        <f>if(H100&gt;91%,"A+","")</f>
        <v/>
      </c>
    </row>
    <row r="101">
      <c r="A101" s="163">
        <v>5.0</v>
      </c>
      <c r="B101" s="164" t="s">
        <v>14</v>
      </c>
      <c r="C101" s="238">
        <v>6.0</v>
      </c>
      <c r="D101" s="166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162"/>
    </row>
    <row r="102">
      <c r="A102" s="170" t="s">
        <v>23</v>
      </c>
      <c r="B102" s="171" t="s">
        <v>0</v>
      </c>
      <c r="C102" s="244" t="s">
        <v>85</v>
      </c>
      <c r="D102" s="173" t="s">
        <v>7</v>
      </c>
      <c r="E102" s="174" t="s">
        <v>206</v>
      </c>
      <c r="F102" s="174" t="s">
        <v>206</v>
      </c>
      <c r="G102" s="174" t="s">
        <v>223</v>
      </c>
      <c r="H102" s="175">
        <f>I102/I103</f>
        <v>0.45</v>
      </c>
      <c r="I102" s="165">
        <f t="shared" si="8"/>
        <v>135</v>
      </c>
      <c r="J102" s="176">
        <v>50.0</v>
      </c>
      <c r="K102" s="176">
        <v>55.0</v>
      </c>
      <c r="L102" s="177">
        <v>30.0</v>
      </c>
      <c r="M102" s="162" t="str">
        <f>if(H102&gt;91%,"A+","")</f>
        <v/>
      </c>
    </row>
    <row r="103">
      <c r="A103" s="163">
        <v>5.0</v>
      </c>
      <c r="B103" s="164" t="s">
        <v>14</v>
      </c>
      <c r="C103" s="238">
        <v>8.0</v>
      </c>
      <c r="D103" s="166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162"/>
    </row>
    <row r="104">
      <c r="A104" s="170" t="s">
        <v>23</v>
      </c>
      <c r="B104" s="171" t="s">
        <v>0</v>
      </c>
      <c r="C104" s="244" t="s">
        <v>85</v>
      </c>
      <c r="D104" s="173" t="s">
        <v>7</v>
      </c>
      <c r="E104" s="174" t="s">
        <v>206</v>
      </c>
      <c r="F104" s="174" t="s">
        <v>210</v>
      </c>
      <c r="G104" s="174" t="s">
        <v>229</v>
      </c>
      <c r="H104" s="175">
        <f>I104/I105</f>
        <v>0.65</v>
      </c>
      <c r="I104" s="165">
        <f t="shared" si="8"/>
        <v>195</v>
      </c>
      <c r="J104" s="176">
        <v>50.0</v>
      </c>
      <c r="K104" s="176">
        <v>55.0</v>
      </c>
      <c r="L104" s="177">
        <v>90.0</v>
      </c>
      <c r="M104" s="162" t="str">
        <f>if(H104&gt;91%,"A+","")</f>
        <v/>
      </c>
    </row>
    <row r="105">
      <c r="A105" s="163">
        <v>5.0</v>
      </c>
      <c r="B105" s="164" t="s">
        <v>14</v>
      </c>
      <c r="C105" s="238">
        <v>10.0</v>
      </c>
      <c r="D105" s="166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162"/>
    </row>
    <row r="106">
      <c r="A106" s="170" t="s">
        <v>23</v>
      </c>
      <c r="B106" s="171" t="s">
        <v>0</v>
      </c>
      <c r="C106" s="244" t="s">
        <v>85</v>
      </c>
      <c r="D106" s="173" t="s">
        <v>7</v>
      </c>
      <c r="E106" s="174" t="s">
        <v>206</v>
      </c>
      <c r="F106" s="174" t="s">
        <v>190</v>
      </c>
      <c r="G106" s="174" t="s">
        <v>235</v>
      </c>
      <c r="H106" s="175">
        <f>I106/I107</f>
        <v>0.7333333333</v>
      </c>
      <c r="I106" s="165">
        <f t="shared" si="8"/>
        <v>220</v>
      </c>
      <c r="J106" s="176">
        <v>50.0</v>
      </c>
      <c r="K106" s="176">
        <v>80.0</v>
      </c>
      <c r="L106" s="177">
        <v>90.0</v>
      </c>
      <c r="M106" s="162" t="str">
        <f>if(H106&gt;91%,"A+","")</f>
        <v/>
      </c>
    </row>
    <row r="107">
      <c r="A107" s="178">
        <v>5.0</v>
      </c>
      <c r="B107" s="179" t="s">
        <v>14</v>
      </c>
      <c r="C107" s="245">
        <v>12.0</v>
      </c>
      <c r="D107" s="181" t="s">
        <v>21</v>
      </c>
      <c r="E107" s="167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162"/>
    </row>
    <row r="108">
      <c r="A108" s="240"/>
      <c r="B108" s="186"/>
      <c r="C108" s="241"/>
      <c r="D108" s="186"/>
      <c r="E108" s="185"/>
      <c r="F108" s="185"/>
      <c r="G108" s="185"/>
      <c r="H108" s="242"/>
      <c r="I108" s="185"/>
      <c r="J108" s="185"/>
      <c r="K108" s="185"/>
      <c r="L108" s="243"/>
      <c r="M108" s="189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171" t="s">
        <v>0</v>
      </c>
      <c r="C109" s="244" t="s">
        <v>92</v>
      </c>
      <c r="D109" s="173" t="s">
        <v>8</v>
      </c>
      <c r="E109" s="174" t="s">
        <v>206</v>
      </c>
      <c r="F109" s="174" t="s">
        <v>192</v>
      </c>
      <c r="G109" s="174" t="s">
        <v>238</v>
      </c>
      <c r="H109" s="175">
        <f>I109/I110</f>
        <v>0.45</v>
      </c>
      <c r="I109" s="165">
        <f t="shared" ref="I109:I120" si="9">J109+K109+L109</f>
        <v>135</v>
      </c>
      <c r="J109" s="176">
        <v>45.0</v>
      </c>
      <c r="K109" s="176">
        <v>40.0</v>
      </c>
      <c r="L109" s="177">
        <v>50.0</v>
      </c>
      <c r="M109" s="162" t="str">
        <f>if(H109&gt;91%,"A+","")</f>
        <v/>
      </c>
    </row>
    <row r="110">
      <c r="A110" s="163">
        <v>5.0</v>
      </c>
      <c r="B110" s="164" t="s">
        <v>14</v>
      </c>
      <c r="C110" s="238">
        <v>1.0</v>
      </c>
      <c r="D110" s="166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162"/>
    </row>
    <row r="111">
      <c r="A111" s="170" t="s">
        <v>23</v>
      </c>
      <c r="B111" s="171" t="s">
        <v>0</v>
      </c>
      <c r="C111" s="244" t="s">
        <v>92</v>
      </c>
      <c r="D111" s="173" t="s">
        <v>8</v>
      </c>
      <c r="E111" s="174" t="s">
        <v>206</v>
      </c>
      <c r="F111" s="174" t="s">
        <v>196</v>
      </c>
      <c r="G111" s="174" t="s">
        <v>244</v>
      </c>
      <c r="H111" s="175">
        <f>I111/I112</f>
        <v>0.6833333333</v>
      </c>
      <c r="I111" s="165">
        <f t="shared" si="9"/>
        <v>205</v>
      </c>
      <c r="J111" s="176">
        <v>45.0</v>
      </c>
      <c r="K111" s="176">
        <v>100.0</v>
      </c>
      <c r="L111" s="177">
        <v>60.0</v>
      </c>
      <c r="M111" s="162" t="str">
        <f>if(H111&gt;91%,"A+","")</f>
        <v/>
      </c>
    </row>
    <row r="112">
      <c r="A112" s="163">
        <v>5.0</v>
      </c>
      <c r="B112" s="164" t="s">
        <v>14</v>
      </c>
      <c r="C112" s="238">
        <v>3.0</v>
      </c>
      <c r="D112" s="166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162"/>
    </row>
    <row r="113">
      <c r="A113" s="170" t="s">
        <v>23</v>
      </c>
      <c r="B113" s="171" t="s">
        <v>0</v>
      </c>
      <c r="C113" s="244" t="s">
        <v>92</v>
      </c>
      <c r="D113" s="173" t="s">
        <v>8</v>
      </c>
      <c r="E113" s="174" t="s">
        <v>206</v>
      </c>
      <c r="F113" s="174" t="s">
        <v>200</v>
      </c>
      <c r="G113" s="174" t="s">
        <v>214</v>
      </c>
      <c r="H113" s="175">
        <f>I113/I114</f>
        <v>0.5</v>
      </c>
      <c r="I113" s="165">
        <f t="shared" si="9"/>
        <v>150</v>
      </c>
      <c r="J113" s="176">
        <v>45.0</v>
      </c>
      <c r="K113" s="176">
        <v>35.0</v>
      </c>
      <c r="L113" s="177">
        <v>70.0</v>
      </c>
      <c r="M113" s="162" t="str">
        <f>if(H113&gt;91%,"A+","")</f>
        <v/>
      </c>
    </row>
    <row r="114">
      <c r="A114" s="163">
        <v>5.0</v>
      </c>
      <c r="B114" s="164" t="s">
        <v>14</v>
      </c>
      <c r="C114" s="238">
        <v>5.0</v>
      </c>
      <c r="D114" s="166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162"/>
    </row>
    <row r="115">
      <c r="A115" s="170" t="s">
        <v>23</v>
      </c>
      <c r="B115" s="171" t="s">
        <v>0</v>
      </c>
      <c r="C115" s="244" t="s">
        <v>92</v>
      </c>
      <c r="D115" s="173" t="s">
        <v>8</v>
      </c>
      <c r="E115" s="174" t="s">
        <v>206</v>
      </c>
      <c r="F115" s="174" t="s">
        <v>204</v>
      </c>
      <c r="G115" s="174" t="s">
        <v>220</v>
      </c>
      <c r="H115" s="175">
        <f>I115/I116</f>
        <v>0.2333333333</v>
      </c>
      <c r="I115" s="165">
        <f t="shared" si="9"/>
        <v>70</v>
      </c>
      <c r="J115" s="176">
        <v>45.0</v>
      </c>
      <c r="K115" s="176">
        <v>5.0</v>
      </c>
      <c r="L115" s="177">
        <v>20.0</v>
      </c>
      <c r="M115" s="162" t="str">
        <f>if(H115&gt;91%,"A+","")</f>
        <v/>
      </c>
    </row>
    <row r="116">
      <c r="A116" s="163">
        <v>5.0</v>
      </c>
      <c r="B116" s="164" t="s">
        <v>14</v>
      </c>
      <c r="C116" s="238">
        <v>7.0</v>
      </c>
      <c r="D116" s="166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162"/>
    </row>
    <row r="117">
      <c r="A117" s="170" t="s">
        <v>23</v>
      </c>
      <c r="B117" s="171" t="s">
        <v>0</v>
      </c>
      <c r="C117" s="244" t="s">
        <v>92</v>
      </c>
      <c r="D117" s="173" t="s">
        <v>8</v>
      </c>
      <c r="E117" s="174" t="s">
        <v>206</v>
      </c>
      <c r="F117" s="174" t="s">
        <v>208</v>
      </c>
      <c r="G117" s="174" t="s">
        <v>226</v>
      </c>
      <c r="H117" s="175">
        <f>I117/I118</f>
        <v>0.4833333333</v>
      </c>
      <c r="I117" s="165">
        <f t="shared" si="9"/>
        <v>145</v>
      </c>
      <c r="J117" s="176">
        <v>45.0</v>
      </c>
      <c r="K117" s="176">
        <v>0.0</v>
      </c>
      <c r="L117" s="177">
        <v>100.0</v>
      </c>
      <c r="M117" s="162" t="str">
        <f>if(H117&gt;91%,"A+","")</f>
        <v/>
      </c>
    </row>
    <row r="118">
      <c r="A118" s="163">
        <v>5.0</v>
      </c>
      <c r="B118" s="164" t="s">
        <v>14</v>
      </c>
      <c r="C118" s="238">
        <v>9.0</v>
      </c>
      <c r="D118" s="166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162"/>
    </row>
    <row r="119">
      <c r="A119" s="170" t="s">
        <v>23</v>
      </c>
      <c r="B119" s="171" t="s">
        <v>0</v>
      </c>
      <c r="C119" s="244" t="s">
        <v>92</v>
      </c>
      <c r="D119" s="173" t="s">
        <v>8</v>
      </c>
      <c r="E119" s="174" t="s">
        <v>206</v>
      </c>
      <c r="F119" s="174" t="s">
        <v>212</v>
      </c>
      <c r="G119" s="174" t="s">
        <v>232</v>
      </c>
      <c r="H119" s="175">
        <f>I119/I120</f>
        <v>0.4</v>
      </c>
      <c r="I119" s="165">
        <f t="shared" si="9"/>
        <v>120</v>
      </c>
      <c r="J119" s="176">
        <v>45.0</v>
      </c>
      <c r="K119" s="176">
        <v>75.0</v>
      </c>
      <c r="L119" s="177">
        <v>0.0</v>
      </c>
      <c r="M119" s="162" t="str">
        <f>if(H119&gt;91%,"A+","")</f>
        <v/>
      </c>
    </row>
    <row r="120">
      <c r="A120" s="178">
        <v>5.0</v>
      </c>
      <c r="B120" s="179" t="s">
        <v>14</v>
      </c>
      <c r="C120" s="245">
        <v>11.0</v>
      </c>
      <c r="D120" s="181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162"/>
    </row>
    <row r="121">
      <c r="A121" s="247"/>
      <c r="B121" s="248"/>
      <c r="C121" s="249"/>
      <c r="D121" s="250"/>
      <c r="E121" s="185"/>
      <c r="F121" s="185"/>
      <c r="G121" s="214"/>
      <c r="H121" s="242"/>
      <c r="I121" s="185"/>
      <c r="J121" s="185"/>
      <c r="K121" s="185"/>
      <c r="L121" s="243"/>
      <c r="M121" s="209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171" t="s">
        <v>0</v>
      </c>
      <c r="C122" s="244" t="s">
        <v>99</v>
      </c>
      <c r="D122" s="173" t="s">
        <v>9</v>
      </c>
      <c r="E122" s="174" t="s">
        <v>212</v>
      </c>
      <c r="F122" s="174" t="s">
        <v>194</v>
      </c>
      <c r="G122" s="174" t="s">
        <v>241</v>
      </c>
      <c r="H122" s="175">
        <f>I122/I123</f>
        <v>0.6666666667</v>
      </c>
      <c r="I122" s="165">
        <f t="shared" ref="I122:I133" si="10">J122+K122+L122</f>
        <v>200</v>
      </c>
      <c r="J122" s="176">
        <v>65.0</v>
      </c>
      <c r="K122" s="176">
        <v>95.0</v>
      </c>
      <c r="L122" s="177">
        <v>40.0</v>
      </c>
      <c r="M122" s="162" t="str">
        <f>if(H122&gt;91%,"A+","")</f>
        <v/>
      </c>
    </row>
    <row r="123">
      <c r="A123" s="163">
        <v>5.0</v>
      </c>
      <c r="B123" s="164" t="s">
        <v>14</v>
      </c>
      <c r="C123" s="238">
        <v>2.0</v>
      </c>
      <c r="D123" s="166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162"/>
    </row>
    <row r="124">
      <c r="A124" s="170" t="s">
        <v>23</v>
      </c>
      <c r="B124" s="171" t="s">
        <v>0</v>
      </c>
      <c r="C124" s="244" t="s">
        <v>99</v>
      </c>
      <c r="D124" s="173" t="s">
        <v>9</v>
      </c>
      <c r="E124" s="174" t="s">
        <v>212</v>
      </c>
      <c r="F124" s="174" t="s">
        <v>198</v>
      </c>
      <c r="G124" s="174" t="s">
        <v>247</v>
      </c>
      <c r="H124" s="175">
        <f>I124/I125</f>
        <v>0.6166666667</v>
      </c>
      <c r="I124" s="165">
        <f t="shared" si="10"/>
        <v>185</v>
      </c>
      <c r="J124" s="176">
        <v>65.0</v>
      </c>
      <c r="K124" s="176">
        <v>110.0</v>
      </c>
      <c r="L124" s="177">
        <v>10.0</v>
      </c>
      <c r="M124" s="162" t="str">
        <f>if(H124&gt;91%,"A+","")</f>
        <v/>
      </c>
    </row>
    <row r="125">
      <c r="A125" s="163">
        <v>5.0</v>
      </c>
      <c r="B125" s="164" t="s">
        <v>14</v>
      </c>
      <c r="C125" s="238">
        <v>4.0</v>
      </c>
      <c r="D125" s="166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162"/>
    </row>
    <row r="126">
      <c r="A126" s="170" t="s">
        <v>23</v>
      </c>
      <c r="B126" s="171" t="s">
        <v>0</v>
      </c>
      <c r="C126" s="244" t="s">
        <v>99</v>
      </c>
      <c r="D126" s="173" t="s">
        <v>9</v>
      </c>
      <c r="E126" s="174" t="s">
        <v>212</v>
      </c>
      <c r="F126" s="174" t="s">
        <v>202</v>
      </c>
      <c r="G126" s="174" t="s">
        <v>217</v>
      </c>
      <c r="H126" s="175">
        <f>I126/I127</f>
        <v>0.5333333333</v>
      </c>
      <c r="I126" s="165">
        <f t="shared" si="10"/>
        <v>160</v>
      </c>
      <c r="J126" s="176">
        <v>65.0</v>
      </c>
      <c r="K126" s="176">
        <v>15.0</v>
      </c>
      <c r="L126" s="177">
        <v>80.0</v>
      </c>
      <c r="M126" s="162" t="str">
        <f>if(H126&gt;91%,"A+","")</f>
        <v/>
      </c>
    </row>
    <row r="127">
      <c r="A127" s="163">
        <v>5.0</v>
      </c>
      <c r="B127" s="164" t="s">
        <v>14</v>
      </c>
      <c r="C127" s="238">
        <v>6.0</v>
      </c>
      <c r="D127" s="166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162"/>
    </row>
    <row r="128">
      <c r="A128" s="170" t="s">
        <v>23</v>
      </c>
      <c r="B128" s="171" t="s">
        <v>0</v>
      </c>
      <c r="C128" s="244" t="s">
        <v>99</v>
      </c>
      <c r="D128" s="173" t="s">
        <v>9</v>
      </c>
      <c r="E128" s="174" t="s">
        <v>212</v>
      </c>
      <c r="F128" s="174" t="s">
        <v>206</v>
      </c>
      <c r="G128" s="174" t="s">
        <v>223</v>
      </c>
      <c r="H128" s="175">
        <f>I128/I129</f>
        <v>0.5</v>
      </c>
      <c r="I128" s="165">
        <f t="shared" si="10"/>
        <v>150</v>
      </c>
      <c r="J128" s="176">
        <v>65.0</v>
      </c>
      <c r="K128" s="176">
        <v>55.0</v>
      </c>
      <c r="L128" s="177">
        <v>30.0</v>
      </c>
      <c r="M128" s="162" t="str">
        <f>if(H128&gt;91%,"A+","")</f>
        <v/>
      </c>
    </row>
    <row r="129">
      <c r="A129" s="163">
        <v>5.0</v>
      </c>
      <c r="B129" s="164" t="s">
        <v>14</v>
      </c>
      <c r="C129" s="238">
        <v>8.0</v>
      </c>
      <c r="D129" s="166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162"/>
    </row>
    <row r="130">
      <c r="A130" s="170" t="s">
        <v>23</v>
      </c>
      <c r="B130" s="171" t="s">
        <v>0</v>
      </c>
      <c r="C130" s="244" t="s">
        <v>99</v>
      </c>
      <c r="D130" s="173" t="s">
        <v>9</v>
      </c>
      <c r="E130" s="174" t="s">
        <v>212</v>
      </c>
      <c r="F130" s="174" t="s">
        <v>210</v>
      </c>
      <c r="G130" s="174" t="s">
        <v>229</v>
      </c>
      <c r="H130" s="175">
        <f>I130/I131</f>
        <v>0.7</v>
      </c>
      <c r="I130" s="165">
        <f t="shared" si="10"/>
        <v>210</v>
      </c>
      <c r="J130" s="176">
        <v>65.0</v>
      </c>
      <c r="K130" s="176">
        <v>55.0</v>
      </c>
      <c r="L130" s="177">
        <v>90.0</v>
      </c>
      <c r="M130" s="162" t="str">
        <f>if(H130&gt;91%,"A+","")</f>
        <v/>
      </c>
    </row>
    <row r="131">
      <c r="A131" s="163">
        <v>5.0</v>
      </c>
      <c r="B131" s="164" t="s">
        <v>14</v>
      </c>
      <c r="C131" s="238">
        <v>10.0</v>
      </c>
      <c r="D131" s="166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162"/>
    </row>
    <row r="132">
      <c r="A132" s="170" t="s">
        <v>23</v>
      </c>
      <c r="B132" s="171" t="s">
        <v>0</v>
      </c>
      <c r="C132" s="244" t="s">
        <v>99</v>
      </c>
      <c r="D132" s="173" t="s">
        <v>9</v>
      </c>
      <c r="E132" s="174" t="s">
        <v>212</v>
      </c>
      <c r="F132" s="174" t="s">
        <v>190</v>
      </c>
      <c r="G132" s="174" t="s">
        <v>235</v>
      </c>
      <c r="H132" s="175">
        <f>I132/I133</f>
        <v>0.7833333333</v>
      </c>
      <c r="I132" s="165">
        <f t="shared" si="10"/>
        <v>235</v>
      </c>
      <c r="J132" s="176">
        <v>65.0</v>
      </c>
      <c r="K132" s="176">
        <v>80.0</v>
      </c>
      <c r="L132" s="177">
        <v>90.0</v>
      </c>
      <c r="M132" s="162" t="str">
        <f>if(H132&gt;91%,"A+","")</f>
        <v/>
      </c>
    </row>
    <row r="133">
      <c r="A133" s="178">
        <v>5.0</v>
      </c>
      <c r="B133" s="179" t="s">
        <v>14</v>
      </c>
      <c r="C133" s="245">
        <v>12.0</v>
      </c>
      <c r="D133" s="181" t="s">
        <v>21</v>
      </c>
      <c r="E133" s="167"/>
      <c r="F133" s="182"/>
      <c r="G133" s="246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162"/>
    </row>
    <row r="134">
      <c r="A134" s="90"/>
      <c r="B134" s="90"/>
      <c r="C134" s="232"/>
      <c r="D134" s="90"/>
      <c r="E134" s="232"/>
      <c r="F134" s="232"/>
      <c r="G134" s="232"/>
      <c r="H134" s="252"/>
      <c r="I134" s="90"/>
      <c r="J134" s="90"/>
      <c r="K134" s="90"/>
      <c r="L134" s="90"/>
      <c r="M134" s="218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19"/>
      <c r="C135" s="70"/>
      <c r="D135" s="220"/>
      <c r="E135" s="70"/>
      <c r="F135" s="70"/>
      <c r="G135" s="70"/>
      <c r="H135" s="236"/>
    </row>
    <row r="136">
      <c r="B136" s="219"/>
      <c r="C136" s="70"/>
      <c r="D136" s="220"/>
      <c r="E136" s="70"/>
      <c r="F136" s="70"/>
      <c r="G136" s="70"/>
      <c r="H136" s="236"/>
    </row>
    <row r="137">
      <c r="B137" s="219"/>
      <c r="C137" s="70"/>
      <c r="D137" s="220"/>
      <c r="E137" s="70"/>
      <c r="F137" s="70"/>
      <c r="G137" s="70"/>
      <c r="H137" s="235"/>
    </row>
    <row r="138">
      <c r="B138" s="219"/>
      <c r="C138" s="70"/>
      <c r="D138" s="220"/>
      <c r="E138" s="70"/>
      <c r="F138" s="70"/>
      <c r="G138" s="70"/>
      <c r="H138" s="235"/>
    </row>
    <row r="139">
      <c r="B139" s="219"/>
      <c r="C139" s="70"/>
      <c r="D139" s="220"/>
      <c r="E139" s="70"/>
      <c r="F139" s="70"/>
      <c r="G139" s="70"/>
      <c r="H139" s="235"/>
    </row>
    <row r="140">
      <c r="B140" s="219"/>
      <c r="C140" s="70"/>
      <c r="D140" s="220"/>
      <c r="E140" s="70"/>
      <c r="F140" s="70"/>
      <c r="G140" s="70"/>
      <c r="H140" s="235"/>
    </row>
    <row r="141">
      <c r="B141" s="219"/>
      <c r="C141" s="70"/>
      <c r="D141" s="220"/>
      <c r="E141" s="70"/>
      <c r="F141" s="70"/>
      <c r="G141" s="70"/>
      <c r="H141" s="235"/>
    </row>
    <row r="142">
      <c r="B142" s="219"/>
      <c r="C142" s="70"/>
      <c r="D142" s="220"/>
      <c r="E142" s="70"/>
      <c r="F142" s="70"/>
      <c r="G142" s="70"/>
      <c r="H142" s="235"/>
    </row>
    <row r="143">
      <c r="B143" s="219"/>
      <c r="C143" s="70"/>
      <c r="D143" s="220"/>
      <c r="E143" s="70"/>
      <c r="F143" s="70"/>
      <c r="G143" s="70"/>
      <c r="H143" s="235"/>
    </row>
    <row r="144">
      <c r="B144" s="219"/>
      <c r="C144" s="70"/>
      <c r="D144" s="220"/>
      <c r="E144" s="70"/>
      <c r="F144" s="70"/>
      <c r="G144" s="70"/>
      <c r="H144" s="235"/>
    </row>
    <row r="145">
      <c r="B145" s="219"/>
      <c r="C145" s="70"/>
      <c r="D145" s="220"/>
      <c r="E145" s="70"/>
      <c r="F145" s="70"/>
      <c r="G145" s="70"/>
      <c r="H145" s="235"/>
    </row>
    <row r="146">
      <c r="B146" s="219"/>
      <c r="C146" s="70"/>
      <c r="D146" s="220"/>
      <c r="E146" s="70"/>
      <c r="F146" s="70"/>
      <c r="G146" s="70"/>
      <c r="H146" s="235"/>
    </row>
    <row r="147">
      <c r="B147" s="219"/>
      <c r="C147" s="70"/>
      <c r="D147" s="220"/>
      <c r="E147" s="70"/>
      <c r="F147" s="70"/>
      <c r="G147" s="70"/>
      <c r="H147" s="235"/>
    </row>
    <row r="148">
      <c r="B148" s="219"/>
      <c r="C148" s="70"/>
      <c r="D148" s="220"/>
      <c r="E148" s="70"/>
      <c r="F148" s="70"/>
      <c r="G148" s="70"/>
      <c r="H148" s="235"/>
    </row>
    <row r="149">
      <c r="B149" s="219"/>
      <c r="C149" s="70"/>
      <c r="D149" s="220"/>
      <c r="E149" s="70"/>
      <c r="F149" s="70"/>
      <c r="G149" s="70"/>
      <c r="H149" s="235"/>
    </row>
    <row r="150">
      <c r="B150" s="219"/>
      <c r="C150" s="70"/>
      <c r="D150" s="220"/>
      <c r="E150" s="70"/>
      <c r="F150" s="70"/>
      <c r="G150" s="70"/>
      <c r="H150" s="235"/>
    </row>
    <row r="151">
      <c r="B151" s="219"/>
      <c r="C151" s="70"/>
      <c r="D151" s="220"/>
      <c r="E151" s="70"/>
      <c r="F151" s="70"/>
      <c r="G151" s="70"/>
      <c r="H151" s="235"/>
    </row>
    <row r="152">
      <c r="B152" s="219"/>
      <c r="C152" s="70"/>
      <c r="D152" s="220"/>
      <c r="E152" s="70"/>
      <c r="F152" s="70"/>
      <c r="G152" s="70"/>
      <c r="H152" s="235"/>
    </row>
    <row r="153">
      <c r="B153" s="219"/>
      <c r="C153" s="70"/>
      <c r="D153" s="220"/>
      <c r="E153" s="70"/>
      <c r="F153" s="70"/>
      <c r="G153" s="70"/>
      <c r="H153" s="235"/>
    </row>
    <row r="154">
      <c r="B154" s="219"/>
      <c r="C154" s="70"/>
      <c r="D154" s="220"/>
      <c r="E154" s="70"/>
      <c r="F154" s="70"/>
      <c r="G154" s="70"/>
      <c r="H154" s="235"/>
    </row>
    <row r="155">
      <c r="B155" s="219"/>
      <c r="C155" s="70"/>
      <c r="D155" s="220"/>
      <c r="E155" s="70"/>
      <c r="F155" s="70"/>
      <c r="G155" s="70"/>
      <c r="H155" s="235"/>
    </row>
    <row r="156">
      <c r="B156" s="219"/>
      <c r="C156" s="70"/>
      <c r="D156" s="220"/>
      <c r="E156" s="70"/>
      <c r="F156" s="70"/>
      <c r="G156" s="70"/>
      <c r="H156" s="235"/>
    </row>
    <row r="157">
      <c r="B157" s="219"/>
      <c r="C157" s="70"/>
      <c r="D157" s="220"/>
      <c r="E157" s="70"/>
      <c r="F157" s="70"/>
      <c r="G157" s="70"/>
      <c r="H157" s="235"/>
    </row>
    <row r="158">
      <c r="B158" s="219"/>
      <c r="C158" s="70"/>
      <c r="D158" s="220"/>
      <c r="E158" s="70"/>
      <c r="F158" s="70"/>
      <c r="G158" s="70"/>
      <c r="H158" s="235"/>
    </row>
    <row r="159">
      <c r="B159" s="219"/>
      <c r="C159" s="70"/>
      <c r="D159" s="220"/>
      <c r="E159" s="70"/>
      <c r="F159" s="70"/>
      <c r="G159" s="70"/>
      <c r="H159" s="235"/>
    </row>
    <row r="160">
      <c r="B160" s="219"/>
      <c r="C160" s="70"/>
      <c r="D160" s="220"/>
      <c r="E160" s="70"/>
      <c r="F160" s="70"/>
      <c r="G160" s="70"/>
      <c r="H160" s="235"/>
    </row>
    <row r="161">
      <c r="B161" s="219"/>
      <c r="C161" s="70"/>
      <c r="D161" s="220"/>
      <c r="E161" s="70"/>
      <c r="F161" s="70"/>
      <c r="G161" s="70"/>
      <c r="H161" s="235"/>
    </row>
    <row r="162">
      <c r="B162" s="219"/>
      <c r="C162" s="70"/>
      <c r="D162" s="220"/>
      <c r="E162" s="70"/>
      <c r="F162" s="70"/>
      <c r="G162" s="70"/>
      <c r="H162" s="235"/>
    </row>
    <row r="163">
      <c r="B163" s="219"/>
      <c r="C163" s="70"/>
      <c r="D163" s="220"/>
      <c r="E163" s="70"/>
      <c r="F163" s="70"/>
      <c r="G163" s="70"/>
      <c r="H163" s="235"/>
    </row>
    <row r="164">
      <c r="B164" s="219"/>
      <c r="C164" s="70"/>
      <c r="D164" s="220"/>
      <c r="E164" s="70"/>
      <c r="F164" s="70"/>
      <c r="G164" s="70"/>
      <c r="H164" s="235"/>
    </row>
    <row r="165">
      <c r="B165" s="219"/>
      <c r="C165" s="70"/>
      <c r="D165" s="220"/>
      <c r="E165" s="70"/>
      <c r="F165" s="70"/>
      <c r="G165" s="70"/>
      <c r="H165" s="235"/>
    </row>
    <row r="166">
      <c r="B166" s="219"/>
      <c r="C166" s="70"/>
      <c r="D166" s="220"/>
      <c r="E166" s="70"/>
      <c r="F166" s="70"/>
      <c r="G166" s="70"/>
      <c r="H166" s="235"/>
    </row>
    <row r="167">
      <c r="B167" s="219"/>
      <c r="C167" s="70"/>
      <c r="D167" s="220"/>
      <c r="E167" s="70"/>
      <c r="F167" s="70"/>
      <c r="G167" s="70"/>
      <c r="H167" s="235"/>
    </row>
    <row r="168">
      <c r="B168" s="219"/>
      <c r="C168" s="70"/>
      <c r="D168" s="220"/>
      <c r="E168" s="70"/>
      <c r="F168" s="70"/>
      <c r="G168" s="70"/>
      <c r="H168" s="235"/>
    </row>
    <row r="169">
      <c r="B169" s="219"/>
      <c r="C169" s="70"/>
      <c r="D169" s="220"/>
      <c r="E169" s="70"/>
      <c r="F169" s="70"/>
      <c r="G169" s="70"/>
      <c r="H169" s="235"/>
    </row>
    <row r="170">
      <c r="B170" s="219"/>
      <c r="C170" s="70"/>
      <c r="D170" s="220"/>
      <c r="E170" s="70"/>
      <c r="F170" s="70"/>
      <c r="G170" s="70"/>
      <c r="H170" s="235"/>
    </row>
    <row r="171">
      <c r="B171" s="219"/>
      <c r="C171" s="70"/>
      <c r="D171" s="220"/>
      <c r="E171" s="70"/>
      <c r="F171" s="70"/>
      <c r="G171" s="70"/>
      <c r="H171" s="235"/>
    </row>
    <row r="172">
      <c r="B172" s="219"/>
      <c r="C172" s="70"/>
      <c r="D172" s="220"/>
      <c r="E172" s="70"/>
      <c r="F172" s="70"/>
      <c r="G172" s="70"/>
      <c r="H172" s="235"/>
    </row>
    <row r="173">
      <c r="B173" s="219"/>
      <c r="C173" s="70"/>
      <c r="D173" s="220"/>
      <c r="E173" s="70"/>
      <c r="F173" s="70"/>
      <c r="G173" s="70"/>
      <c r="H173" s="235"/>
    </row>
    <row r="174">
      <c r="B174" s="219"/>
      <c r="C174" s="70"/>
      <c r="D174" s="220"/>
      <c r="E174" s="70"/>
      <c r="F174" s="70"/>
      <c r="G174" s="70"/>
      <c r="H174" s="235"/>
    </row>
    <row r="175">
      <c r="B175" s="219"/>
      <c r="C175" s="70"/>
      <c r="D175" s="220"/>
      <c r="E175" s="70"/>
      <c r="F175" s="70"/>
      <c r="G175" s="70"/>
      <c r="H175" s="235"/>
    </row>
    <row r="176">
      <c r="B176" s="219"/>
      <c r="C176" s="70"/>
      <c r="D176" s="220"/>
      <c r="E176" s="70"/>
      <c r="F176" s="70"/>
      <c r="G176" s="70"/>
      <c r="H176" s="235"/>
    </row>
    <row r="177">
      <c r="B177" s="219"/>
      <c r="C177" s="70"/>
      <c r="D177" s="220"/>
      <c r="E177" s="70"/>
      <c r="F177" s="70"/>
      <c r="G177" s="70"/>
      <c r="H177" s="235"/>
    </row>
    <row r="178">
      <c r="B178" s="219"/>
      <c r="C178" s="70"/>
      <c r="D178" s="220"/>
      <c r="E178" s="70"/>
      <c r="F178" s="70"/>
      <c r="G178" s="70"/>
      <c r="H178" s="235"/>
    </row>
    <row r="179">
      <c r="B179" s="219"/>
      <c r="C179" s="70"/>
      <c r="D179" s="220"/>
      <c r="E179" s="70"/>
      <c r="F179" s="70"/>
      <c r="G179" s="70"/>
      <c r="H179" s="235"/>
    </row>
    <row r="180">
      <c r="B180" s="219"/>
      <c r="C180" s="70"/>
      <c r="D180" s="220"/>
      <c r="E180" s="70"/>
      <c r="F180" s="70"/>
      <c r="G180" s="70"/>
      <c r="H180" s="235"/>
    </row>
    <row r="181">
      <c r="B181" s="219"/>
      <c r="C181" s="70"/>
      <c r="D181" s="220"/>
      <c r="E181" s="70"/>
      <c r="F181" s="70"/>
      <c r="G181" s="70"/>
      <c r="H181" s="235"/>
    </row>
    <row r="182">
      <c r="B182" s="219"/>
      <c r="C182" s="70"/>
      <c r="D182" s="220"/>
      <c r="E182" s="70"/>
      <c r="F182" s="70"/>
      <c r="G182" s="70"/>
      <c r="H182" s="235"/>
    </row>
    <row r="183">
      <c r="B183" s="219"/>
      <c r="C183" s="70"/>
      <c r="D183" s="220"/>
      <c r="E183" s="70"/>
      <c r="F183" s="70"/>
      <c r="G183" s="70"/>
      <c r="H183" s="235"/>
    </row>
    <row r="184">
      <c r="B184" s="219"/>
      <c r="C184" s="70"/>
      <c r="D184" s="220"/>
      <c r="E184" s="70"/>
      <c r="F184" s="70"/>
      <c r="G184" s="70"/>
      <c r="H184" s="235"/>
    </row>
    <row r="185">
      <c r="B185" s="219"/>
      <c r="C185" s="70"/>
      <c r="D185" s="220"/>
      <c r="E185" s="70"/>
      <c r="F185" s="70"/>
      <c r="G185" s="70"/>
      <c r="H185" s="235"/>
    </row>
    <row r="186">
      <c r="B186" s="219"/>
      <c r="C186" s="70"/>
      <c r="D186" s="220"/>
      <c r="E186" s="70"/>
      <c r="F186" s="70"/>
      <c r="G186" s="70"/>
      <c r="H186" s="235"/>
    </row>
    <row r="187">
      <c r="B187" s="219"/>
      <c r="C187" s="70"/>
      <c r="D187" s="220"/>
      <c r="E187" s="70"/>
      <c r="F187" s="70"/>
      <c r="G187" s="70"/>
      <c r="H187" s="235"/>
    </row>
    <row r="188">
      <c r="B188" s="219"/>
      <c r="C188" s="70"/>
      <c r="D188" s="220"/>
      <c r="E188" s="70"/>
      <c r="F188" s="70"/>
      <c r="G188" s="70"/>
      <c r="H188" s="235"/>
    </row>
    <row r="189">
      <c r="B189" s="219"/>
      <c r="C189" s="70"/>
      <c r="D189" s="220"/>
      <c r="E189" s="70"/>
      <c r="F189" s="70"/>
      <c r="G189" s="70"/>
      <c r="H189" s="235"/>
    </row>
    <row r="190">
      <c r="B190" s="219"/>
      <c r="C190" s="70"/>
      <c r="D190" s="220"/>
      <c r="E190" s="70"/>
      <c r="F190" s="70"/>
      <c r="G190" s="70"/>
      <c r="H190" s="235"/>
    </row>
    <row r="191">
      <c r="B191" s="219"/>
      <c r="C191" s="70"/>
      <c r="D191" s="220"/>
      <c r="E191" s="70"/>
      <c r="F191" s="70"/>
      <c r="G191" s="70"/>
      <c r="H191" s="235"/>
    </row>
    <row r="192">
      <c r="B192" s="219"/>
      <c r="C192" s="70"/>
      <c r="D192" s="220"/>
      <c r="E192" s="70"/>
      <c r="F192" s="70"/>
      <c r="G192" s="70"/>
      <c r="H192" s="235"/>
    </row>
    <row r="193">
      <c r="B193" s="219"/>
      <c r="C193" s="70"/>
      <c r="D193" s="220"/>
      <c r="E193" s="70"/>
      <c r="F193" s="70"/>
      <c r="G193" s="70"/>
      <c r="H193" s="235"/>
    </row>
    <row r="194">
      <c r="B194" s="219"/>
      <c r="C194" s="70"/>
      <c r="D194" s="220"/>
      <c r="E194" s="70"/>
      <c r="F194" s="70"/>
      <c r="G194" s="70"/>
      <c r="H194" s="235"/>
    </row>
    <row r="195">
      <c r="B195" s="219"/>
      <c r="C195" s="70"/>
      <c r="D195" s="220"/>
      <c r="E195" s="70"/>
      <c r="F195" s="70"/>
      <c r="G195" s="70"/>
      <c r="H195" s="235"/>
    </row>
    <row r="196">
      <c r="B196" s="219"/>
      <c r="C196" s="70"/>
      <c r="D196" s="220"/>
      <c r="E196" s="70"/>
      <c r="F196" s="70"/>
      <c r="G196" s="70"/>
      <c r="H196" s="235"/>
    </row>
    <row r="197">
      <c r="B197" s="219"/>
      <c r="C197" s="70"/>
      <c r="D197" s="220"/>
      <c r="E197" s="70"/>
      <c r="F197" s="70"/>
      <c r="G197" s="70"/>
      <c r="H197" s="235"/>
    </row>
    <row r="198">
      <c r="B198" s="219"/>
      <c r="C198" s="70"/>
      <c r="D198" s="220"/>
      <c r="E198" s="70"/>
      <c r="F198" s="70"/>
      <c r="G198" s="70"/>
      <c r="H198" s="235"/>
    </row>
    <row r="199">
      <c r="B199" s="219"/>
      <c r="C199" s="70"/>
      <c r="D199" s="220"/>
      <c r="E199" s="70"/>
      <c r="F199" s="70"/>
      <c r="G199" s="70"/>
      <c r="H199" s="235"/>
    </row>
    <row r="200">
      <c r="B200" s="219"/>
      <c r="C200" s="70"/>
      <c r="D200" s="220"/>
      <c r="E200" s="70"/>
      <c r="F200" s="70"/>
      <c r="G200" s="70"/>
      <c r="H200" s="235"/>
    </row>
    <row r="201">
      <c r="B201" s="219"/>
      <c r="C201" s="70"/>
      <c r="D201" s="220"/>
      <c r="E201" s="70"/>
      <c r="F201" s="70"/>
      <c r="G201" s="70"/>
      <c r="H201" s="235"/>
    </row>
    <row r="202">
      <c r="B202" s="219"/>
      <c r="C202" s="70"/>
      <c r="D202" s="220"/>
      <c r="E202" s="70"/>
      <c r="F202" s="70"/>
      <c r="G202" s="70"/>
      <c r="H202" s="235"/>
    </row>
    <row r="203">
      <c r="B203" s="219"/>
      <c r="C203" s="70"/>
      <c r="D203" s="220"/>
      <c r="E203" s="70"/>
      <c r="F203" s="70"/>
      <c r="G203" s="70"/>
      <c r="H203" s="235"/>
    </row>
    <row r="204">
      <c r="B204" s="219"/>
      <c r="C204" s="70"/>
      <c r="D204" s="220"/>
      <c r="E204" s="70"/>
      <c r="F204" s="70"/>
      <c r="G204" s="70"/>
      <c r="H204" s="235"/>
    </row>
    <row r="205">
      <c r="B205" s="219"/>
      <c r="C205" s="70"/>
      <c r="D205" s="220"/>
      <c r="E205" s="70"/>
      <c r="F205" s="70"/>
      <c r="G205" s="70"/>
      <c r="H205" s="235"/>
    </row>
    <row r="206">
      <c r="B206" s="219"/>
      <c r="C206" s="70"/>
      <c r="D206" s="220"/>
      <c r="E206" s="70"/>
      <c r="F206" s="70"/>
      <c r="G206" s="70"/>
      <c r="H206" s="235"/>
    </row>
    <row r="207">
      <c r="B207" s="219"/>
      <c r="C207" s="70"/>
      <c r="D207" s="220"/>
      <c r="E207" s="70"/>
      <c r="F207" s="70"/>
      <c r="G207" s="70"/>
      <c r="H207" s="235"/>
    </row>
    <row r="208">
      <c r="B208" s="219"/>
      <c r="C208" s="70"/>
      <c r="D208" s="220"/>
      <c r="E208" s="70"/>
      <c r="F208" s="70"/>
      <c r="G208" s="70"/>
      <c r="H208" s="235"/>
    </row>
    <row r="209">
      <c r="B209" s="219"/>
      <c r="C209" s="70"/>
      <c r="D209" s="220"/>
      <c r="E209" s="70"/>
      <c r="F209" s="70"/>
      <c r="G209" s="70"/>
      <c r="H209" s="235"/>
    </row>
    <row r="210">
      <c r="B210" s="219"/>
      <c r="C210" s="70"/>
      <c r="D210" s="220"/>
      <c r="E210" s="70"/>
      <c r="F210" s="70"/>
      <c r="G210" s="70"/>
      <c r="H210" s="235"/>
    </row>
    <row r="211">
      <c r="B211" s="219"/>
      <c r="C211" s="70"/>
      <c r="D211" s="220"/>
      <c r="E211" s="70"/>
      <c r="F211" s="70"/>
      <c r="G211" s="70"/>
      <c r="H211" s="235"/>
    </row>
    <row r="212">
      <c r="B212" s="219"/>
      <c r="C212" s="70"/>
      <c r="D212" s="220"/>
      <c r="E212" s="70"/>
      <c r="F212" s="70"/>
      <c r="G212" s="70"/>
      <c r="H212" s="235"/>
    </row>
    <row r="213">
      <c r="B213" s="219"/>
      <c r="C213" s="70"/>
      <c r="D213" s="220"/>
      <c r="E213" s="70"/>
      <c r="F213" s="70"/>
      <c r="G213" s="70"/>
      <c r="H213" s="235"/>
    </row>
    <row r="214">
      <c r="B214" s="219"/>
      <c r="C214" s="70"/>
      <c r="D214" s="220"/>
      <c r="E214" s="70"/>
      <c r="F214" s="70"/>
      <c r="G214" s="70"/>
      <c r="H214" s="235"/>
    </row>
    <row r="215">
      <c r="B215" s="219"/>
      <c r="C215" s="70"/>
      <c r="D215" s="220"/>
      <c r="E215" s="70"/>
      <c r="F215" s="70"/>
      <c r="G215" s="70"/>
      <c r="H215" s="235"/>
    </row>
    <row r="216">
      <c r="B216" s="219"/>
      <c r="C216" s="70"/>
      <c r="D216" s="220"/>
      <c r="E216" s="70"/>
      <c r="F216" s="70"/>
      <c r="G216" s="70"/>
      <c r="H216" s="235"/>
    </row>
    <row r="217">
      <c r="B217" s="219"/>
      <c r="C217" s="70"/>
      <c r="D217" s="220"/>
      <c r="E217" s="70"/>
      <c r="F217" s="70"/>
      <c r="G217" s="70"/>
      <c r="H217" s="235"/>
    </row>
    <row r="218">
      <c r="B218" s="219"/>
      <c r="C218" s="70"/>
      <c r="D218" s="220"/>
      <c r="E218" s="70"/>
      <c r="F218" s="70"/>
      <c r="G218" s="70"/>
      <c r="H218" s="235"/>
    </row>
    <row r="219">
      <c r="B219" s="219"/>
      <c r="C219" s="70"/>
      <c r="D219" s="220"/>
      <c r="E219" s="70"/>
      <c r="F219" s="70"/>
      <c r="G219" s="70"/>
      <c r="H219" s="235"/>
    </row>
    <row r="220">
      <c r="B220" s="219"/>
      <c r="C220" s="70"/>
      <c r="D220" s="220"/>
      <c r="E220" s="70"/>
      <c r="F220" s="70"/>
      <c r="G220" s="70"/>
      <c r="H220" s="235"/>
    </row>
    <row r="221">
      <c r="B221" s="219"/>
      <c r="C221" s="70"/>
      <c r="D221" s="220"/>
      <c r="E221" s="70"/>
      <c r="F221" s="70"/>
      <c r="G221" s="70"/>
      <c r="H221" s="235"/>
    </row>
    <row r="222">
      <c r="B222" s="219"/>
      <c r="C222" s="70"/>
      <c r="D222" s="220"/>
      <c r="E222" s="70"/>
      <c r="F222" s="70"/>
      <c r="G222" s="70"/>
      <c r="H222" s="235"/>
    </row>
    <row r="223">
      <c r="B223" s="219"/>
      <c r="C223" s="70"/>
      <c r="D223" s="220"/>
      <c r="E223" s="70"/>
      <c r="F223" s="70"/>
      <c r="G223" s="70"/>
      <c r="H223" s="235"/>
    </row>
    <row r="224">
      <c r="B224" s="219"/>
      <c r="C224" s="70"/>
      <c r="D224" s="220"/>
      <c r="E224" s="70"/>
      <c r="F224" s="70"/>
      <c r="G224" s="70"/>
      <c r="H224" s="235"/>
    </row>
    <row r="225">
      <c r="B225" s="219"/>
      <c r="C225" s="70"/>
      <c r="D225" s="220"/>
      <c r="E225" s="70"/>
      <c r="F225" s="70"/>
      <c r="G225" s="70"/>
      <c r="H225" s="235"/>
    </row>
    <row r="226">
      <c r="B226" s="219"/>
      <c r="C226" s="70"/>
      <c r="D226" s="220"/>
      <c r="E226" s="70"/>
      <c r="F226" s="70"/>
      <c r="G226" s="70"/>
      <c r="H226" s="235"/>
    </row>
    <row r="227">
      <c r="B227" s="219"/>
      <c r="C227" s="70"/>
      <c r="D227" s="220"/>
      <c r="E227" s="70"/>
      <c r="F227" s="70"/>
      <c r="G227" s="70"/>
      <c r="H227" s="235"/>
    </row>
    <row r="228">
      <c r="B228" s="219"/>
      <c r="C228" s="70"/>
      <c r="D228" s="220"/>
      <c r="E228" s="70"/>
      <c r="F228" s="70"/>
      <c r="G228" s="70"/>
      <c r="H228" s="235"/>
    </row>
    <row r="229">
      <c r="B229" s="219"/>
      <c r="C229" s="70"/>
      <c r="D229" s="220"/>
      <c r="E229" s="70"/>
      <c r="F229" s="70"/>
      <c r="G229" s="70"/>
      <c r="H229" s="235"/>
    </row>
    <row r="230">
      <c r="B230" s="219"/>
      <c r="C230" s="70"/>
      <c r="D230" s="220"/>
      <c r="E230" s="70"/>
      <c r="F230" s="70"/>
      <c r="G230" s="70"/>
      <c r="H230" s="235"/>
    </row>
    <row r="231">
      <c r="B231" s="219"/>
      <c r="C231" s="70"/>
      <c r="D231" s="220"/>
      <c r="E231" s="70"/>
      <c r="F231" s="70"/>
      <c r="G231" s="70"/>
      <c r="H231" s="235"/>
    </row>
    <row r="232">
      <c r="B232" s="219"/>
      <c r="C232" s="70"/>
      <c r="D232" s="220"/>
      <c r="E232" s="70"/>
      <c r="F232" s="70"/>
      <c r="G232" s="70"/>
      <c r="H232" s="235"/>
    </row>
    <row r="233">
      <c r="B233" s="219"/>
      <c r="C233" s="70"/>
      <c r="D233" s="220"/>
      <c r="E233" s="70"/>
      <c r="F233" s="70"/>
      <c r="G233" s="70"/>
      <c r="H233" s="235"/>
    </row>
    <row r="234">
      <c r="B234" s="219"/>
      <c r="C234" s="70"/>
      <c r="D234" s="220"/>
      <c r="E234" s="70"/>
      <c r="F234" s="70"/>
      <c r="G234" s="70"/>
      <c r="H234" s="235"/>
    </row>
    <row r="235">
      <c r="B235" s="219"/>
      <c r="C235" s="70"/>
      <c r="D235" s="220"/>
      <c r="E235" s="70"/>
      <c r="F235" s="70"/>
      <c r="G235" s="70"/>
      <c r="H235" s="235"/>
    </row>
    <row r="236">
      <c r="B236" s="219"/>
      <c r="C236" s="70"/>
      <c r="D236" s="220"/>
      <c r="E236" s="70"/>
      <c r="F236" s="70"/>
      <c r="G236" s="70"/>
      <c r="H236" s="235"/>
    </row>
    <row r="237">
      <c r="B237" s="219"/>
      <c r="C237" s="70"/>
      <c r="D237" s="220"/>
      <c r="E237" s="70"/>
      <c r="F237" s="70"/>
      <c r="G237" s="70"/>
      <c r="H237" s="235"/>
    </row>
    <row r="238">
      <c r="B238" s="219"/>
      <c r="C238" s="70"/>
      <c r="D238" s="220"/>
      <c r="E238" s="70"/>
      <c r="F238" s="70"/>
      <c r="G238" s="70"/>
      <c r="H238" s="235"/>
    </row>
    <row r="239">
      <c r="B239" s="219"/>
      <c r="C239" s="70"/>
      <c r="D239" s="220"/>
      <c r="E239" s="70"/>
      <c r="F239" s="70"/>
      <c r="G239" s="70"/>
      <c r="H239" s="235"/>
    </row>
    <row r="240">
      <c r="B240" s="219"/>
      <c r="C240" s="70"/>
      <c r="D240" s="220"/>
      <c r="E240" s="70"/>
      <c r="F240" s="70"/>
      <c r="G240" s="70"/>
      <c r="H240" s="235"/>
    </row>
    <row r="241">
      <c r="B241" s="219"/>
      <c r="C241" s="70"/>
      <c r="D241" s="220"/>
      <c r="E241" s="70"/>
      <c r="F241" s="70"/>
      <c r="G241" s="70"/>
      <c r="H241" s="235"/>
    </row>
    <row r="242">
      <c r="B242" s="219"/>
      <c r="C242" s="70"/>
      <c r="D242" s="220"/>
      <c r="E242" s="70"/>
      <c r="F242" s="70"/>
      <c r="G242" s="70"/>
      <c r="H242" s="235"/>
    </row>
    <row r="243">
      <c r="B243" s="219"/>
      <c r="C243" s="70"/>
      <c r="D243" s="220"/>
      <c r="E243" s="70"/>
      <c r="F243" s="70"/>
      <c r="G243" s="70"/>
      <c r="H243" s="235"/>
    </row>
    <row r="244">
      <c r="B244" s="219"/>
      <c r="C244" s="70"/>
      <c r="D244" s="220"/>
      <c r="E244" s="70"/>
      <c r="F244" s="70"/>
      <c r="G244" s="70"/>
      <c r="H244" s="235"/>
    </row>
    <row r="245">
      <c r="B245" s="219"/>
      <c r="C245" s="70"/>
      <c r="D245" s="220"/>
      <c r="E245" s="70"/>
      <c r="F245" s="70"/>
      <c r="G245" s="70"/>
      <c r="H245" s="235"/>
    </row>
    <row r="246">
      <c r="B246" s="219"/>
      <c r="C246" s="70"/>
      <c r="D246" s="220"/>
      <c r="E246" s="70"/>
      <c r="F246" s="70"/>
      <c r="G246" s="70"/>
      <c r="H246" s="235"/>
    </row>
    <row r="247">
      <c r="B247" s="219"/>
      <c r="C247" s="70"/>
      <c r="D247" s="220"/>
      <c r="E247" s="70"/>
      <c r="F247" s="70"/>
      <c r="G247" s="70"/>
      <c r="H247" s="235"/>
    </row>
    <row r="248">
      <c r="B248" s="219"/>
      <c r="C248" s="70"/>
      <c r="D248" s="220"/>
      <c r="E248" s="70"/>
      <c r="F248" s="70"/>
      <c r="G248" s="70"/>
      <c r="H248" s="235"/>
    </row>
    <row r="249">
      <c r="B249" s="219"/>
      <c r="C249" s="70"/>
      <c r="D249" s="220"/>
      <c r="E249" s="70"/>
      <c r="F249" s="70"/>
      <c r="G249" s="70"/>
      <c r="H249" s="235"/>
    </row>
    <row r="250">
      <c r="B250" s="219"/>
      <c r="C250" s="70"/>
      <c r="D250" s="220"/>
      <c r="E250" s="70"/>
      <c r="F250" s="70"/>
      <c r="G250" s="70"/>
      <c r="H250" s="235"/>
    </row>
    <row r="251">
      <c r="B251" s="219"/>
      <c r="C251" s="70"/>
      <c r="D251" s="220"/>
      <c r="E251" s="70"/>
      <c r="F251" s="70"/>
      <c r="G251" s="70"/>
      <c r="H251" s="235"/>
    </row>
    <row r="252">
      <c r="B252" s="219"/>
      <c r="C252" s="70"/>
      <c r="D252" s="220"/>
      <c r="E252" s="70"/>
      <c r="F252" s="70"/>
      <c r="G252" s="70"/>
      <c r="H252" s="235"/>
    </row>
    <row r="253">
      <c r="B253" s="219"/>
      <c r="C253" s="70"/>
      <c r="D253" s="220"/>
      <c r="E253" s="70"/>
      <c r="F253" s="70"/>
      <c r="G253" s="70"/>
      <c r="H253" s="235"/>
    </row>
    <row r="254">
      <c r="B254" s="219"/>
      <c r="C254" s="70"/>
      <c r="D254" s="220"/>
      <c r="E254" s="70"/>
      <c r="F254" s="70"/>
      <c r="G254" s="70"/>
      <c r="H254" s="235"/>
    </row>
    <row r="255">
      <c r="B255" s="219"/>
      <c r="C255" s="70"/>
      <c r="D255" s="220"/>
      <c r="E255" s="70"/>
      <c r="F255" s="70"/>
      <c r="G255" s="70"/>
      <c r="H255" s="235"/>
    </row>
    <row r="256">
      <c r="B256" s="219"/>
      <c r="C256" s="70"/>
      <c r="D256" s="220"/>
      <c r="E256" s="70"/>
      <c r="F256" s="70"/>
      <c r="G256" s="70"/>
      <c r="H256" s="235"/>
    </row>
    <row r="257">
      <c r="B257" s="219"/>
      <c r="C257" s="70"/>
      <c r="D257" s="220"/>
      <c r="E257" s="70"/>
      <c r="F257" s="70"/>
      <c r="G257" s="70"/>
      <c r="H257" s="235"/>
    </row>
    <row r="258">
      <c r="B258" s="219"/>
      <c r="C258" s="70"/>
      <c r="D258" s="220"/>
      <c r="E258" s="70"/>
      <c r="F258" s="70"/>
      <c r="G258" s="70"/>
      <c r="H258" s="235"/>
    </row>
    <row r="259">
      <c r="B259" s="219"/>
      <c r="C259" s="70"/>
      <c r="D259" s="220"/>
      <c r="E259" s="70"/>
      <c r="F259" s="70"/>
      <c r="G259" s="70"/>
      <c r="H259" s="235"/>
    </row>
    <row r="260">
      <c r="B260" s="219"/>
      <c r="C260" s="70"/>
      <c r="D260" s="220"/>
      <c r="E260" s="70"/>
      <c r="F260" s="70"/>
      <c r="G260" s="70"/>
      <c r="H260" s="235"/>
    </row>
    <row r="261">
      <c r="B261" s="219"/>
      <c r="C261" s="70"/>
      <c r="D261" s="220"/>
      <c r="E261" s="70"/>
      <c r="F261" s="70"/>
      <c r="G261" s="70"/>
      <c r="H261" s="235"/>
    </row>
    <row r="262">
      <c r="B262" s="219"/>
      <c r="C262" s="70"/>
      <c r="D262" s="220"/>
      <c r="E262" s="70"/>
      <c r="F262" s="70"/>
      <c r="G262" s="70"/>
      <c r="H262" s="235"/>
    </row>
    <row r="263">
      <c r="B263" s="219"/>
      <c r="C263" s="70"/>
      <c r="D263" s="220"/>
      <c r="E263" s="70"/>
      <c r="F263" s="70"/>
      <c r="G263" s="70"/>
      <c r="H263" s="235"/>
    </row>
    <row r="264">
      <c r="B264" s="219"/>
      <c r="C264" s="70"/>
      <c r="D264" s="220"/>
      <c r="E264" s="70"/>
      <c r="F264" s="70"/>
      <c r="G264" s="70"/>
      <c r="H264" s="235"/>
    </row>
    <row r="265">
      <c r="B265" s="219"/>
      <c r="C265" s="70"/>
      <c r="D265" s="220"/>
      <c r="E265" s="70"/>
      <c r="F265" s="70"/>
      <c r="G265" s="70"/>
      <c r="H265" s="235"/>
    </row>
    <row r="266">
      <c r="B266" s="219"/>
      <c r="C266" s="70"/>
      <c r="D266" s="220"/>
      <c r="E266" s="70"/>
      <c r="F266" s="70"/>
      <c r="G266" s="70"/>
      <c r="H266" s="235"/>
    </row>
    <row r="267">
      <c r="B267" s="219"/>
      <c r="C267" s="70"/>
      <c r="D267" s="220"/>
      <c r="E267" s="70"/>
      <c r="F267" s="70"/>
      <c r="G267" s="70"/>
      <c r="H267" s="235"/>
    </row>
    <row r="268">
      <c r="B268" s="219"/>
      <c r="C268" s="70"/>
      <c r="D268" s="220"/>
      <c r="E268" s="70"/>
      <c r="F268" s="70"/>
      <c r="G268" s="70"/>
      <c r="H268" s="235"/>
    </row>
    <row r="269">
      <c r="B269" s="219"/>
      <c r="C269" s="70"/>
      <c r="D269" s="220"/>
      <c r="E269" s="70"/>
      <c r="F269" s="70"/>
      <c r="G269" s="70"/>
      <c r="H269" s="235"/>
    </row>
    <row r="270">
      <c r="B270" s="219"/>
      <c r="C270" s="70"/>
      <c r="D270" s="220"/>
      <c r="E270" s="70"/>
      <c r="F270" s="70"/>
      <c r="G270" s="70"/>
      <c r="H270" s="235"/>
    </row>
    <row r="271">
      <c r="B271" s="219"/>
      <c r="C271" s="70"/>
      <c r="D271" s="220"/>
      <c r="E271" s="70"/>
      <c r="F271" s="70"/>
      <c r="G271" s="70"/>
      <c r="H271" s="235"/>
    </row>
    <row r="272">
      <c r="B272" s="219"/>
      <c r="C272" s="70"/>
      <c r="D272" s="220"/>
      <c r="E272" s="70"/>
      <c r="F272" s="70"/>
      <c r="G272" s="70"/>
      <c r="H272" s="235"/>
    </row>
    <row r="273">
      <c r="B273" s="219"/>
      <c r="C273" s="70"/>
      <c r="D273" s="220"/>
      <c r="E273" s="70"/>
      <c r="F273" s="70"/>
      <c r="G273" s="70"/>
      <c r="H273" s="235"/>
    </row>
    <row r="274">
      <c r="B274" s="219"/>
      <c r="C274" s="70"/>
      <c r="D274" s="220"/>
      <c r="E274" s="70"/>
      <c r="F274" s="70"/>
      <c r="G274" s="70"/>
      <c r="H274" s="235"/>
    </row>
    <row r="275">
      <c r="B275" s="219"/>
      <c r="C275" s="70"/>
      <c r="D275" s="220"/>
      <c r="E275" s="70"/>
      <c r="F275" s="70"/>
      <c r="G275" s="70"/>
      <c r="H275" s="235"/>
    </row>
    <row r="276">
      <c r="B276" s="219"/>
      <c r="C276" s="70"/>
      <c r="D276" s="220"/>
      <c r="E276" s="70"/>
      <c r="F276" s="70"/>
      <c r="G276" s="70"/>
      <c r="H276" s="235"/>
    </row>
    <row r="277">
      <c r="B277" s="219"/>
      <c r="C277" s="70"/>
      <c r="D277" s="220"/>
      <c r="E277" s="70"/>
      <c r="F277" s="70"/>
      <c r="G277" s="70"/>
      <c r="H277" s="235"/>
    </row>
    <row r="278">
      <c r="B278" s="219"/>
      <c r="C278" s="70"/>
      <c r="D278" s="220"/>
      <c r="E278" s="70"/>
      <c r="F278" s="70"/>
      <c r="G278" s="70"/>
      <c r="H278" s="235"/>
    </row>
    <row r="279">
      <c r="B279" s="219"/>
      <c r="C279" s="70"/>
      <c r="D279" s="220"/>
      <c r="E279" s="70"/>
      <c r="F279" s="70"/>
      <c r="G279" s="70"/>
      <c r="H279" s="235"/>
    </row>
    <row r="280">
      <c r="B280" s="219"/>
      <c r="C280" s="70"/>
      <c r="D280" s="220"/>
      <c r="E280" s="70"/>
      <c r="F280" s="70"/>
      <c r="G280" s="70"/>
      <c r="H280" s="235"/>
    </row>
    <row r="281">
      <c r="B281" s="219"/>
      <c r="C281" s="70"/>
      <c r="D281" s="220"/>
      <c r="E281" s="70"/>
      <c r="F281" s="70"/>
      <c r="G281" s="70"/>
      <c r="H281" s="235"/>
    </row>
    <row r="282">
      <c r="B282" s="219"/>
      <c r="C282" s="70"/>
      <c r="D282" s="220"/>
      <c r="E282" s="70"/>
      <c r="F282" s="70"/>
      <c r="G282" s="70"/>
      <c r="H282" s="235"/>
    </row>
    <row r="283">
      <c r="B283" s="219"/>
      <c r="C283" s="70"/>
      <c r="D283" s="220"/>
      <c r="E283" s="70"/>
      <c r="F283" s="70"/>
      <c r="G283" s="70"/>
      <c r="H283" s="235"/>
    </row>
    <row r="284">
      <c r="B284" s="219"/>
      <c r="C284" s="70"/>
      <c r="D284" s="220"/>
      <c r="E284" s="70"/>
      <c r="F284" s="70"/>
      <c r="G284" s="70"/>
      <c r="H284" s="235"/>
    </row>
    <row r="285">
      <c r="B285" s="219"/>
      <c r="C285" s="70"/>
      <c r="D285" s="220"/>
      <c r="E285" s="70"/>
      <c r="F285" s="70"/>
      <c r="G285" s="70"/>
      <c r="H285" s="235"/>
    </row>
    <row r="286">
      <c r="B286" s="219"/>
      <c r="C286" s="70"/>
      <c r="D286" s="220"/>
      <c r="E286" s="70"/>
      <c r="F286" s="70"/>
      <c r="G286" s="70"/>
      <c r="H286" s="235"/>
    </row>
    <row r="287">
      <c r="B287" s="219"/>
      <c r="C287" s="70"/>
      <c r="D287" s="220"/>
      <c r="E287" s="70"/>
      <c r="F287" s="70"/>
      <c r="G287" s="70"/>
      <c r="H287" s="235"/>
    </row>
    <row r="288">
      <c r="B288" s="219"/>
      <c r="C288" s="70"/>
      <c r="D288" s="220"/>
      <c r="E288" s="70"/>
      <c r="F288" s="70"/>
      <c r="G288" s="70"/>
      <c r="H288" s="235"/>
    </row>
    <row r="289">
      <c r="B289" s="219"/>
      <c r="C289" s="70"/>
      <c r="D289" s="220"/>
      <c r="E289" s="70"/>
      <c r="F289" s="70"/>
      <c r="G289" s="70"/>
      <c r="H289" s="235"/>
    </row>
    <row r="290">
      <c r="B290" s="219"/>
      <c r="C290" s="70"/>
      <c r="D290" s="220"/>
      <c r="E290" s="70"/>
      <c r="F290" s="70"/>
      <c r="G290" s="70"/>
      <c r="H290" s="235"/>
    </row>
    <row r="291">
      <c r="B291" s="219"/>
      <c r="C291" s="70"/>
      <c r="D291" s="220"/>
      <c r="E291" s="70"/>
      <c r="F291" s="70"/>
      <c r="G291" s="70"/>
      <c r="H291" s="235"/>
    </row>
    <row r="292">
      <c r="B292" s="219"/>
      <c r="C292" s="70"/>
      <c r="D292" s="220"/>
      <c r="E292" s="70"/>
      <c r="F292" s="70"/>
      <c r="G292" s="70"/>
      <c r="H292" s="235"/>
    </row>
    <row r="293">
      <c r="B293" s="219"/>
      <c r="C293" s="70"/>
      <c r="D293" s="220"/>
      <c r="E293" s="70"/>
      <c r="F293" s="70"/>
      <c r="G293" s="70"/>
      <c r="H293" s="235"/>
    </row>
    <row r="294">
      <c r="B294" s="219"/>
      <c r="C294" s="70"/>
      <c r="D294" s="220"/>
      <c r="E294" s="70"/>
      <c r="F294" s="70"/>
      <c r="G294" s="70"/>
      <c r="H294" s="235"/>
    </row>
    <row r="295">
      <c r="B295" s="219"/>
      <c r="C295" s="70"/>
      <c r="D295" s="220"/>
      <c r="E295" s="70"/>
      <c r="F295" s="70"/>
      <c r="G295" s="70"/>
      <c r="H295" s="235"/>
    </row>
    <row r="296">
      <c r="B296" s="219"/>
      <c r="C296" s="70"/>
      <c r="D296" s="220"/>
      <c r="E296" s="70"/>
      <c r="F296" s="70"/>
      <c r="G296" s="70"/>
      <c r="H296" s="235"/>
    </row>
    <row r="297">
      <c r="B297" s="219"/>
      <c r="C297" s="70"/>
      <c r="D297" s="220"/>
      <c r="E297" s="70"/>
      <c r="F297" s="70"/>
      <c r="G297" s="70"/>
      <c r="H297" s="235"/>
    </row>
    <row r="298">
      <c r="B298" s="219"/>
      <c r="C298" s="70"/>
      <c r="D298" s="220"/>
      <c r="E298" s="70"/>
      <c r="F298" s="70"/>
      <c r="G298" s="70"/>
      <c r="H298" s="235"/>
    </row>
    <row r="299">
      <c r="B299" s="219"/>
      <c r="C299" s="70"/>
      <c r="D299" s="220"/>
      <c r="E299" s="70"/>
      <c r="F299" s="70"/>
      <c r="G299" s="70"/>
      <c r="H299" s="235"/>
    </row>
    <row r="300">
      <c r="B300" s="219"/>
      <c r="C300" s="70"/>
      <c r="D300" s="220"/>
      <c r="E300" s="70"/>
      <c r="F300" s="70"/>
      <c r="G300" s="70"/>
      <c r="H300" s="235"/>
    </row>
    <row r="301">
      <c r="B301" s="219"/>
      <c r="C301" s="70"/>
      <c r="D301" s="220"/>
      <c r="E301" s="70"/>
      <c r="F301" s="70"/>
      <c r="G301" s="70"/>
      <c r="H301" s="235"/>
    </row>
    <row r="302">
      <c r="B302" s="219"/>
      <c r="C302" s="70"/>
      <c r="D302" s="220"/>
      <c r="E302" s="70"/>
      <c r="F302" s="70"/>
      <c r="G302" s="70"/>
      <c r="H302" s="235"/>
    </row>
    <row r="303">
      <c r="B303" s="219"/>
      <c r="C303" s="70"/>
      <c r="D303" s="220"/>
      <c r="E303" s="70"/>
      <c r="F303" s="70"/>
      <c r="G303" s="70"/>
      <c r="H303" s="235"/>
    </row>
    <row r="304">
      <c r="B304" s="219"/>
      <c r="C304" s="70"/>
      <c r="D304" s="220"/>
      <c r="E304" s="70"/>
      <c r="F304" s="70"/>
      <c r="G304" s="70"/>
      <c r="H304" s="235"/>
    </row>
    <row r="305">
      <c r="B305" s="219"/>
      <c r="C305" s="70"/>
      <c r="D305" s="220"/>
      <c r="E305" s="70"/>
      <c r="F305" s="70"/>
      <c r="G305" s="70"/>
      <c r="H305" s="235"/>
    </row>
    <row r="306">
      <c r="B306" s="219"/>
      <c r="C306" s="70"/>
      <c r="D306" s="220"/>
      <c r="E306" s="70"/>
      <c r="F306" s="70"/>
      <c r="G306" s="70"/>
      <c r="H306" s="235"/>
    </row>
    <row r="307">
      <c r="B307" s="219"/>
      <c r="C307" s="70"/>
      <c r="D307" s="220"/>
      <c r="E307" s="70"/>
      <c r="F307" s="70"/>
      <c r="G307" s="70"/>
      <c r="H307" s="235"/>
    </row>
    <row r="308">
      <c r="B308" s="219"/>
      <c r="C308" s="70"/>
      <c r="D308" s="220"/>
      <c r="E308" s="70"/>
      <c r="F308" s="70"/>
      <c r="G308" s="70"/>
      <c r="H308" s="235"/>
    </row>
    <row r="309">
      <c r="B309" s="219"/>
      <c r="C309" s="70"/>
      <c r="D309" s="220"/>
      <c r="E309" s="70"/>
      <c r="F309" s="70"/>
      <c r="G309" s="70"/>
      <c r="H309" s="235"/>
    </row>
    <row r="310">
      <c r="B310" s="219"/>
      <c r="C310" s="70"/>
      <c r="D310" s="220"/>
      <c r="E310" s="70"/>
      <c r="F310" s="70"/>
      <c r="G310" s="70"/>
      <c r="H310" s="235"/>
    </row>
    <row r="311">
      <c r="B311" s="219"/>
      <c r="C311" s="70"/>
      <c r="D311" s="220"/>
      <c r="E311" s="70"/>
      <c r="F311" s="70"/>
      <c r="G311" s="70"/>
      <c r="H311" s="235"/>
    </row>
    <row r="312">
      <c r="B312" s="219"/>
      <c r="C312" s="70"/>
      <c r="D312" s="220"/>
      <c r="E312" s="70"/>
      <c r="F312" s="70"/>
      <c r="G312" s="70"/>
      <c r="H312" s="235"/>
    </row>
    <row r="313">
      <c r="B313" s="219"/>
      <c r="C313" s="70"/>
      <c r="D313" s="220"/>
      <c r="E313" s="70"/>
      <c r="F313" s="70"/>
      <c r="G313" s="70"/>
      <c r="H313" s="235"/>
    </row>
    <row r="314">
      <c r="B314" s="219"/>
      <c r="C314" s="70"/>
      <c r="D314" s="220"/>
      <c r="E314" s="70"/>
      <c r="F314" s="70"/>
      <c r="G314" s="70"/>
      <c r="H314" s="235"/>
    </row>
    <row r="315">
      <c r="B315" s="219"/>
      <c r="C315" s="70"/>
      <c r="D315" s="220"/>
      <c r="E315" s="70"/>
      <c r="F315" s="70"/>
      <c r="G315" s="70"/>
      <c r="H315" s="235"/>
    </row>
    <row r="316">
      <c r="B316" s="219"/>
      <c r="C316" s="70"/>
      <c r="D316" s="220"/>
      <c r="E316" s="70"/>
      <c r="F316" s="70"/>
      <c r="G316" s="70"/>
      <c r="H316" s="235"/>
    </row>
    <row r="317">
      <c r="B317" s="219"/>
      <c r="C317" s="70"/>
      <c r="D317" s="220"/>
      <c r="E317" s="70"/>
      <c r="F317" s="70"/>
      <c r="G317" s="70"/>
      <c r="H317" s="235"/>
    </row>
    <row r="318">
      <c r="B318" s="219"/>
      <c r="C318" s="70"/>
      <c r="D318" s="220"/>
      <c r="E318" s="70"/>
      <c r="F318" s="70"/>
      <c r="G318" s="70"/>
      <c r="H318" s="235"/>
    </row>
    <row r="319">
      <c r="B319" s="219"/>
      <c r="C319" s="70"/>
      <c r="D319" s="220"/>
      <c r="E319" s="70"/>
      <c r="F319" s="70"/>
      <c r="G319" s="70"/>
      <c r="H319" s="235"/>
    </row>
    <row r="320">
      <c r="B320" s="219"/>
      <c r="C320" s="70"/>
      <c r="D320" s="220"/>
      <c r="E320" s="70"/>
      <c r="F320" s="70"/>
      <c r="G320" s="70"/>
      <c r="H320" s="235"/>
    </row>
    <row r="321">
      <c r="B321" s="219"/>
      <c r="C321" s="70"/>
      <c r="D321" s="220"/>
      <c r="E321" s="70"/>
      <c r="F321" s="70"/>
      <c r="G321" s="70"/>
      <c r="H321" s="235"/>
    </row>
    <row r="322">
      <c r="B322" s="219"/>
      <c r="C322" s="70"/>
      <c r="D322" s="220"/>
      <c r="E322" s="70"/>
      <c r="F322" s="70"/>
      <c r="G322" s="70"/>
      <c r="H322" s="235"/>
    </row>
    <row r="323">
      <c r="B323" s="219"/>
      <c r="C323" s="70"/>
      <c r="D323" s="220"/>
      <c r="E323" s="70"/>
      <c r="F323" s="70"/>
      <c r="G323" s="70"/>
      <c r="H323" s="235"/>
    </row>
    <row r="324">
      <c r="B324" s="219"/>
      <c r="C324" s="70"/>
      <c r="D324" s="220"/>
      <c r="E324" s="70"/>
      <c r="F324" s="70"/>
      <c r="G324" s="70"/>
      <c r="H324" s="235"/>
    </row>
    <row r="325">
      <c r="B325" s="219"/>
      <c r="C325" s="70"/>
      <c r="D325" s="220"/>
      <c r="E325" s="70"/>
      <c r="F325" s="70"/>
      <c r="G325" s="70"/>
      <c r="H325" s="235"/>
    </row>
    <row r="326">
      <c r="B326" s="219"/>
      <c r="C326" s="70"/>
      <c r="D326" s="220"/>
      <c r="E326" s="70"/>
      <c r="F326" s="70"/>
      <c r="G326" s="70"/>
      <c r="H326" s="235"/>
    </row>
    <row r="327">
      <c r="B327" s="219"/>
      <c r="C327" s="70"/>
      <c r="D327" s="220"/>
      <c r="E327" s="70"/>
      <c r="F327" s="70"/>
      <c r="G327" s="70"/>
      <c r="H327" s="235"/>
    </row>
    <row r="328">
      <c r="B328" s="219"/>
      <c r="C328" s="70"/>
      <c r="D328" s="220"/>
      <c r="E328" s="70"/>
      <c r="F328" s="70"/>
      <c r="G328" s="70"/>
      <c r="H328" s="235"/>
    </row>
    <row r="329">
      <c r="B329" s="219"/>
      <c r="C329" s="70"/>
      <c r="D329" s="220"/>
      <c r="E329" s="70"/>
      <c r="F329" s="70"/>
      <c r="G329" s="70"/>
      <c r="H329" s="235"/>
    </row>
    <row r="330">
      <c r="B330" s="219"/>
      <c r="C330" s="70"/>
      <c r="D330" s="220"/>
      <c r="E330" s="70"/>
      <c r="F330" s="70"/>
      <c r="G330" s="70"/>
      <c r="H330" s="235"/>
    </row>
    <row r="331">
      <c r="B331" s="219"/>
      <c r="C331" s="70"/>
      <c r="D331" s="220"/>
      <c r="E331" s="70"/>
      <c r="F331" s="70"/>
      <c r="G331" s="70"/>
      <c r="H331" s="235"/>
    </row>
    <row r="332">
      <c r="B332" s="219"/>
      <c r="C332" s="70"/>
      <c r="D332" s="220"/>
      <c r="E332" s="70"/>
      <c r="F332" s="70"/>
      <c r="G332" s="70"/>
      <c r="H332" s="235"/>
    </row>
    <row r="333">
      <c r="B333" s="219"/>
      <c r="C333" s="70"/>
      <c r="D333" s="220"/>
      <c r="E333" s="70"/>
      <c r="F333" s="70"/>
      <c r="G333" s="70"/>
      <c r="H333" s="235"/>
    </row>
    <row r="334">
      <c r="B334" s="219"/>
      <c r="C334" s="70"/>
      <c r="D334" s="220"/>
      <c r="E334" s="70"/>
      <c r="F334" s="70"/>
      <c r="G334" s="70"/>
      <c r="H334" s="235"/>
    </row>
    <row r="335">
      <c r="B335" s="219"/>
      <c r="C335" s="70"/>
      <c r="D335" s="220"/>
      <c r="E335" s="70"/>
      <c r="F335" s="70"/>
      <c r="G335" s="70"/>
      <c r="H335" s="235"/>
    </row>
    <row r="336">
      <c r="B336" s="219"/>
      <c r="C336" s="70"/>
      <c r="D336" s="220"/>
      <c r="E336" s="70"/>
      <c r="F336" s="70"/>
      <c r="G336" s="70"/>
      <c r="H336" s="235"/>
    </row>
    <row r="337">
      <c r="B337" s="219"/>
      <c r="C337" s="70"/>
      <c r="D337" s="220"/>
      <c r="E337" s="70"/>
      <c r="F337" s="70"/>
      <c r="G337" s="70"/>
      <c r="H337" s="235"/>
    </row>
    <row r="338">
      <c r="B338" s="219"/>
      <c r="C338" s="70"/>
      <c r="D338" s="220"/>
      <c r="E338" s="70"/>
      <c r="F338" s="70"/>
      <c r="G338" s="70"/>
      <c r="H338" s="235"/>
    </row>
    <row r="339">
      <c r="B339" s="219"/>
      <c r="C339" s="70"/>
      <c r="D339" s="220"/>
      <c r="E339" s="70"/>
      <c r="F339" s="70"/>
      <c r="G339" s="70"/>
      <c r="H339" s="235"/>
    </row>
    <row r="340">
      <c r="B340" s="219"/>
      <c r="C340" s="70"/>
      <c r="D340" s="220"/>
      <c r="E340" s="70"/>
      <c r="F340" s="70"/>
      <c r="G340" s="70"/>
      <c r="H340" s="235"/>
    </row>
    <row r="341">
      <c r="B341" s="219"/>
      <c r="C341" s="70"/>
      <c r="D341" s="220"/>
      <c r="E341" s="70"/>
      <c r="F341" s="70"/>
      <c r="G341" s="70"/>
      <c r="H341" s="235"/>
    </row>
    <row r="342">
      <c r="B342" s="219"/>
      <c r="C342" s="70"/>
      <c r="D342" s="220"/>
      <c r="E342" s="70"/>
      <c r="F342" s="70"/>
      <c r="G342" s="70"/>
      <c r="H342" s="235"/>
    </row>
    <row r="343">
      <c r="B343" s="219"/>
      <c r="C343" s="70"/>
      <c r="D343" s="220"/>
      <c r="E343" s="70"/>
      <c r="F343" s="70"/>
      <c r="G343" s="70"/>
      <c r="H343" s="235"/>
    </row>
    <row r="344">
      <c r="B344" s="219"/>
      <c r="C344" s="70"/>
      <c r="D344" s="220"/>
      <c r="E344" s="70"/>
      <c r="F344" s="70"/>
      <c r="G344" s="70"/>
      <c r="H344" s="235"/>
    </row>
    <row r="345">
      <c r="B345" s="219"/>
      <c r="C345" s="70"/>
      <c r="D345" s="220"/>
      <c r="E345" s="70"/>
      <c r="F345" s="70"/>
      <c r="G345" s="70"/>
      <c r="H345" s="235"/>
    </row>
    <row r="346">
      <c r="B346" s="219"/>
      <c r="C346" s="70"/>
      <c r="D346" s="220"/>
      <c r="E346" s="70"/>
      <c r="F346" s="70"/>
      <c r="G346" s="70"/>
      <c r="H346" s="235"/>
    </row>
    <row r="347">
      <c r="B347" s="219"/>
      <c r="C347" s="70"/>
      <c r="D347" s="220"/>
      <c r="E347" s="70"/>
      <c r="F347" s="70"/>
      <c r="G347" s="70"/>
      <c r="H347" s="235"/>
    </row>
    <row r="348">
      <c r="B348" s="219"/>
      <c r="C348" s="70"/>
      <c r="D348" s="220"/>
      <c r="E348" s="70"/>
      <c r="F348" s="70"/>
      <c r="G348" s="70"/>
      <c r="H348" s="235"/>
    </row>
    <row r="349">
      <c r="B349" s="219"/>
      <c r="C349" s="70"/>
      <c r="D349" s="220"/>
      <c r="E349" s="70"/>
      <c r="F349" s="70"/>
      <c r="G349" s="70"/>
      <c r="H349" s="235"/>
    </row>
    <row r="350">
      <c r="B350" s="219"/>
      <c r="C350" s="70"/>
      <c r="D350" s="220"/>
      <c r="E350" s="70"/>
      <c r="F350" s="70"/>
      <c r="G350" s="70"/>
      <c r="H350" s="235"/>
    </row>
    <row r="351">
      <c r="B351" s="219"/>
      <c r="C351" s="70"/>
      <c r="D351" s="220"/>
      <c r="E351" s="70"/>
      <c r="F351" s="70"/>
      <c r="G351" s="70"/>
      <c r="H351" s="235"/>
    </row>
    <row r="352">
      <c r="B352" s="219"/>
      <c r="C352" s="70"/>
      <c r="D352" s="220"/>
      <c r="E352" s="70"/>
      <c r="F352" s="70"/>
      <c r="G352" s="70"/>
      <c r="H352" s="235"/>
    </row>
    <row r="353">
      <c r="B353" s="219"/>
      <c r="C353" s="70"/>
      <c r="D353" s="220"/>
      <c r="E353" s="70"/>
      <c r="F353" s="70"/>
      <c r="G353" s="70"/>
      <c r="H353" s="235"/>
    </row>
    <row r="354">
      <c r="B354" s="219"/>
      <c r="C354" s="70"/>
      <c r="D354" s="220"/>
      <c r="E354" s="70"/>
      <c r="F354" s="70"/>
      <c r="G354" s="70"/>
      <c r="H354" s="235"/>
    </row>
    <row r="355">
      <c r="B355" s="219"/>
      <c r="C355" s="70"/>
      <c r="D355" s="220"/>
      <c r="E355" s="70"/>
      <c r="F355" s="70"/>
      <c r="G355" s="70"/>
      <c r="H355" s="235"/>
    </row>
    <row r="356">
      <c r="B356" s="219"/>
      <c r="C356" s="70"/>
      <c r="D356" s="220"/>
      <c r="E356" s="70"/>
      <c r="F356" s="70"/>
      <c r="G356" s="70"/>
      <c r="H356" s="235"/>
    </row>
    <row r="357">
      <c r="B357" s="219"/>
      <c r="C357" s="70"/>
      <c r="D357" s="220"/>
      <c r="E357" s="70"/>
      <c r="F357" s="70"/>
      <c r="G357" s="70"/>
      <c r="H357" s="235"/>
    </row>
    <row r="358">
      <c r="B358" s="219"/>
      <c r="C358" s="70"/>
      <c r="D358" s="220"/>
      <c r="E358" s="70"/>
      <c r="F358" s="70"/>
      <c r="G358" s="70"/>
      <c r="H358" s="235"/>
    </row>
    <row r="359">
      <c r="B359" s="219"/>
      <c r="C359" s="70"/>
      <c r="D359" s="220"/>
      <c r="E359" s="70"/>
      <c r="F359" s="70"/>
      <c r="G359" s="70"/>
      <c r="H359" s="235"/>
    </row>
    <row r="360">
      <c r="B360" s="219"/>
      <c r="C360" s="70"/>
      <c r="D360" s="220"/>
      <c r="E360" s="70"/>
      <c r="F360" s="70"/>
      <c r="G360" s="70"/>
      <c r="H360" s="235"/>
    </row>
    <row r="361">
      <c r="B361" s="219"/>
      <c r="C361" s="70"/>
      <c r="D361" s="220"/>
      <c r="E361" s="70"/>
      <c r="F361" s="70"/>
      <c r="G361" s="70"/>
      <c r="H361" s="235"/>
    </row>
    <row r="362">
      <c r="B362" s="219"/>
      <c r="C362" s="70"/>
      <c r="D362" s="220"/>
      <c r="E362" s="70"/>
      <c r="F362" s="70"/>
      <c r="G362" s="70"/>
      <c r="H362" s="235"/>
    </row>
    <row r="363">
      <c r="B363" s="219"/>
      <c r="C363" s="70"/>
      <c r="D363" s="220"/>
      <c r="E363" s="70"/>
      <c r="F363" s="70"/>
      <c r="G363" s="70"/>
      <c r="H363" s="235"/>
    </row>
    <row r="364">
      <c r="B364" s="219"/>
      <c r="C364" s="70"/>
      <c r="D364" s="220"/>
      <c r="E364" s="70"/>
      <c r="F364" s="70"/>
      <c r="G364" s="70"/>
      <c r="H364" s="235"/>
    </row>
    <row r="365">
      <c r="B365" s="219"/>
      <c r="C365" s="70"/>
      <c r="D365" s="220"/>
      <c r="E365" s="70"/>
      <c r="F365" s="70"/>
      <c r="G365" s="70"/>
      <c r="H365" s="235"/>
    </row>
    <row r="366">
      <c r="B366" s="219"/>
      <c r="C366" s="70"/>
      <c r="D366" s="220"/>
      <c r="E366" s="70"/>
      <c r="F366" s="70"/>
      <c r="G366" s="70"/>
      <c r="H366" s="235"/>
    </row>
    <row r="367">
      <c r="B367" s="219"/>
      <c r="C367" s="70"/>
      <c r="D367" s="220"/>
      <c r="E367" s="70"/>
      <c r="F367" s="70"/>
      <c r="G367" s="70"/>
      <c r="H367" s="235"/>
    </row>
    <row r="368">
      <c r="B368" s="219"/>
      <c r="C368" s="70"/>
      <c r="D368" s="220"/>
      <c r="E368" s="70"/>
      <c r="F368" s="70"/>
      <c r="G368" s="70"/>
      <c r="H368" s="235"/>
    </row>
    <row r="369">
      <c r="B369" s="219"/>
      <c r="C369" s="70"/>
      <c r="D369" s="220"/>
      <c r="E369" s="70"/>
      <c r="F369" s="70"/>
      <c r="G369" s="70"/>
      <c r="H369" s="235"/>
    </row>
    <row r="370">
      <c r="B370" s="219"/>
      <c r="C370" s="70"/>
      <c r="D370" s="220"/>
      <c r="E370" s="70"/>
      <c r="F370" s="70"/>
      <c r="G370" s="70"/>
      <c r="H370" s="235"/>
    </row>
    <row r="371">
      <c r="B371" s="219"/>
      <c r="C371" s="70"/>
      <c r="D371" s="220"/>
      <c r="E371" s="70"/>
      <c r="F371" s="70"/>
      <c r="G371" s="70"/>
      <c r="H371" s="235"/>
    </row>
    <row r="372">
      <c r="B372" s="219"/>
      <c r="C372" s="70"/>
      <c r="D372" s="220"/>
      <c r="E372" s="70"/>
      <c r="F372" s="70"/>
      <c r="G372" s="70"/>
      <c r="H372" s="235"/>
    </row>
    <row r="373">
      <c r="B373" s="219"/>
      <c r="C373" s="70"/>
      <c r="D373" s="220"/>
      <c r="E373" s="70"/>
      <c r="F373" s="70"/>
      <c r="G373" s="70"/>
      <c r="H373" s="235"/>
    </row>
    <row r="374">
      <c r="B374" s="219"/>
      <c r="C374" s="70"/>
      <c r="D374" s="220"/>
      <c r="E374" s="70"/>
      <c r="F374" s="70"/>
      <c r="G374" s="70"/>
      <c r="H374" s="235"/>
    </row>
    <row r="375">
      <c r="B375" s="219"/>
      <c r="C375" s="70"/>
      <c r="D375" s="220"/>
      <c r="E375" s="70"/>
      <c r="F375" s="70"/>
      <c r="G375" s="70"/>
      <c r="H375" s="235"/>
    </row>
    <row r="376">
      <c r="B376" s="219"/>
      <c r="C376" s="70"/>
      <c r="D376" s="220"/>
      <c r="E376" s="70"/>
      <c r="F376" s="70"/>
      <c r="G376" s="70"/>
      <c r="H376" s="235"/>
    </row>
    <row r="377">
      <c r="B377" s="219"/>
      <c r="C377" s="70"/>
      <c r="D377" s="220"/>
      <c r="E377" s="70"/>
      <c r="F377" s="70"/>
      <c r="G377" s="70"/>
      <c r="H377" s="235"/>
    </row>
    <row r="378">
      <c r="B378" s="219"/>
      <c r="C378" s="70"/>
      <c r="D378" s="220"/>
      <c r="E378" s="70"/>
      <c r="F378" s="70"/>
      <c r="G378" s="70"/>
      <c r="H378" s="235"/>
    </row>
    <row r="379">
      <c r="B379" s="219"/>
      <c r="C379" s="70"/>
      <c r="D379" s="220"/>
      <c r="E379" s="70"/>
      <c r="F379" s="70"/>
      <c r="G379" s="70"/>
      <c r="H379" s="235"/>
    </row>
    <row r="380">
      <c r="B380" s="219"/>
      <c r="C380" s="70"/>
      <c r="D380" s="220"/>
      <c r="E380" s="70"/>
      <c r="F380" s="70"/>
      <c r="G380" s="70"/>
      <c r="H380" s="235"/>
    </row>
    <row r="381">
      <c r="B381" s="219"/>
      <c r="C381" s="70"/>
      <c r="D381" s="220"/>
      <c r="E381" s="70"/>
      <c r="F381" s="70"/>
      <c r="G381" s="70"/>
      <c r="H381" s="235"/>
    </row>
    <row r="382">
      <c r="B382" s="219"/>
      <c r="C382" s="70"/>
      <c r="D382" s="220"/>
      <c r="E382" s="70"/>
      <c r="F382" s="70"/>
      <c r="G382" s="70"/>
      <c r="H382" s="235"/>
    </row>
    <row r="383">
      <c r="B383" s="219"/>
      <c r="C383" s="70"/>
      <c r="D383" s="220"/>
      <c r="E383" s="70"/>
      <c r="F383" s="70"/>
      <c r="G383" s="70"/>
      <c r="H383" s="235"/>
    </row>
    <row r="384">
      <c r="B384" s="219"/>
      <c r="C384" s="70"/>
      <c r="D384" s="220"/>
      <c r="E384" s="70"/>
      <c r="F384" s="70"/>
      <c r="G384" s="70"/>
      <c r="H384" s="235"/>
    </row>
    <row r="385">
      <c r="B385" s="219"/>
      <c r="C385" s="70"/>
      <c r="D385" s="220"/>
      <c r="E385" s="70"/>
      <c r="F385" s="70"/>
      <c r="G385" s="70"/>
      <c r="H385" s="235"/>
    </row>
    <row r="386">
      <c r="B386" s="219"/>
      <c r="C386" s="70"/>
      <c r="D386" s="220"/>
      <c r="E386" s="70"/>
      <c r="F386" s="70"/>
      <c r="G386" s="70"/>
      <c r="H386" s="235"/>
    </row>
    <row r="387">
      <c r="B387" s="219"/>
      <c r="C387" s="70"/>
      <c r="D387" s="220"/>
      <c r="E387" s="70"/>
      <c r="F387" s="70"/>
      <c r="G387" s="70"/>
      <c r="H387" s="235"/>
    </row>
    <row r="388">
      <c r="B388" s="219"/>
      <c r="C388" s="70"/>
      <c r="D388" s="220"/>
      <c r="E388" s="70"/>
      <c r="F388" s="70"/>
      <c r="G388" s="70"/>
      <c r="H388" s="235"/>
    </row>
    <row r="389">
      <c r="B389" s="219"/>
      <c r="C389" s="70"/>
      <c r="D389" s="220"/>
      <c r="E389" s="70"/>
      <c r="F389" s="70"/>
      <c r="G389" s="70"/>
      <c r="H389" s="235"/>
    </row>
    <row r="390">
      <c r="B390" s="219"/>
      <c r="C390" s="70"/>
      <c r="D390" s="220"/>
      <c r="E390" s="70"/>
      <c r="F390" s="70"/>
      <c r="G390" s="70"/>
      <c r="H390" s="235"/>
    </row>
    <row r="391">
      <c r="B391" s="219"/>
      <c r="C391" s="70"/>
      <c r="D391" s="220"/>
      <c r="E391" s="70"/>
      <c r="F391" s="70"/>
      <c r="G391" s="70"/>
      <c r="H391" s="235"/>
    </row>
    <row r="392">
      <c r="B392" s="219"/>
      <c r="C392" s="70"/>
      <c r="D392" s="220"/>
      <c r="E392" s="70"/>
      <c r="F392" s="70"/>
      <c r="G392" s="70"/>
      <c r="H392" s="235"/>
    </row>
    <row r="393">
      <c r="B393" s="219"/>
      <c r="C393" s="70"/>
      <c r="D393" s="220"/>
      <c r="E393" s="70"/>
      <c r="F393" s="70"/>
      <c r="G393" s="70"/>
      <c r="H393" s="235"/>
    </row>
    <row r="394">
      <c r="B394" s="219"/>
      <c r="C394" s="70"/>
      <c r="D394" s="220"/>
      <c r="E394" s="70"/>
      <c r="F394" s="70"/>
      <c r="G394" s="70"/>
      <c r="H394" s="235"/>
    </row>
    <row r="395">
      <c r="B395" s="219"/>
      <c r="C395" s="70"/>
      <c r="D395" s="220"/>
      <c r="E395" s="70"/>
      <c r="F395" s="70"/>
      <c r="G395" s="70"/>
      <c r="H395" s="235"/>
    </row>
    <row r="396">
      <c r="B396" s="219"/>
      <c r="C396" s="70"/>
      <c r="D396" s="220"/>
      <c r="E396" s="70"/>
      <c r="F396" s="70"/>
      <c r="G396" s="70"/>
      <c r="H396" s="235"/>
    </row>
    <row r="397">
      <c r="B397" s="219"/>
      <c r="C397" s="70"/>
      <c r="D397" s="220"/>
      <c r="E397" s="70"/>
      <c r="F397" s="70"/>
      <c r="G397" s="70"/>
      <c r="H397" s="235"/>
    </row>
    <row r="398">
      <c r="B398" s="219"/>
      <c r="C398" s="70"/>
      <c r="D398" s="220"/>
      <c r="E398" s="70"/>
      <c r="F398" s="70"/>
      <c r="G398" s="70"/>
      <c r="H398" s="235"/>
    </row>
    <row r="399">
      <c r="B399" s="219"/>
      <c r="C399" s="70"/>
      <c r="D399" s="220"/>
      <c r="E399" s="70"/>
      <c r="F399" s="70"/>
      <c r="G399" s="70"/>
      <c r="H399" s="235"/>
    </row>
    <row r="400">
      <c r="B400" s="219"/>
      <c r="C400" s="70"/>
      <c r="D400" s="220"/>
      <c r="E400" s="70"/>
      <c r="F400" s="70"/>
      <c r="G400" s="70"/>
      <c r="H400" s="235"/>
    </row>
    <row r="401">
      <c r="B401" s="219"/>
      <c r="C401" s="70"/>
      <c r="D401" s="220"/>
      <c r="E401" s="70"/>
      <c r="F401" s="70"/>
      <c r="G401" s="70"/>
      <c r="H401" s="235"/>
    </row>
    <row r="402">
      <c r="B402" s="219"/>
      <c r="C402" s="70"/>
      <c r="D402" s="220"/>
      <c r="E402" s="70"/>
      <c r="F402" s="70"/>
      <c r="G402" s="70"/>
      <c r="H402" s="235"/>
    </row>
    <row r="403">
      <c r="B403" s="219"/>
      <c r="C403" s="70"/>
      <c r="D403" s="220"/>
      <c r="E403" s="70"/>
      <c r="F403" s="70"/>
      <c r="G403" s="70"/>
      <c r="H403" s="235"/>
    </row>
    <row r="404">
      <c r="B404" s="219"/>
      <c r="C404" s="70"/>
      <c r="D404" s="220"/>
      <c r="E404" s="70"/>
      <c r="F404" s="70"/>
      <c r="G404" s="70"/>
      <c r="H404" s="235"/>
    </row>
    <row r="405">
      <c r="B405" s="219"/>
      <c r="C405" s="70"/>
      <c r="D405" s="220"/>
      <c r="E405" s="70"/>
      <c r="F405" s="70"/>
      <c r="G405" s="70"/>
      <c r="H405" s="235"/>
    </row>
    <row r="406">
      <c r="B406" s="219"/>
      <c r="C406" s="70"/>
      <c r="D406" s="220"/>
      <c r="E406" s="70"/>
      <c r="F406" s="70"/>
      <c r="G406" s="70"/>
      <c r="H406" s="235"/>
    </row>
    <row r="407">
      <c r="B407" s="219"/>
      <c r="C407" s="70"/>
      <c r="D407" s="220"/>
      <c r="E407" s="70"/>
      <c r="F407" s="70"/>
      <c r="G407" s="70"/>
      <c r="H407" s="235"/>
    </row>
    <row r="408">
      <c r="B408" s="219"/>
      <c r="C408" s="70"/>
      <c r="D408" s="220"/>
      <c r="E408" s="70"/>
      <c r="F408" s="70"/>
      <c r="G408" s="70"/>
      <c r="H408" s="235"/>
    </row>
    <row r="409">
      <c r="B409" s="219"/>
      <c r="C409" s="70"/>
      <c r="D409" s="220"/>
      <c r="E409" s="70"/>
      <c r="F409" s="70"/>
      <c r="G409" s="70"/>
      <c r="H409" s="235"/>
    </row>
    <row r="410">
      <c r="B410" s="219"/>
      <c r="C410" s="70"/>
      <c r="D410" s="220"/>
      <c r="E410" s="70"/>
      <c r="F410" s="70"/>
      <c r="G410" s="70"/>
      <c r="H410" s="235"/>
    </row>
    <row r="411">
      <c r="B411" s="219"/>
      <c r="C411" s="70"/>
      <c r="D411" s="220"/>
      <c r="E411" s="70"/>
      <c r="F411" s="70"/>
      <c r="G411" s="70"/>
      <c r="H411" s="235"/>
    </row>
    <row r="412">
      <c r="B412" s="219"/>
      <c r="C412" s="70"/>
      <c r="D412" s="220"/>
      <c r="E412" s="70"/>
      <c r="F412" s="70"/>
      <c r="G412" s="70"/>
      <c r="H412" s="235"/>
    </row>
    <row r="413">
      <c r="B413" s="219"/>
      <c r="C413" s="70"/>
      <c r="D413" s="220"/>
      <c r="E413" s="70"/>
      <c r="F413" s="70"/>
      <c r="G413" s="70"/>
      <c r="H413" s="235"/>
    </row>
    <row r="414">
      <c r="B414" s="219"/>
      <c r="C414" s="70"/>
      <c r="D414" s="220"/>
      <c r="E414" s="70"/>
      <c r="F414" s="70"/>
      <c r="G414" s="70"/>
      <c r="H414" s="235"/>
    </row>
    <row r="415">
      <c r="B415" s="219"/>
      <c r="C415" s="70"/>
      <c r="D415" s="220"/>
      <c r="E415" s="70"/>
      <c r="F415" s="70"/>
      <c r="G415" s="70"/>
      <c r="H415" s="235"/>
    </row>
    <row r="416">
      <c r="B416" s="219"/>
      <c r="C416" s="70"/>
      <c r="D416" s="220"/>
      <c r="E416" s="70"/>
      <c r="F416" s="70"/>
      <c r="G416" s="70"/>
      <c r="H416" s="235"/>
    </row>
    <row r="417">
      <c r="B417" s="219"/>
      <c r="C417" s="70"/>
      <c r="D417" s="220"/>
      <c r="E417" s="70"/>
      <c r="F417" s="70"/>
      <c r="G417" s="70"/>
      <c r="H417" s="235"/>
    </row>
    <row r="418">
      <c r="B418" s="219"/>
      <c r="C418" s="70"/>
      <c r="D418" s="220"/>
      <c r="E418" s="70"/>
      <c r="F418" s="70"/>
      <c r="G418" s="70"/>
      <c r="H418" s="235"/>
    </row>
    <row r="419">
      <c r="B419" s="219"/>
      <c r="C419" s="70"/>
      <c r="D419" s="220"/>
      <c r="E419" s="70"/>
      <c r="F419" s="70"/>
      <c r="G419" s="70"/>
      <c r="H419" s="235"/>
    </row>
    <row r="420">
      <c r="B420" s="219"/>
      <c r="C420" s="70"/>
      <c r="D420" s="220"/>
      <c r="E420" s="70"/>
      <c r="F420" s="70"/>
      <c r="G420" s="70"/>
      <c r="H420" s="235"/>
    </row>
    <row r="421">
      <c r="B421" s="219"/>
      <c r="C421" s="70"/>
      <c r="D421" s="220"/>
      <c r="E421" s="70"/>
      <c r="F421" s="70"/>
      <c r="G421" s="70"/>
      <c r="H421" s="235"/>
    </row>
    <row r="422">
      <c r="B422" s="219"/>
      <c r="C422" s="70"/>
      <c r="D422" s="220"/>
      <c r="E422" s="70"/>
      <c r="F422" s="70"/>
      <c r="G422" s="70"/>
      <c r="H422" s="235"/>
    </row>
    <row r="423">
      <c r="B423" s="219"/>
      <c r="C423" s="70"/>
      <c r="D423" s="220"/>
      <c r="E423" s="70"/>
      <c r="F423" s="70"/>
      <c r="G423" s="70"/>
      <c r="H423" s="235"/>
    </row>
    <row r="424">
      <c r="B424" s="219"/>
      <c r="C424" s="70"/>
      <c r="D424" s="220"/>
      <c r="E424" s="70"/>
      <c r="F424" s="70"/>
      <c r="G424" s="70"/>
      <c r="H424" s="235"/>
    </row>
    <row r="425">
      <c r="B425" s="219"/>
      <c r="C425" s="70"/>
      <c r="D425" s="220"/>
      <c r="E425" s="70"/>
      <c r="F425" s="70"/>
      <c r="G425" s="70"/>
      <c r="H425" s="235"/>
    </row>
    <row r="426">
      <c r="B426" s="219"/>
      <c r="C426" s="70"/>
      <c r="D426" s="220"/>
      <c r="E426" s="70"/>
      <c r="F426" s="70"/>
      <c r="G426" s="70"/>
      <c r="H426" s="235"/>
    </row>
    <row r="427">
      <c r="B427" s="219"/>
      <c r="C427" s="70"/>
      <c r="D427" s="220"/>
      <c r="E427" s="70"/>
      <c r="F427" s="70"/>
      <c r="G427" s="70"/>
      <c r="H427" s="235"/>
    </row>
    <row r="428">
      <c r="B428" s="219"/>
      <c r="C428" s="70"/>
      <c r="D428" s="220"/>
      <c r="E428" s="70"/>
      <c r="F428" s="70"/>
      <c r="G428" s="70"/>
      <c r="H428" s="235"/>
    </row>
    <row r="429">
      <c r="B429" s="219"/>
      <c r="C429" s="70"/>
      <c r="D429" s="220"/>
      <c r="E429" s="70"/>
      <c r="F429" s="70"/>
      <c r="G429" s="70"/>
      <c r="H429" s="235"/>
    </row>
    <row r="430">
      <c r="B430" s="219"/>
      <c r="C430" s="70"/>
      <c r="D430" s="220"/>
      <c r="E430" s="70"/>
      <c r="F430" s="70"/>
      <c r="G430" s="70"/>
      <c r="H430" s="235"/>
    </row>
    <row r="431">
      <c r="B431" s="219"/>
      <c r="C431" s="70"/>
      <c r="D431" s="220"/>
      <c r="E431" s="70"/>
      <c r="F431" s="70"/>
      <c r="G431" s="70"/>
      <c r="H431" s="235"/>
    </row>
    <row r="432">
      <c r="B432" s="219"/>
      <c r="C432" s="70"/>
      <c r="D432" s="220"/>
      <c r="E432" s="70"/>
      <c r="F432" s="70"/>
      <c r="G432" s="70"/>
      <c r="H432" s="235"/>
    </row>
    <row r="433">
      <c r="B433" s="219"/>
      <c r="C433" s="70"/>
      <c r="D433" s="220"/>
      <c r="E433" s="70"/>
      <c r="F433" s="70"/>
      <c r="G433" s="70"/>
      <c r="H433" s="235"/>
    </row>
    <row r="434">
      <c r="B434" s="219"/>
      <c r="C434" s="70"/>
      <c r="D434" s="220"/>
      <c r="E434" s="70"/>
      <c r="F434" s="70"/>
      <c r="G434" s="70"/>
      <c r="H434" s="235"/>
    </row>
    <row r="435">
      <c r="B435" s="219"/>
      <c r="C435" s="70"/>
      <c r="D435" s="220"/>
      <c r="E435" s="70"/>
      <c r="F435" s="70"/>
      <c r="G435" s="70"/>
      <c r="H435" s="235"/>
    </row>
    <row r="436">
      <c r="B436" s="219"/>
      <c r="C436" s="70"/>
      <c r="D436" s="220"/>
      <c r="E436" s="70"/>
      <c r="F436" s="70"/>
      <c r="G436" s="70"/>
      <c r="H436" s="235"/>
    </row>
    <row r="437">
      <c r="B437" s="219"/>
      <c r="C437" s="70"/>
      <c r="D437" s="220"/>
      <c r="E437" s="70"/>
      <c r="F437" s="70"/>
      <c r="G437" s="70"/>
      <c r="H437" s="235"/>
    </row>
    <row r="438">
      <c r="B438" s="219"/>
      <c r="C438" s="70"/>
      <c r="D438" s="220"/>
      <c r="E438" s="70"/>
      <c r="F438" s="70"/>
      <c r="G438" s="70"/>
      <c r="H438" s="235"/>
    </row>
    <row r="439">
      <c r="B439" s="219"/>
      <c r="C439" s="70"/>
      <c r="D439" s="220"/>
      <c r="E439" s="70"/>
      <c r="F439" s="70"/>
      <c r="G439" s="70"/>
      <c r="H439" s="235"/>
    </row>
    <row r="440">
      <c r="B440" s="219"/>
      <c r="C440" s="70"/>
      <c r="D440" s="220"/>
      <c r="E440" s="70"/>
      <c r="F440" s="70"/>
      <c r="G440" s="70"/>
      <c r="H440" s="235"/>
    </row>
    <row r="441">
      <c r="B441" s="219"/>
      <c r="C441" s="70"/>
      <c r="D441" s="220"/>
      <c r="E441" s="70"/>
      <c r="F441" s="70"/>
      <c r="G441" s="70"/>
      <c r="H441" s="235"/>
    </row>
    <row r="442">
      <c r="B442" s="219"/>
      <c r="C442" s="70"/>
      <c r="D442" s="220"/>
      <c r="E442" s="70"/>
      <c r="F442" s="70"/>
      <c r="G442" s="70"/>
      <c r="H442" s="235"/>
    </row>
    <row r="443">
      <c r="B443" s="219"/>
      <c r="C443" s="70"/>
      <c r="D443" s="220"/>
      <c r="E443" s="70"/>
      <c r="F443" s="70"/>
      <c r="G443" s="70"/>
      <c r="H443" s="235"/>
    </row>
    <row r="444">
      <c r="B444" s="219"/>
      <c r="C444" s="70"/>
      <c r="D444" s="220"/>
      <c r="E444" s="70"/>
      <c r="F444" s="70"/>
      <c r="G444" s="70"/>
      <c r="H444" s="235"/>
    </row>
    <row r="445">
      <c r="B445" s="219"/>
      <c r="C445" s="70"/>
      <c r="D445" s="220"/>
      <c r="E445" s="70"/>
      <c r="F445" s="70"/>
      <c r="G445" s="70"/>
      <c r="H445" s="235"/>
    </row>
    <row r="446">
      <c r="B446" s="219"/>
      <c r="C446" s="70"/>
      <c r="D446" s="220"/>
      <c r="E446" s="70"/>
      <c r="F446" s="70"/>
      <c r="G446" s="70"/>
      <c r="H446" s="235"/>
    </row>
    <row r="447">
      <c r="B447" s="219"/>
      <c r="C447" s="70"/>
      <c r="D447" s="220"/>
      <c r="E447" s="70"/>
      <c r="F447" s="70"/>
      <c r="G447" s="70"/>
      <c r="H447" s="235"/>
    </row>
    <row r="448">
      <c r="B448" s="219"/>
      <c r="C448" s="70"/>
      <c r="D448" s="220"/>
      <c r="E448" s="70"/>
      <c r="F448" s="70"/>
      <c r="G448" s="70"/>
      <c r="H448" s="235"/>
    </row>
    <row r="449">
      <c r="B449" s="219"/>
      <c r="C449" s="70"/>
      <c r="D449" s="220"/>
      <c r="E449" s="70"/>
      <c r="F449" s="70"/>
      <c r="G449" s="70"/>
      <c r="H449" s="235"/>
    </row>
    <row r="450">
      <c r="B450" s="219"/>
      <c r="C450" s="70"/>
      <c r="D450" s="220"/>
      <c r="E450" s="70"/>
      <c r="F450" s="70"/>
      <c r="G450" s="70"/>
      <c r="H450" s="235"/>
    </row>
    <row r="451">
      <c r="B451" s="219"/>
      <c r="C451" s="70"/>
      <c r="D451" s="220"/>
      <c r="E451" s="70"/>
      <c r="F451" s="70"/>
      <c r="G451" s="70"/>
      <c r="H451" s="235"/>
    </row>
    <row r="452">
      <c r="B452" s="219"/>
      <c r="C452" s="70"/>
      <c r="D452" s="220"/>
      <c r="E452" s="70"/>
      <c r="F452" s="70"/>
      <c r="G452" s="70"/>
      <c r="H452" s="235"/>
    </row>
    <row r="453">
      <c r="B453" s="219"/>
      <c r="C453" s="70"/>
      <c r="D453" s="220"/>
      <c r="E453" s="70"/>
      <c r="F453" s="70"/>
      <c r="G453" s="70"/>
      <c r="H453" s="235"/>
    </row>
    <row r="454">
      <c r="B454" s="219"/>
      <c r="C454" s="70"/>
      <c r="D454" s="220"/>
      <c r="E454" s="70"/>
      <c r="F454" s="70"/>
      <c r="G454" s="70"/>
      <c r="H454" s="235"/>
    </row>
    <row r="455">
      <c r="B455" s="219"/>
      <c r="C455" s="70"/>
      <c r="D455" s="220"/>
      <c r="E455" s="70"/>
      <c r="F455" s="70"/>
      <c r="G455" s="70"/>
      <c r="H455" s="235"/>
    </row>
    <row r="456">
      <c r="B456" s="219"/>
      <c r="C456" s="70"/>
      <c r="D456" s="220"/>
      <c r="E456" s="70"/>
      <c r="F456" s="70"/>
      <c r="G456" s="70"/>
      <c r="H456" s="235"/>
    </row>
    <row r="457">
      <c r="B457" s="219"/>
      <c r="C457" s="70"/>
      <c r="D457" s="220"/>
      <c r="E457" s="70"/>
      <c r="F457" s="70"/>
      <c r="G457" s="70"/>
      <c r="H457" s="235"/>
    </row>
    <row r="458">
      <c r="B458" s="219"/>
      <c r="C458" s="70"/>
      <c r="D458" s="220"/>
      <c r="E458" s="70"/>
      <c r="F458" s="70"/>
      <c r="G458" s="70"/>
      <c r="H458" s="235"/>
    </row>
    <row r="459">
      <c r="B459" s="219"/>
      <c r="C459" s="70"/>
      <c r="D459" s="220"/>
      <c r="E459" s="70"/>
      <c r="F459" s="70"/>
      <c r="G459" s="70"/>
      <c r="H459" s="235"/>
    </row>
    <row r="460">
      <c r="B460" s="219"/>
      <c r="C460" s="70"/>
      <c r="D460" s="220"/>
      <c r="E460" s="70"/>
      <c r="F460" s="70"/>
      <c r="G460" s="70"/>
      <c r="H460" s="235"/>
    </row>
    <row r="461">
      <c r="B461" s="219"/>
      <c r="C461" s="70"/>
      <c r="D461" s="220"/>
      <c r="E461" s="70"/>
      <c r="F461" s="70"/>
      <c r="G461" s="70"/>
      <c r="H461" s="235"/>
    </row>
    <row r="462">
      <c r="B462" s="219"/>
      <c r="C462" s="70"/>
      <c r="D462" s="220"/>
      <c r="E462" s="70"/>
      <c r="F462" s="70"/>
      <c r="G462" s="70"/>
      <c r="H462" s="235"/>
    </row>
    <row r="463">
      <c r="B463" s="219"/>
      <c r="C463" s="70"/>
      <c r="D463" s="220"/>
      <c r="E463" s="70"/>
      <c r="F463" s="70"/>
      <c r="G463" s="70"/>
      <c r="H463" s="235"/>
    </row>
    <row r="464">
      <c r="B464" s="219"/>
      <c r="C464" s="70"/>
      <c r="D464" s="220"/>
      <c r="E464" s="70"/>
      <c r="F464" s="70"/>
      <c r="G464" s="70"/>
      <c r="H464" s="235"/>
    </row>
    <row r="465">
      <c r="B465" s="219"/>
      <c r="C465" s="70"/>
      <c r="D465" s="220"/>
      <c r="E465" s="70"/>
      <c r="F465" s="70"/>
      <c r="G465" s="70"/>
      <c r="H465" s="235"/>
    </row>
    <row r="466">
      <c r="B466" s="219"/>
      <c r="C466" s="70"/>
      <c r="D466" s="220"/>
      <c r="E466" s="70"/>
      <c r="F466" s="70"/>
      <c r="G466" s="70"/>
      <c r="H466" s="235"/>
    </row>
    <row r="467">
      <c r="B467" s="219"/>
      <c r="C467" s="70"/>
      <c r="D467" s="220"/>
      <c r="E467" s="70"/>
      <c r="F467" s="70"/>
      <c r="G467" s="70"/>
      <c r="H467" s="235"/>
    </row>
    <row r="468">
      <c r="B468" s="219"/>
      <c r="C468" s="70"/>
      <c r="D468" s="220"/>
      <c r="E468" s="70"/>
      <c r="F468" s="70"/>
      <c r="G468" s="70"/>
      <c r="H468" s="235"/>
    </row>
    <row r="469">
      <c r="B469" s="219"/>
      <c r="C469" s="70"/>
      <c r="D469" s="220"/>
      <c r="E469" s="70"/>
      <c r="F469" s="70"/>
      <c r="G469" s="70"/>
      <c r="H469" s="235"/>
    </row>
    <row r="470">
      <c r="B470" s="219"/>
      <c r="C470" s="70"/>
      <c r="D470" s="220"/>
      <c r="E470" s="70"/>
      <c r="F470" s="70"/>
      <c r="G470" s="70"/>
      <c r="H470" s="235"/>
    </row>
    <row r="471">
      <c r="B471" s="219"/>
      <c r="C471" s="70"/>
      <c r="D471" s="220"/>
      <c r="E471" s="70"/>
      <c r="F471" s="70"/>
      <c r="G471" s="70"/>
      <c r="H471" s="235"/>
    </row>
    <row r="472">
      <c r="B472" s="219"/>
      <c r="C472" s="70"/>
      <c r="D472" s="220"/>
      <c r="E472" s="70"/>
      <c r="F472" s="70"/>
      <c r="G472" s="70"/>
      <c r="H472" s="235"/>
    </row>
    <row r="473">
      <c r="B473" s="219"/>
      <c r="C473" s="70"/>
      <c r="D473" s="220"/>
      <c r="E473" s="70"/>
      <c r="F473" s="70"/>
      <c r="G473" s="70"/>
      <c r="H473" s="235"/>
    </row>
    <row r="474">
      <c r="B474" s="219"/>
      <c r="C474" s="70"/>
      <c r="D474" s="220"/>
      <c r="E474" s="70"/>
      <c r="F474" s="70"/>
      <c r="G474" s="70"/>
      <c r="H474" s="235"/>
    </row>
    <row r="475">
      <c r="B475" s="219"/>
      <c r="C475" s="70"/>
      <c r="D475" s="220"/>
      <c r="E475" s="70"/>
      <c r="F475" s="70"/>
      <c r="G475" s="70"/>
      <c r="H475" s="235"/>
    </row>
    <row r="476">
      <c r="B476" s="219"/>
      <c r="C476" s="70"/>
      <c r="D476" s="220"/>
      <c r="E476" s="70"/>
      <c r="F476" s="70"/>
      <c r="G476" s="70"/>
      <c r="H476" s="235"/>
    </row>
    <row r="477">
      <c r="B477" s="219"/>
      <c r="C477" s="70"/>
      <c r="D477" s="220"/>
      <c r="E477" s="70"/>
      <c r="F477" s="70"/>
      <c r="G477" s="70"/>
      <c r="H477" s="235"/>
    </row>
    <row r="478">
      <c r="B478" s="219"/>
      <c r="C478" s="70"/>
      <c r="D478" s="220"/>
      <c r="E478" s="70"/>
      <c r="F478" s="70"/>
      <c r="G478" s="70"/>
      <c r="H478" s="235"/>
    </row>
    <row r="479">
      <c r="B479" s="219"/>
      <c r="C479" s="70"/>
      <c r="D479" s="220"/>
      <c r="E479" s="70"/>
      <c r="F479" s="70"/>
      <c r="G479" s="70"/>
      <c r="H479" s="235"/>
    </row>
    <row r="480">
      <c r="B480" s="219"/>
      <c r="C480" s="70"/>
      <c r="D480" s="220"/>
      <c r="E480" s="70"/>
      <c r="F480" s="70"/>
      <c r="G480" s="70"/>
      <c r="H480" s="235"/>
    </row>
    <row r="481">
      <c r="B481" s="219"/>
      <c r="C481" s="70"/>
      <c r="D481" s="220"/>
      <c r="E481" s="70"/>
      <c r="F481" s="70"/>
      <c r="G481" s="70"/>
      <c r="H481" s="235"/>
    </row>
    <row r="482">
      <c r="B482" s="219"/>
      <c r="C482" s="70"/>
      <c r="D482" s="220"/>
      <c r="E482" s="70"/>
      <c r="F482" s="70"/>
      <c r="G482" s="70"/>
      <c r="H482" s="235"/>
    </row>
    <row r="483">
      <c r="B483" s="219"/>
      <c r="C483" s="70"/>
      <c r="D483" s="220"/>
      <c r="E483" s="70"/>
      <c r="F483" s="70"/>
      <c r="G483" s="70"/>
      <c r="H483" s="235"/>
    </row>
    <row r="484">
      <c r="B484" s="219"/>
      <c r="C484" s="70"/>
      <c r="D484" s="220"/>
      <c r="E484" s="70"/>
      <c r="F484" s="70"/>
      <c r="G484" s="70"/>
      <c r="H484" s="235"/>
    </row>
    <row r="485">
      <c r="B485" s="219"/>
      <c r="C485" s="70"/>
      <c r="D485" s="220"/>
      <c r="E485" s="70"/>
      <c r="F485" s="70"/>
      <c r="G485" s="70"/>
      <c r="H485" s="235"/>
    </row>
    <row r="486">
      <c r="B486" s="219"/>
      <c r="C486" s="70"/>
      <c r="D486" s="220"/>
      <c r="E486" s="70"/>
      <c r="F486" s="70"/>
      <c r="G486" s="70"/>
      <c r="H486" s="235"/>
    </row>
    <row r="487">
      <c r="B487" s="219"/>
      <c r="C487" s="70"/>
      <c r="D487" s="220"/>
      <c r="E487" s="70"/>
      <c r="F487" s="70"/>
      <c r="G487" s="70"/>
      <c r="H487" s="235"/>
    </row>
    <row r="488">
      <c r="B488" s="219"/>
      <c r="C488" s="70"/>
      <c r="D488" s="220"/>
      <c r="E488" s="70"/>
      <c r="F488" s="70"/>
      <c r="G488" s="70"/>
      <c r="H488" s="235"/>
    </row>
    <row r="489">
      <c r="B489" s="219"/>
      <c r="C489" s="70"/>
      <c r="D489" s="220"/>
      <c r="E489" s="70"/>
      <c r="F489" s="70"/>
      <c r="G489" s="70"/>
      <c r="H489" s="235"/>
    </row>
    <row r="490">
      <c r="B490" s="219"/>
      <c r="C490" s="70"/>
      <c r="D490" s="220"/>
      <c r="E490" s="70"/>
      <c r="F490" s="70"/>
      <c r="G490" s="70"/>
      <c r="H490" s="235"/>
    </row>
    <row r="491">
      <c r="B491" s="219"/>
      <c r="C491" s="70"/>
      <c r="D491" s="220"/>
      <c r="E491" s="70"/>
      <c r="F491" s="70"/>
      <c r="G491" s="70"/>
      <c r="H491" s="235"/>
    </row>
    <row r="492">
      <c r="B492" s="219"/>
      <c r="C492" s="70"/>
      <c r="D492" s="220"/>
      <c r="E492" s="70"/>
      <c r="F492" s="70"/>
      <c r="G492" s="70"/>
      <c r="H492" s="235"/>
    </row>
    <row r="493">
      <c r="B493" s="219"/>
      <c r="C493" s="70"/>
      <c r="D493" s="220"/>
      <c r="E493" s="70"/>
      <c r="F493" s="70"/>
      <c r="G493" s="70"/>
      <c r="H493" s="235"/>
    </row>
    <row r="494">
      <c r="B494" s="219"/>
      <c r="C494" s="70"/>
      <c r="D494" s="220"/>
      <c r="E494" s="70"/>
      <c r="F494" s="70"/>
      <c r="G494" s="70"/>
      <c r="H494" s="235"/>
    </row>
    <row r="495">
      <c r="B495" s="219"/>
      <c r="C495" s="70"/>
      <c r="D495" s="220"/>
      <c r="E495" s="70"/>
      <c r="F495" s="70"/>
      <c r="G495" s="70"/>
      <c r="H495" s="235"/>
    </row>
    <row r="496">
      <c r="B496" s="219"/>
      <c r="C496" s="70"/>
      <c r="D496" s="220"/>
      <c r="E496" s="70"/>
      <c r="F496" s="70"/>
      <c r="G496" s="70"/>
      <c r="H496" s="235"/>
    </row>
    <row r="497">
      <c r="B497" s="219"/>
      <c r="C497" s="70"/>
      <c r="D497" s="220"/>
      <c r="E497" s="70"/>
      <c r="F497" s="70"/>
      <c r="G497" s="70"/>
      <c r="H497" s="235"/>
    </row>
    <row r="498">
      <c r="B498" s="219"/>
      <c r="C498" s="70"/>
      <c r="D498" s="220"/>
      <c r="E498" s="70"/>
      <c r="F498" s="70"/>
      <c r="G498" s="70"/>
      <c r="H498" s="235"/>
    </row>
    <row r="499">
      <c r="B499" s="219"/>
      <c r="C499" s="70"/>
      <c r="D499" s="220"/>
      <c r="E499" s="70"/>
      <c r="F499" s="70"/>
      <c r="G499" s="70"/>
      <c r="H499" s="235"/>
    </row>
    <row r="500">
      <c r="B500" s="219"/>
      <c r="C500" s="70"/>
      <c r="D500" s="220"/>
      <c r="E500" s="70"/>
      <c r="F500" s="70"/>
      <c r="G500" s="70"/>
      <c r="H500" s="235"/>
    </row>
    <row r="501">
      <c r="B501" s="219"/>
      <c r="C501" s="70"/>
      <c r="D501" s="220"/>
      <c r="E501" s="70"/>
      <c r="F501" s="70"/>
      <c r="G501" s="70"/>
      <c r="H501" s="235"/>
    </row>
    <row r="502">
      <c r="B502" s="219"/>
      <c r="C502" s="70"/>
      <c r="D502" s="220"/>
      <c r="E502" s="70"/>
      <c r="F502" s="70"/>
      <c r="G502" s="70"/>
      <c r="H502" s="235"/>
    </row>
    <row r="503">
      <c r="B503" s="219"/>
      <c r="C503" s="70"/>
      <c r="D503" s="220"/>
      <c r="E503" s="70"/>
      <c r="F503" s="70"/>
      <c r="G503" s="70"/>
      <c r="H503" s="235"/>
    </row>
    <row r="504">
      <c r="B504" s="219"/>
      <c r="C504" s="70"/>
      <c r="D504" s="220"/>
      <c r="E504" s="70"/>
      <c r="F504" s="70"/>
      <c r="G504" s="70"/>
      <c r="H504" s="235"/>
    </row>
    <row r="505">
      <c r="B505" s="219"/>
      <c r="C505" s="70"/>
      <c r="D505" s="220"/>
      <c r="E505" s="70"/>
      <c r="F505" s="70"/>
      <c r="G505" s="70"/>
      <c r="H505" s="235"/>
    </row>
    <row r="506">
      <c r="B506" s="219"/>
      <c r="C506" s="70"/>
      <c r="D506" s="220"/>
      <c r="E506" s="70"/>
      <c r="F506" s="70"/>
      <c r="G506" s="70"/>
      <c r="H506" s="235"/>
    </row>
    <row r="507">
      <c r="B507" s="219"/>
      <c r="C507" s="70"/>
      <c r="D507" s="220"/>
      <c r="E507" s="70"/>
      <c r="F507" s="70"/>
      <c r="G507" s="70"/>
      <c r="H507" s="235"/>
    </row>
    <row r="508">
      <c r="B508" s="219"/>
      <c r="C508" s="70"/>
      <c r="D508" s="220"/>
      <c r="E508" s="70"/>
      <c r="F508" s="70"/>
      <c r="G508" s="70"/>
      <c r="H508" s="235"/>
    </row>
    <row r="509">
      <c r="B509" s="219"/>
      <c r="C509" s="70"/>
      <c r="D509" s="220"/>
      <c r="E509" s="70"/>
      <c r="F509" s="70"/>
      <c r="G509" s="70"/>
      <c r="H509" s="235"/>
    </row>
    <row r="510">
      <c r="B510" s="219"/>
      <c r="C510" s="70"/>
      <c r="D510" s="220"/>
      <c r="E510" s="70"/>
      <c r="F510" s="70"/>
      <c r="G510" s="70"/>
      <c r="H510" s="235"/>
    </row>
    <row r="511">
      <c r="B511" s="219"/>
      <c r="C511" s="70"/>
      <c r="D511" s="220"/>
      <c r="E511" s="70"/>
      <c r="F511" s="70"/>
      <c r="G511" s="70"/>
      <c r="H511" s="235"/>
    </row>
    <row r="512">
      <c r="B512" s="219"/>
      <c r="C512" s="70"/>
      <c r="D512" s="220"/>
      <c r="E512" s="70"/>
      <c r="F512" s="70"/>
      <c r="G512" s="70"/>
      <c r="H512" s="235"/>
    </row>
    <row r="513">
      <c r="B513" s="219"/>
      <c r="C513" s="70"/>
      <c r="D513" s="220"/>
      <c r="E513" s="70"/>
      <c r="F513" s="70"/>
      <c r="G513" s="70"/>
      <c r="H513" s="235"/>
    </row>
    <row r="514">
      <c r="B514" s="219"/>
      <c r="C514" s="70"/>
      <c r="D514" s="220"/>
      <c r="E514" s="70"/>
      <c r="F514" s="70"/>
      <c r="G514" s="70"/>
      <c r="H514" s="235"/>
    </row>
    <row r="515">
      <c r="B515" s="219"/>
      <c r="C515" s="70"/>
      <c r="D515" s="220"/>
      <c r="E515" s="70"/>
      <c r="F515" s="70"/>
      <c r="G515" s="70"/>
      <c r="H515" s="235"/>
    </row>
    <row r="516">
      <c r="B516" s="219"/>
      <c r="C516" s="70"/>
      <c r="D516" s="220"/>
      <c r="E516" s="70"/>
      <c r="F516" s="70"/>
      <c r="G516" s="70"/>
      <c r="H516" s="235"/>
    </row>
    <row r="517">
      <c r="B517" s="219"/>
      <c r="C517" s="70"/>
      <c r="D517" s="220"/>
      <c r="E517" s="70"/>
      <c r="F517" s="70"/>
      <c r="G517" s="70"/>
      <c r="H517" s="235"/>
    </row>
    <row r="518">
      <c r="B518" s="219"/>
      <c r="C518" s="70"/>
      <c r="D518" s="220"/>
      <c r="E518" s="70"/>
      <c r="F518" s="70"/>
      <c r="G518" s="70"/>
      <c r="H518" s="235"/>
    </row>
    <row r="519">
      <c r="B519" s="219"/>
      <c r="C519" s="70"/>
      <c r="D519" s="220"/>
      <c r="E519" s="70"/>
      <c r="F519" s="70"/>
      <c r="G519" s="70"/>
      <c r="H519" s="235"/>
    </row>
    <row r="520">
      <c r="B520" s="219"/>
      <c r="C520" s="70"/>
      <c r="D520" s="220"/>
      <c r="E520" s="70"/>
      <c r="F520" s="70"/>
      <c r="G520" s="70"/>
      <c r="H520" s="235"/>
    </row>
    <row r="521">
      <c r="B521" s="219"/>
      <c r="C521" s="70"/>
      <c r="D521" s="220"/>
      <c r="E521" s="70"/>
      <c r="F521" s="70"/>
      <c r="G521" s="70"/>
      <c r="H521" s="235"/>
    </row>
    <row r="522">
      <c r="B522" s="219"/>
      <c r="C522" s="70"/>
      <c r="D522" s="220"/>
      <c r="E522" s="70"/>
      <c r="F522" s="70"/>
      <c r="G522" s="70"/>
      <c r="H522" s="235"/>
    </row>
    <row r="523">
      <c r="B523" s="219"/>
      <c r="C523" s="70"/>
      <c r="D523" s="220"/>
      <c r="E523" s="70"/>
      <c r="F523" s="70"/>
      <c r="G523" s="70"/>
      <c r="H523" s="235"/>
    </row>
    <row r="524">
      <c r="B524" s="219"/>
      <c r="C524" s="70"/>
      <c r="D524" s="220"/>
      <c r="E524" s="70"/>
      <c r="F524" s="70"/>
      <c r="G524" s="70"/>
      <c r="H524" s="235"/>
    </row>
    <row r="525">
      <c r="B525" s="219"/>
      <c r="C525" s="70"/>
      <c r="D525" s="220"/>
      <c r="E525" s="70"/>
      <c r="F525" s="70"/>
      <c r="G525" s="70"/>
      <c r="H525" s="235"/>
    </row>
    <row r="526">
      <c r="B526" s="219"/>
      <c r="C526" s="70"/>
      <c r="D526" s="220"/>
      <c r="E526" s="70"/>
      <c r="F526" s="70"/>
      <c r="G526" s="70"/>
      <c r="H526" s="235"/>
    </row>
    <row r="527">
      <c r="B527" s="219"/>
      <c r="C527" s="70"/>
      <c r="D527" s="220"/>
      <c r="E527" s="70"/>
      <c r="F527" s="70"/>
      <c r="G527" s="70"/>
      <c r="H527" s="235"/>
    </row>
    <row r="528">
      <c r="B528" s="219"/>
      <c r="C528" s="70"/>
      <c r="D528" s="220"/>
      <c r="E528" s="70"/>
      <c r="F528" s="70"/>
      <c r="G528" s="70"/>
      <c r="H528" s="235"/>
    </row>
    <row r="529">
      <c r="B529" s="219"/>
      <c r="C529" s="70"/>
      <c r="D529" s="220"/>
      <c r="E529" s="70"/>
      <c r="F529" s="70"/>
      <c r="G529" s="70"/>
      <c r="H529" s="235"/>
    </row>
    <row r="530">
      <c r="B530" s="219"/>
      <c r="C530" s="70"/>
      <c r="D530" s="220"/>
      <c r="E530" s="70"/>
      <c r="F530" s="70"/>
      <c r="G530" s="70"/>
      <c r="H530" s="235"/>
    </row>
    <row r="531">
      <c r="B531" s="219"/>
      <c r="C531" s="70"/>
      <c r="D531" s="220"/>
      <c r="E531" s="70"/>
      <c r="F531" s="70"/>
      <c r="G531" s="70"/>
      <c r="H531" s="235"/>
    </row>
    <row r="532">
      <c r="B532" s="219"/>
      <c r="C532" s="70"/>
      <c r="D532" s="220"/>
      <c r="E532" s="70"/>
      <c r="F532" s="70"/>
      <c r="G532" s="70"/>
      <c r="H532" s="235"/>
    </row>
    <row r="533">
      <c r="B533" s="219"/>
      <c r="C533" s="70"/>
      <c r="D533" s="220"/>
      <c r="E533" s="70"/>
      <c r="F533" s="70"/>
      <c r="G533" s="70"/>
      <c r="H533" s="235"/>
    </row>
    <row r="534">
      <c r="B534" s="219"/>
      <c r="C534" s="70"/>
      <c r="D534" s="220"/>
      <c r="E534" s="70"/>
      <c r="F534" s="70"/>
      <c r="G534" s="70"/>
      <c r="H534" s="235"/>
    </row>
    <row r="535">
      <c r="B535" s="219"/>
      <c r="C535" s="70"/>
      <c r="D535" s="220"/>
      <c r="E535" s="70"/>
      <c r="F535" s="70"/>
      <c r="G535" s="70"/>
      <c r="H535" s="235"/>
    </row>
    <row r="536">
      <c r="B536" s="219"/>
      <c r="C536" s="70"/>
      <c r="D536" s="220"/>
      <c r="E536" s="70"/>
      <c r="F536" s="70"/>
      <c r="G536" s="70"/>
      <c r="H536" s="235"/>
    </row>
    <row r="537">
      <c r="B537" s="219"/>
      <c r="C537" s="70"/>
      <c r="D537" s="220"/>
      <c r="E537" s="70"/>
      <c r="F537" s="70"/>
      <c r="G537" s="70"/>
      <c r="H537" s="235"/>
    </row>
    <row r="538">
      <c r="B538" s="219"/>
      <c r="C538" s="70"/>
      <c r="D538" s="220"/>
      <c r="E538" s="70"/>
      <c r="F538" s="70"/>
      <c r="G538" s="70"/>
      <c r="H538" s="235"/>
    </row>
    <row r="539">
      <c r="B539" s="219"/>
      <c r="C539" s="70"/>
      <c r="D539" s="220"/>
      <c r="E539" s="70"/>
      <c r="F539" s="70"/>
      <c r="G539" s="70"/>
      <c r="H539" s="235"/>
    </row>
    <row r="540">
      <c r="B540" s="219"/>
      <c r="C540" s="70"/>
      <c r="D540" s="220"/>
      <c r="E540" s="70"/>
      <c r="F540" s="70"/>
      <c r="G540" s="70"/>
      <c r="H540" s="235"/>
    </row>
    <row r="541">
      <c r="B541" s="219"/>
      <c r="C541" s="70"/>
      <c r="D541" s="220"/>
      <c r="E541" s="70"/>
      <c r="F541" s="70"/>
      <c r="G541" s="70"/>
      <c r="H541" s="235"/>
    </row>
    <row r="542">
      <c r="B542" s="219"/>
      <c r="C542" s="70"/>
      <c r="D542" s="220"/>
      <c r="E542" s="70"/>
      <c r="F542" s="70"/>
      <c r="G542" s="70"/>
      <c r="H542" s="235"/>
    </row>
    <row r="543">
      <c r="B543" s="219"/>
      <c r="C543" s="70"/>
      <c r="D543" s="220"/>
      <c r="E543" s="70"/>
      <c r="F543" s="70"/>
      <c r="G543" s="70"/>
      <c r="H543" s="235"/>
    </row>
    <row r="544">
      <c r="B544" s="219"/>
      <c r="C544" s="70"/>
      <c r="D544" s="220"/>
      <c r="E544" s="70"/>
      <c r="F544" s="70"/>
      <c r="G544" s="70"/>
      <c r="H544" s="235"/>
    </row>
    <row r="545">
      <c r="B545" s="219"/>
      <c r="C545" s="70"/>
      <c r="D545" s="220"/>
      <c r="E545" s="70"/>
      <c r="F545" s="70"/>
      <c r="G545" s="70"/>
      <c r="H545" s="235"/>
    </row>
    <row r="546">
      <c r="B546" s="219"/>
      <c r="C546" s="70"/>
      <c r="D546" s="220"/>
      <c r="E546" s="70"/>
      <c r="F546" s="70"/>
      <c r="G546" s="70"/>
      <c r="H546" s="235"/>
    </row>
    <row r="547">
      <c r="B547" s="219"/>
      <c r="C547" s="70"/>
      <c r="D547" s="220"/>
      <c r="E547" s="70"/>
      <c r="F547" s="70"/>
      <c r="G547" s="70"/>
      <c r="H547" s="235"/>
    </row>
    <row r="548">
      <c r="B548" s="219"/>
      <c r="C548" s="70"/>
      <c r="D548" s="220"/>
      <c r="E548" s="70"/>
      <c r="F548" s="70"/>
      <c r="G548" s="70"/>
      <c r="H548" s="235"/>
    </row>
    <row r="549">
      <c r="B549" s="219"/>
      <c r="C549" s="70"/>
      <c r="D549" s="220"/>
      <c r="E549" s="70"/>
      <c r="F549" s="70"/>
      <c r="G549" s="70"/>
      <c r="H549" s="235"/>
    </row>
    <row r="550">
      <c r="B550" s="219"/>
      <c r="C550" s="70"/>
      <c r="D550" s="220"/>
      <c r="E550" s="70"/>
      <c r="F550" s="70"/>
      <c r="G550" s="70"/>
      <c r="H550" s="235"/>
    </row>
    <row r="551">
      <c r="B551" s="219"/>
      <c r="C551" s="70"/>
      <c r="D551" s="220"/>
      <c r="E551" s="70"/>
      <c r="F551" s="70"/>
      <c r="G551" s="70"/>
      <c r="H551" s="235"/>
    </row>
    <row r="552">
      <c r="B552" s="219"/>
      <c r="C552" s="70"/>
      <c r="D552" s="220"/>
      <c r="E552" s="70"/>
      <c r="F552" s="70"/>
      <c r="G552" s="70"/>
      <c r="H552" s="235"/>
    </row>
    <row r="553">
      <c r="B553" s="219"/>
      <c r="C553" s="70"/>
      <c r="D553" s="220"/>
      <c r="E553" s="70"/>
      <c r="F553" s="70"/>
      <c r="G553" s="70"/>
      <c r="H553" s="235"/>
    </row>
    <row r="554">
      <c r="B554" s="219"/>
      <c r="C554" s="70"/>
      <c r="D554" s="220"/>
      <c r="E554" s="70"/>
      <c r="F554" s="70"/>
      <c r="G554" s="70"/>
      <c r="H554" s="235"/>
    </row>
    <row r="555">
      <c r="B555" s="219"/>
      <c r="C555" s="70"/>
      <c r="D555" s="220"/>
      <c r="E555" s="70"/>
      <c r="F555" s="70"/>
      <c r="G555" s="70"/>
      <c r="H555" s="235"/>
    </row>
    <row r="556">
      <c r="B556" s="219"/>
      <c r="C556" s="70"/>
      <c r="D556" s="220"/>
      <c r="E556" s="70"/>
      <c r="F556" s="70"/>
      <c r="G556" s="70"/>
      <c r="H556" s="235"/>
    </row>
    <row r="557">
      <c r="B557" s="219"/>
      <c r="C557" s="70"/>
      <c r="D557" s="220"/>
      <c r="E557" s="70"/>
      <c r="F557" s="70"/>
      <c r="G557" s="70"/>
      <c r="H557" s="235"/>
    </row>
    <row r="558">
      <c r="B558" s="219"/>
      <c r="C558" s="70"/>
      <c r="D558" s="220"/>
      <c r="E558" s="70"/>
      <c r="F558" s="70"/>
      <c r="G558" s="70"/>
      <c r="H558" s="235"/>
    </row>
    <row r="559">
      <c r="B559" s="219"/>
      <c r="C559" s="70"/>
      <c r="D559" s="220"/>
      <c r="E559" s="70"/>
      <c r="F559" s="70"/>
      <c r="G559" s="70"/>
      <c r="H559" s="235"/>
    </row>
    <row r="560">
      <c r="B560" s="219"/>
      <c r="C560" s="70"/>
      <c r="D560" s="220"/>
      <c r="E560" s="70"/>
      <c r="F560" s="70"/>
      <c r="G560" s="70"/>
      <c r="H560" s="235"/>
    </row>
    <row r="561">
      <c r="B561" s="219"/>
      <c r="C561" s="70"/>
      <c r="D561" s="220"/>
      <c r="E561" s="70"/>
      <c r="F561" s="70"/>
      <c r="G561" s="70"/>
      <c r="H561" s="235"/>
    </row>
    <row r="562">
      <c r="B562" s="219"/>
      <c r="C562" s="70"/>
      <c r="D562" s="220"/>
      <c r="E562" s="70"/>
      <c r="F562" s="70"/>
      <c r="G562" s="70"/>
      <c r="H562" s="235"/>
    </row>
    <row r="563">
      <c r="B563" s="219"/>
      <c r="C563" s="70"/>
      <c r="D563" s="220"/>
      <c r="E563" s="70"/>
      <c r="F563" s="70"/>
      <c r="G563" s="70"/>
      <c r="H563" s="235"/>
    </row>
    <row r="564">
      <c r="B564" s="219"/>
      <c r="C564" s="70"/>
      <c r="D564" s="220"/>
      <c r="E564" s="70"/>
      <c r="F564" s="70"/>
      <c r="G564" s="70"/>
      <c r="H564" s="235"/>
    </row>
    <row r="565">
      <c r="B565" s="219"/>
      <c r="C565" s="70"/>
      <c r="D565" s="220"/>
      <c r="E565" s="70"/>
      <c r="F565" s="70"/>
      <c r="G565" s="70"/>
      <c r="H565" s="235"/>
    </row>
    <row r="566">
      <c r="B566" s="219"/>
      <c r="C566" s="70"/>
      <c r="D566" s="220"/>
      <c r="E566" s="70"/>
      <c r="F566" s="70"/>
      <c r="G566" s="70"/>
      <c r="H566" s="235"/>
    </row>
    <row r="567">
      <c r="B567" s="219"/>
      <c r="C567" s="70"/>
      <c r="D567" s="220"/>
      <c r="E567" s="70"/>
      <c r="F567" s="70"/>
      <c r="G567" s="70"/>
      <c r="H567" s="235"/>
    </row>
    <row r="568">
      <c r="B568" s="219"/>
      <c r="C568" s="70"/>
      <c r="D568" s="220"/>
      <c r="E568" s="70"/>
      <c r="F568" s="70"/>
      <c r="G568" s="70"/>
      <c r="H568" s="235"/>
    </row>
    <row r="569">
      <c r="B569" s="219"/>
      <c r="C569" s="70"/>
      <c r="D569" s="220"/>
      <c r="E569" s="70"/>
      <c r="F569" s="70"/>
      <c r="G569" s="70"/>
      <c r="H569" s="235"/>
    </row>
    <row r="570">
      <c r="B570" s="219"/>
      <c r="C570" s="70"/>
      <c r="D570" s="220"/>
      <c r="E570" s="70"/>
      <c r="F570" s="70"/>
      <c r="G570" s="70"/>
      <c r="H570" s="235"/>
    </row>
    <row r="571">
      <c r="B571" s="219"/>
      <c r="C571" s="70"/>
      <c r="D571" s="220"/>
      <c r="E571" s="70"/>
      <c r="F571" s="70"/>
      <c r="G571" s="70"/>
      <c r="H571" s="235"/>
    </row>
    <row r="572">
      <c r="B572" s="219"/>
      <c r="C572" s="70"/>
      <c r="D572" s="220"/>
      <c r="E572" s="70"/>
      <c r="F572" s="70"/>
      <c r="G572" s="70"/>
      <c r="H572" s="235"/>
    </row>
    <row r="573">
      <c r="B573" s="219"/>
      <c r="C573" s="70"/>
      <c r="D573" s="220"/>
      <c r="E573" s="70"/>
      <c r="F573" s="70"/>
      <c r="G573" s="70"/>
      <c r="H573" s="235"/>
    </row>
    <row r="574">
      <c r="B574" s="219"/>
      <c r="C574" s="70"/>
      <c r="D574" s="220"/>
      <c r="E574" s="70"/>
      <c r="F574" s="70"/>
      <c r="G574" s="70"/>
      <c r="H574" s="235"/>
    </row>
    <row r="575">
      <c r="B575" s="219"/>
      <c r="C575" s="70"/>
      <c r="D575" s="220"/>
      <c r="E575" s="70"/>
      <c r="F575" s="70"/>
      <c r="G575" s="70"/>
      <c r="H575" s="235"/>
    </row>
    <row r="576">
      <c r="B576" s="219"/>
      <c r="C576" s="70"/>
      <c r="D576" s="220"/>
      <c r="E576" s="70"/>
      <c r="F576" s="70"/>
      <c r="G576" s="70"/>
      <c r="H576" s="235"/>
    </row>
    <row r="577">
      <c r="B577" s="219"/>
      <c r="C577" s="70"/>
      <c r="D577" s="220"/>
      <c r="E577" s="70"/>
      <c r="F577" s="70"/>
      <c r="G577" s="70"/>
      <c r="H577" s="235"/>
    </row>
    <row r="578">
      <c r="B578" s="219"/>
      <c r="C578" s="70"/>
      <c r="D578" s="220"/>
      <c r="E578" s="70"/>
      <c r="F578" s="70"/>
      <c r="G578" s="70"/>
      <c r="H578" s="235"/>
    </row>
    <row r="579">
      <c r="B579" s="219"/>
      <c r="C579" s="70"/>
      <c r="D579" s="220"/>
      <c r="E579" s="70"/>
      <c r="F579" s="70"/>
      <c r="G579" s="70"/>
      <c r="H579" s="235"/>
    </row>
    <row r="580">
      <c r="B580" s="219"/>
      <c r="C580" s="70"/>
      <c r="D580" s="220"/>
      <c r="E580" s="70"/>
      <c r="F580" s="70"/>
      <c r="G580" s="70"/>
      <c r="H580" s="235"/>
    </row>
    <row r="581">
      <c r="B581" s="219"/>
      <c r="C581" s="70"/>
      <c r="D581" s="220"/>
      <c r="E581" s="70"/>
      <c r="F581" s="70"/>
      <c r="G581" s="70"/>
      <c r="H581" s="235"/>
    </row>
    <row r="582">
      <c r="B582" s="219"/>
      <c r="C582" s="70"/>
      <c r="D582" s="220"/>
      <c r="E582" s="70"/>
      <c r="F582" s="70"/>
      <c r="G582" s="70"/>
      <c r="H582" s="235"/>
    </row>
    <row r="583">
      <c r="B583" s="219"/>
      <c r="C583" s="70"/>
      <c r="D583" s="220"/>
      <c r="E583" s="70"/>
      <c r="F583" s="70"/>
      <c r="G583" s="70"/>
      <c r="H583" s="235"/>
    </row>
    <row r="584">
      <c r="B584" s="219"/>
      <c r="C584" s="70"/>
      <c r="D584" s="220"/>
      <c r="E584" s="70"/>
      <c r="F584" s="70"/>
      <c r="G584" s="70"/>
      <c r="H584" s="235"/>
    </row>
    <row r="585">
      <c r="B585" s="219"/>
      <c r="C585" s="70"/>
      <c r="D585" s="220"/>
      <c r="E585" s="70"/>
      <c r="F585" s="70"/>
      <c r="G585" s="70"/>
      <c r="H585" s="235"/>
    </row>
    <row r="586">
      <c r="B586" s="219"/>
      <c r="C586" s="70"/>
      <c r="D586" s="220"/>
      <c r="E586" s="70"/>
      <c r="F586" s="70"/>
      <c r="G586" s="70"/>
      <c r="H586" s="235"/>
    </row>
    <row r="587">
      <c r="B587" s="219"/>
      <c r="C587" s="70"/>
      <c r="D587" s="220"/>
      <c r="E587" s="70"/>
      <c r="F587" s="70"/>
      <c r="G587" s="70"/>
      <c r="H587" s="235"/>
    </row>
    <row r="588">
      <c r="B588" s="219"/>
      <c r="C588" s="70"/>
      <c r="D588" s="220"/>
      <c r="E588" s="70"/>
      <c r="F588" s="70"/>
      <c r="G588" s="70"/>
      <c r="H588" s="235"/>
    </row>
    <row r="589">
      <c r="B589" s="219"/>
      <c r="C589" s="70"/>
      <c r="D589" s="220"/>
      <c r="E589" s="70"/>
      <c r="F589" s="70"/>
      <c r="G589" s="70"/>
      <c r="H589" s="235"/>
    </row>
    <row r="590">
      <c r="B590" s="219"/>
      <c r="C590" s="70"/>
      <c r="D590" s="220"/>
      <c r="E590" s="70"/>
      <c r="F590" s="70"/>
      <c r="G590" s="70"/>
      <c r="H590" s="235"/>
    </row>
    <row r="591">
      <c r="B591" s="219"/>
      <c r="C591" s="70"/>
      <c r="D591" s="220"/>
      <c r="E591" s="70"/>
      <c r="F591" s="70"/>
      <c r="G591" s="70"/>
      <c r="H591" s="235"/>
    </row>
    <row r="592">
      <c r="B592" s="219"/>
      <c r="C592" s="70"/>
      <c r="D592" s="220"/>
      <c r="E592" s="70"/>
      <c r="F592" s="70"/>
      <c r="G592" s="70"/>
      <c r="H592" s="235"/>
    </row>
    <row r="593">
      <c r="B593" s="219"/>
      <c r="C593" s="70"/>
      <c r="D593" s="220"/>
      <c r="E593" s="70"/>
      <c r="F593" s="70"/>
      <c r="G593" s="70"/>
      <c r="H593" s="235"/>
    </row>
    <row r="594">
      <c r="B594" s="219"/>
      <c r="C594" s="70"/>
      <c r="D594" s="220"/>
      <c r="E594" s="70"/>
      <c r="F594" s="70"/>
      <c r="G594" s="70"/>
      <c r="H594" s="235"/>
    </row>
    <row r="595">
      <c r="B595" s="219"/>
      <c r="C595" s="70"/>
      <c r="D595" s="220"/>
      <c r="E595" s="70"/>
      <c r="F595" s="70"/>
      <c r="G595" s="70"/>
      <c r="H595" s="235"/>
    </row>
    <row r="596">
      <c r="B596" s="219"/>
      <c r="C596" s="70"/>
      <c r="D596" s="220"/>
      <c r="E596" s="70"/>
      <c r="F596" s="70"/>
      <c r="G596" s="70"/>
      <c r="H596" s="235"/>
    </row>
    <row r="597">
      <c r="B597" s="219"/>
      <c r="C597" s="70"/>
      <c r="D597" s="220"/>
      <c r="E597" s="70"/>
      <c r="F597" s="70"/>
      <c r="G597" s="70"/>
      <c r="H597" s="235"/>
    </row>
    <row r="598">
      <c r="B598" s="219"/>
      <c r="C598" s="70"/>
      <c r="D598" s="220"/>
      <c r="E598" s="70"/>
      <c r="F598" s="70"/>
      <c r="G598" s="70"/>
      <c r="H598" s="235"/>
    </row>
    <row r="599">
      <c r="B599" s="219"/>
      <c r="C599" s="70"/>
      <c r="D599" s="220"/>
      <c r="E599" s="70"/>
      <c r="F599" s="70"/>
      <c r="G599" s="70"/>
      <c r="H599" s="235"/>
    </row>
    <row r="600">
      <c r="B600" s="219"/>
      <c r="C600" s="70"/>
      <c r="D600" s="220"/>
      <c r="E600" s="70"/>
      <c r="F600" s="70"/>
      <c r="G600" s="70"/>
      <c r="H600" s="235"/>
    </row>
    <row r="601">
      <c r="B601" s="219"/>
      <c r="C601" s="70"/>
      <c r="D601" s="220"/>
      <c r="E601" s="70"/>
      <c r="F601" s="70"/>
      <c r="G601" s="70"/>
      <c r="H601" s="235"/>
    </row>
    <row r="602">
      <c r="B602" s="219"/>
      <c r="C602" s="70"/>
      <c r="D602" s="220"/>
      <c r="E602" s="70"/>
      <c r="F602" s="70"/>
      <c r="G602" s="70"/>
      <c r="H602" s="235"/>
    </row>
    <row r="603">
      <c r="B603" s="219"/>
      <c r="C603" s="70"/>
      <c r="D603" s="220"/>
      <c r="E603" s="70"/>
      <c r="F603" s="70"/>
      <c r="G603" s="70"/>
      <c r="H603" s="235"/>
    </row>
    <row r="604">
      <c r="B604" s="219"/>
      <c r="C604" s="70"/>
      <c r="D604" s="220"/>
      <c r="E604" s="70"/>
      <c r="F604" s="70"/>
      <c r="G604" s="70"/>
      <c r="H604" s="235"/>
    </row>
    <row r="605">
      <c r="B605" s="219"/>
      <c r="C605" s="70"/>
      <c r="D605" s="220"/>
      <c r="E605" s="70"/>
      <c r="F605" s="70"/>
      <c r="G605" s="70"/>
      <c r="H605" s="235"/>
    </row>
    <row r="606">
      <c r="B606" s="219"/>
      <c r="C606" s="70"/>
      <c r="D606" s="220"/>
      <c r="E606" s="70"/>
      <c r="F606" s="70"/>
      <c r="G606" s="70"/>
      <c r="H606" s="235"/>
    </row>
    <row r="607">
      <c r="B607" s="219"/>
      <c r="C607" s="70"/>
      <c r="D607" s="220"/>
      <c r="E607" s="70"/>
      <c r="F607" s="70"/>
      <c r="G607" s="70"/>
      <c r="H607" s="235"/>
    </row>
    <row r="608">
      <c r="B608" s="219"/>
      <c r="C608" s="70"/>
      <c r="D608" s="220"/>
      <c r="E608" s="70"/>
      <c r="F608" s="70"/>
      <c r="G608" s="70"/>
      <c r="H608" s="235"/>
    </row>
    <row r="609">
      <c r="B609" s="219"/>
      <c r="C609" s="70"/>
      <c r="D609" s="220"/>
      <c r="E609" s="70"/>
      <c r="F609" s="70"/>
      <c r="G609" s="70"/>
      <c r="H609" s="235"/>
    </row>
    <row r="610">
      <c r="B610" s="219"/>
      <c r="C610" s="70"/>
      <c r="D610" s="220"/>
      <c r="E610" s="70"/>
      <c r="F610" s="70"/>
      <c r="G610" s="70"/>
      <c r="H610" s="235"/>
    </row>
    <row r="611">
      <c r="B611" s="219"/>
      <c r="C611" s="70"/>
      <c r="D611" s="220"/>
      <c r="E611" s="70"/>
      <c r="F611" s="70"/>
      <c r="G611" s="70"/>
      <c r="H611" s="235"/>
    </row>
    <row r="612">
      <c r="B612" s="219"/>
      <c r="C612" s="70"/>
      <c r="D612" s="220"/>
      <c r="E612" s="70"/>
      <c r="F612" s="70"/>
      <c r="G612" s="70"/>
      <c r="H612" s="235"/>
    </row>
    <row r="613">
      <c r="B613" s="219"/>
      <c r="C613" s="70"/>
      <c r="D613" s="220"/>
      <c r="E613" s="70"/>
      <c r="F613" s="70"/>
      <c r="G613" s="70"/>
      <c r="H613" s="235"/>
    </row>
    <row r="614">
      <c r="B614" s="219"/>
      <c r="C614" s="70"/>
      <c r="D614" s="220"/>
      <c r="E614" s="70"/>
      <c r="F614" s="70"/>
      <c r="G614" s="70"/>
      <c r="H614" s="235"/>
    </row>
    <row r="615">
      <c r="B615" s="219"/>
      <c r="C615" s="70"/>
      <c r="D615" s="220"/>
      <c r="E615" s="70"/>
      <c r="F615" s="70"/>
      <c r="G615" s="70"/>
      <c r="H615" s="235"/>
    </row>
    <row r="616">
      <c r="B616" s="219"/>
      <c r="C616" s="70"/>
      <c r="D616" s="220"/>
      <c r="E616" s="70"/>
      <c r="F616" s="70"/>
      <c r="G616" s="70"/>
      <c r="H616" s="235"/>
    </row>
    <row r="617">
      <c r="B617" s="219"/>
      <c r="C617" s="70"/>
      <c r="D617" s="220"/>
      <c r="E617" s="70"/>
      <c r="F617" s="70"/>
      <c r="G617" s="70"/>
      <c r="H617" s="235"/>
    </row>
    <row r="618">
      <c r="B618" s="219"/>
      <c r="C618" s="70"/>
      <c r="D618" s="220"/>
      <c r="E618" s="70"/>
      <c r="F618" s="70"/>
      <c r="G618" s="70"/>
      <c r="H618" s="235"/>
    </row>
    <row r="619">
      <c r="B619" s="219"/>
      <c r="C619" s="70"/>
      <c r="D619" s="220"/>
      <c r="E619" s="70"/>
      <c r="F619" s="70"/>
      <c r="G619" s="70"/>
      <c r="H619" s="235"/>
    </row>
    <row r="620">
      <c r="B620" s="219"/>
      <c r="C620" s="70"/>
      <c r="D620" s="220"/>
      <c r="E620" s="70"/>
      <c r="F620" s="70"/>
      <c r="G620" s="70"/>
      <c r="H620" s="235"/>
    </row>
    <row r="621">
      <c r="B621" s="219"/>
      <c r="C621" s="70"/>
      <c r="D621" s="220"/>
      <c r="E621" s="70"/>
      <c r="F621" s="70"/>
      <c r="G621" s="70"/>
      <c r="H621" s="235"/>
    </row>
    <row r="622">
      <c r="B622" s="219"/>
      <c r="C622" s="70"/>
      <c r="D622" s="220"/>
      <c r="E622" s="70"/>
      <c r="F622" s="70"/>
      <c r="G622" s="70"/>
      <c r="H622" s="235"/>
    </row>
    <row r="623">
      <c r="B623" s="219"/>
      <c r="C623" s="70"/>
      <c r="D623" s="220"/>
      <c r="E623" s="70"/>
      <c r="F623" s="70"/>
      <c r="G623" s="70"/>
      <c r="H623" s="235"/>
    </row>
    <row r="624">
      <c r="B624" s="219"/>
      <c r="C624" s="70"/>
      <c r="D624" s="220"/>
      <c r="E624" s="70"/>
      <c r="F624" s="70"/>
      <c r="G624" s="70"/>
      <c r="H624" s="235"/>
    </row>
    <row r="625">
      <c r="B625" s="219"/>
      <c r="C625" s="70"/>
      <c r="D625" s="220"/>
      <c r="E625" s="70"/>
      <c r="F625" s="70"/>
      <c r="G625" s="70"/>
      <c r="H625" s="235"/>
    </row>
    <row r="626">
      <c r="B626" s="219"/>
      <c r="C626" s="70"/>
      <c r="D626" s="220"/>
      <c r="E626" s="70"/>
      <c r="F626" s="70"/>
      <c r="G626" s="70"/>
      <c r="H626" s="235"/>
    </row>
    <row r="627">
      <c r="B627" s="219"/>
      <c r="C627" s="70"/>
      <c r="D627" s="220"/>
      <c r="E627" s="70"/>
      <c r="F627" s="70"/>
      <c r="G627" s="70"/>
      <c r="H627" s="235"/>
    </row>
    <row r="628">
      <c r="B628" s="219"/>
      <c r="C628" s="70"/>
      <c r="D628" s="220"/>
      <c r="E628" s="70"/>
      <c r="F628" s="70"/>
      <c r="G628" s="70"/>
      <c r="H628" s="235"/>
    </row>
    <row r="629">
      <c r="B629" s="219"/>
      <c r="C629" s="70"/>
      <c r="D629" s="220"/>
      <c r="E629" s="70"/>
      <c r="F629" s="70"/>
      <c r="G629" s="70"/>
      <c r="H629" s="235"/>
    </row>
    <row r="630">
      <c r="B630" s="219"/>
      <c r="C630" s="70"/>
      <c r="D630" s="220"/>
      <c r="E630" s="70"/>
      <c r="F630" s="70"/>
      <c r="G630" s="70"/>
      <c r="H630" s="235"/>
    </row>
    <row r="631">
      <c r="B631" s="219"/>
      <c r="C631" s="70"/>
      <c r="D631" s="220"/>
      <c r="E631" s="70"/>
      <c r="F631" s="70"/>
      <c r="G631" s="70"/>
      <c r="H631" s="235"/>
    </row>
    <row r="632">
      <c r="B632" s="219"/>
      <c r="C632" s="70"/>
      <c r="D632" s="220"/>
      <c r="E632" s="70"/>
      <c r="F632" s="70"/>
      <c r="G632" s="70"/>
      <c r="H632" s="235"/>
    </row>
    <row r="633">
      <c r="B633" s="219"/>
      <c r="C633" s="70"/>
      <c r="D633" s="220"/>
      <c r="E633" s="70"/>
      <c r="F633" s="70"/>
      <c r="G633" s="70"/>
      <c r="H633" s="235"/>
    </row>
    <row r="634">
      <c r="B634" s="219"/>
      <c r="C634" s="70"/>
      <c r="D634" s="220"/>
      <c r="E634" s="70"/>
      <c r="F634" s="70"/>
      <c r="G634" s="70"/>
      <c r="H634" s="235"/>
    </row>
    <row r="635">
      <c r="B635" s="219"/>
      <c r="C635" s="70"/>
      <c r="D635" s="220"/>
      <c r="E635" s="70"/>
      <c r="F635" s="70"/>
      <c r="G635" s="70"/>
      <c r="H635" s="235"/>
    </row>
    <row r="636">
      <c r="B636" s="219"/>
      <c r="C636" s="70"/>
      <c r="D636" s="220"/>
      <c r="E636" s="70"/>
      <c r="F636" s="70"/>
      <c r="G636" s="70"/>
      <c r="H636" s="235"/>
    </row>
    <row r="637">
      <c r="B637" s="219"/>
      <c r="C637" s="70"/>
      <c r="D637" s="220"/>
      <c r="E637" s="70"/>
      <c r="F637" s="70"/>
      <c r="G637" s="70"/>
      <c r="H637" s="235"/>
    </row>
    <row r="638">
      <c r="B638" s="219"/>
      <c r="C638" s="70"/>
      <c r="D638" s="220"/>
      <c r="E638" s="70"/>
      <c r="F638" s="70"/>
      <c r="G638" s="70"/>
      <c r="H638" s="235"/>
    </row>
    <row r="639">
      <c r="B639" s="219"/>
      <c r="C639" s="70"/>
      <c r="D639" s="220"/>
      <c r="E639" s="70"/>
      <c r="F639" s="70"/>
      <c r="G639" s="70"/>
      <c r="H639" s="235"/>
    </row>
    <row r="640">
      <c r="B640" s="219"/>
      <c r="C640" s="70"/>
      <c r="D640" s="220"/>
      <c r="E640" s="70"/>
      <c r="F640" s="70"/>
      <c r="G640" s="70"/>
      <c r="H640" s="235"/>
    </row>
    <row r="641">
      <c r="B641" s="219"/>
      <c r="C641" s="70"/>
      <c r="D641" s="220"/>
      <c r="E641" s="70"/>
      <c r="F641" s="70"/>
      <c r="G641" s="70"/>
      <c r="H641" s="235"/>
    </row>
    <row r="642">
      <c r="B642" s="219"/>
      <c r="C642" s="70"/>
      <c r="D642" s="220"/>
      <c r="E642" s="70"/>
      <c r="F642" s="70"/>
      <c r="G642" s="70"/>
      <c r="H642" s="235"/>
    </row>
    <row r="643">
      <c r="B643" s="219"/>
      <c r="C643" s="70"/>
      <c r="D643" s="220"/>
      <c r="E643" s="70"/>
      <c r="F643" s="70"/>
      <c r="G643" s="70"/>
      <c r="H643" s="235"/>
    </row>
    <row r="644">
      <c r="B644" s="219"/>
      <c r="C644" s="70"/>
      <c r="D644" s="220"/>
      <c r="E644" s="70"/>
      <c r="F644" s="70"/>
      <c r="G644" s="70"/>
      <c r="H644" s="235"/>
    </row>
    <row r="645">
      <c r="B645" s="219"/>
      <c r="C645" s="70"/>
      <c r="D645" s="220"/>
      <c r="E645" s="70"/>
      <c r="F645" s="70"/>
      <c r="G645" s="70"/>
      <c r="H645" s="235"/>
    </row>
    <row r="646">
      <c r="B646" s="219"/>
      <c r="C646" s="70"/>
      <c r="D646" s="220"/>
      <c r="E646" s="70"/>
      <c r="F646" s="70"/>
      <c r="G646" s="70"/>
      <c r="H646" s="235"/>
    </row>
    <row r="647">
      <c r="B647" s="219"/>
      <c r="C647" s="70"/>
      <c r="D647" s="220"/>
      <c r="E647" s="70"/>
      <c r="F647" s="70"/>
      <c r="G647" s="70"/>
      <c r="H647" s="235"/>
    </row>
    <row r="648">
      <c r="B648" s="219"/>
      <c r="C648" s="70"/>
      <c r="D648" s="220"/>
      <c r="E648" s="70"/>
      <c r="F648" s="70"/>
      <c r="G648" s="70"/>
      <c r="H648" s="235"/>
    </row>
    <row r="649">
      <c r="B649" s="219"/>
      <c r="C649" s="70"/>
      <c r="D649" s="220"/>
      <c r="E649" s="70"/>
      <c r="F649" s="70"/>
      <c r="G649" s="70"/>
      <c r="H649" s="235"/>
    </row>
    <row r="650">
      <c r="B650" s="219"/>
      <c r="C650" s="70"/>
      <c r="D650" s="220"/>
      <c r="E650" s="70"/>
      <c r="F650" s="70"/>
      <c r="G650" s="70"/>
      <c r="H650" s="235"/>
    </row>
    <row r="651">
      <c r="B651" s="219"/>
      <c r="C651" s="70"/>
      <c r="D651" s="220"/>
      <c r="E651" s="70"/>
      <c r="F651" s="70"/>
      <c r="G651" s="70"/>
      <c r="H651" s="235"/>
    </row>
    <row r="652">
      <c r="B652" s="219"/>
      <c r="C652" s="70"/>
      <c r="D652" s="220"/>
      <c r="E652" s="70"/>
      <c r="F652" s="70"/>
      <c r="G652" s="70"/>
      <c r="H652" s="235"/>
    </row>
    <row r="653">
      <c r="B653" s="219"/>
      <c r="C653" s="70"/>
      <c r="D653" s="220"/>
      <c r="E653" s="70"/>
      <c r="F653" s="70"/>
      <c r="G653" s="70"/>
      <c r="H653" s="235"/>
    </row>
    <row r="654">
      <c r="B654" s="219"/>
      <c r="C654" s="70"/>
      <c r="D654" s="220"/>
      <c r="E654" s="70"/>
      <c r="F654" s="70"/>
      <c r="G654" s="70"/>
      <c r="H654" s="235"/>
    </row>
    <row r="655">
      <c r="B655" s="219"/>
      <c r="C655" s="70"/>
      <c r="D655" s="220"/>
      <c r="E655" s="70"/>
      <c r="F655" s="70"/>
      <c r="G655" s="70"/>
      <c r="H655" s="235"/>
    </row>
    <row r="656">
      <c r="B656" s="219"/>
      <c r="C656" s="70"/>
      <c r="D656" s="220"/>
      <c r="E656" s="70"/>
      <c r="F656" s="70"/>
      <c r="G656" s="70"/>
      <c r="H656" s="235"/>
    </row>
    <row r="657">
      <c r="B657" s="219"/>
      <c r="C657" s="70"/>
      <c r="D657" s="220"/>
      <c r="E657" s="70"/>
      <c r="F657" s="70"/>
      <c r="G657" s="70"/>
      <c r="H657" s="235"/>
    </row>
    <row r="658">
      <c r="B658" s="219"/>
      <c r="C658" s="70"/>
      <c r="D658" s="220"/>
      <c r="E658" s="70"/>
      <c r="F658" s="70"/>
      <c r="G658" s="70"/>
      <c r="H658" s="235"/>
    </row>
    <row r="659">
      <c r="B659" s="219"/>
      <c r="C659" s="70"/>
      <c r="D659" s="220"/>
      <c r="E659" s="70"/>
      <c r="F659" s="70"/>
      <c r="G659" s="70"/>
      <c r="H659" s="235"/>
    </row>
    <row r="660">
      <c r="B660" s="219"/>
      <c r="C660" s="70"/>
      <c r="D660" s="220"/>
      <c r="E660" s="70"/>
      <c r="F660" s="70"/>
      <c r="G660" s="70"/>
      <c r="H660" s="235"/>
    </row>
    <row r="661">
      <c r="B661" s="219"/>
      <c r="C661" s="70"/>
      <c r="D661" s="220"/>
      <c r="E661" s="70"/>
      <c r="F661" s="70"/>
      <c r="G661" s="70"/>
      <c r="H661" s="235"/>
    </row>
    <row r="662">
      <c r="B662" s="219"/>
      <c r="C662" s="70"/>
      <c r="D662" s="220"/>
      <c r="E662" s="70"/>
      <c r="F662" s="70"/>
      <c r="G662" s="70"/>
      <c r="H662" s="235"/>
    </row>
    <row r="663">
      <c r="B663" s="219"/>
      <c r="C663" s="70"/>
      <c r="D663" s="220"/>
      <c r="E663" s="70"/>
      <c r="F663" s="70"/>
      <c r="G663" s="70"/>
      <c r="H663" s="235"/>
    </row>
    <row r="664">
      <c r="B664" s="219"/>
      <c r="C664" s="70"/>
      <c r="D664" s="220"/>
      <c r="E664" s="70"/>
      <c r="F664" s="70"/>
      <c r="G664" s="70"/>
      <c r="H664" s="235"/>
    </row>
    <row r="665">
      <c r="B665" s="219"/>
      <c r="C665" s="70"/>
      <c r="D665" s="220"/>
      <c r="E665" s="70"/>
      <c r="F665" s="70"/>
      <c r="G665" s="70"/>
      <c r="H665" s="235"/>
    </row>
    <row r="666">
      <c r="B666" s="219"/>
      <c r="C666" s="70"/>
      <c r="D666" s="220"/>
      <c r="E666" s="70"/>
      <c r="F666" s="70"/>
      <c r="G666" s="70"/>
      <c r="H666" s="235"/>
    </row>
    <row r="667">
      <c r="B667" s="219"/>
      <c r="C667" s="70"/>
      <c r="D667" s="220"/>
      <c r="E667" s="70"/>
      <c r="F667" s="70"/>
      <c r="G667" s="70"/>
      <c r="H667" s="235"/>
    </row>
    <row r="668">
      <c r="B668" s="219"/>
      <c r="C668" s="70"/>
      <c r="D668" s="220"/>
      <c r="E668" s="70"/>
      <c r="F668" s="70"/>
      <c r="G668" s="70"/>
      <c r="H668" s="235"/>
    </row>
    <row r="669">
      <c r="B669" s="219"/>
      <c r="C669" s="70"/>
      <c r="D669" s="220"/>
      <c r="E669" s="70"/>
      <c r="F669" s="70"/>
      <c r="G669" s="70"/>
      <c r="H669" s="235"/>
    </row>
    <row r="670">
      <c r="B670" s="219"/>
      <c r="C670" s="70"/>
      <c r="D670" s="220"/>
      <c r="E670" s="70"/>
      <c r="F670" s="70"/>
      <c r="G670" s="70"/>
      <c r="H670" s="235"/>
    </row>
    <row r="671">
      <c r="B671" s="219"/>
      <c r="C671" s="70"/>
      <c r="D671" s="220"/>
      <c r="E671" s="70"/>
      <c r="F671" s="70"/>
      <c r="G671" s="70"/>
      <c r="H671" s="235"/>
    </row>
    <row r="672">
      <c r="B672" s="219"/>
      <c r="C672" s="70"/>
      <c r="D672" s="220"/>
      <c r="E672" s="70"/>
      <c r="F672" s="70"/>
      <c r="G672" s="70"/>
      <c r="H672" s="235"/>
    </row>
    <row r="673">
      <c r="B673" s="219"/>
      <c r="C673" s="70"/>
      <c r="D673" s="220"/>
      <c r="E673" s="70"/>
      <c r="F673" s="70"/>
      <c r="G673" s="70"/>
      <c r="H673" s="235"/>
    </row>
    <row r="674">
      <c r="B674" s="219"/>
      <c r="C674" s="70"/>
      <c r="D674" s="220"/>
      <c r="E674" s="70"/>
      <c r="F674" s="70"/>
      <c r="G674" s="70"/>
      <c r="H674" s="235"/>
    </row>
    <row r="675">
      <c r="B675" s="219"/>
      <c r="C675" s="70"/>
      <c r="D675" s="220"/>
      <c r="E675" s="70"/>
      <c r="F675" s="70"/>
      <c r="G675" s="70"/>
      <c r="H675" s="235"/>
    </row>
    <row r="676">
      <c r="B676" s="219"/>
      <c r="C676" s="70"/>
      <c r="D676" s="220"/>
      <c r="E676" s="70"/>
      <c r="F676" s="70"/>
      <c r="G676" s="70"/>
      <c r="H676" s="235"/>
    </row>
    <row r="677">
      <c r="B677" s="219"/>
      <c r="C677" s="70"/>
      <c r="D677" s="220"/>
      <c r="E677" s="70"/>
      <c r="F677" s="70"/>
      <c r="G677" s="70"/>
      <c r="H677" s="235"/>
    </row>
    <row r="678">
      <c r="B678" s="219"/>
      <c r="C678" s="70"/>
      <c r="D678" s="220"/>
      <c r="E678" s="70"/>
      <c r="F678" s="70"/>
      <c r="G678" s="70"/>
      <c r="H678" s="235"/>
    </row>
    <row r="679">
      <c r="B679" s="219"/>
      <c r="C679" s="70"/>
      <c r="D679" s="220"/>
      <c r="E679" s="70"/>
      <c r="F679" s="70"/>
      <c r="G679" s="70"/>
      <c r="H679" s="235"/>
    </row>
    <row r="680">
      <c r="B680" s="219"/>
      <c r="C680" s="70"/>
      <c r="D680" s="220"/>
      <c r="E680" s="70"/>
      <c r="F680" s="70"/>
      <c r="G680" s="70"/>
      <c r="H680" s="235"/>
    </row>
    <row r="681">
      <c r="B681" s="219"/>
      <c r="C681" s="70"/>
      <c r="D681" s="220"/>
      <c r="E681" s="70"/>
      <c r="F681" s="70"/>
      <c r="G681" s="70"/>
      <c r="H681" s="235"/>
    </row>
    <row r="682">
      <c r="B682" s="219"/>
      <c r="C682" s="70"/>
      <c r="D682" s="220"/>
      <c r="E682" s="70"/>
      <c r="F682" s="70"/>
      <c r="G682" s="70"/>
      <c r="H682" s="235"/>
    </row>
    <row r="683">
      <c r="B683" s="219"/>
      <c r="C683" s="70"/>
      <c r="D683" s="220"/>
      <c r="E683" s="70"/>
      <c r="F683" s="70"/>
      <c r="G683" s="70"/>
      <c r="H683" s="235"/>
    </row>
    <row r="684">
      <c r="B684" s="219"/>
      <c r="C684" s="70"/>
      <c r="D684" s="220"/>
      <c r="E684" s="70"/>
      <c r="F684" s="70"/>
      <c r="G684" s="70"/>
      <c r="H684" s="235"/>
    </row>
    <row r="685">
      <c r="B685" s="219"/>
      <c r="C685" s="70"/>
      <c r="D685" s="220"/>
      <c r="E685" s="70"/>
      <c r="F685" s="70"/>
      <c r="G685" s="70"/>
      <c r="H685" s="235"/>
    </row>
    <row r="686">
      <c r="B686" s="219"/>
      <c r="C686" s="70"/>
      <c r="D686" s="220"/>
      <c r="E686" s="70"/>
      <c r="F686" s="70"/>
      <c r="G686" s="70"/>
      <c r="H686" s="235"/>
    </row>
    <row r="687">
      <c r="B687" s="219"/>
      <c r="C687" s="70"/>
      <c r="D687" s="220"/>
      <c r="E687" s="70"/>
      <c r="F687" s="70"/>
      <c r="G687" s="70"/>
      <c r="H687" s="235"/>
    </row>
    <row r="688">
      <c r="B688" s="219"/>
      <c r="C688" s="70"/>
      <c r="D688" s="220"/>
      <c r="E688" s="70"/>
      <c r="F688" s="70"/>
      <c r="G688" s="70"/>
      <c r="H688" s="235"/>
    </row>
    <row r="689">
      <c r="B689" s="219"/>
      <c r="C689" s="70"/>
      <c r="D689" s="220"/>
      <c r="E689" s="70"/>
      <c r="F689" s="70"/>
      <c r="G689" s="70"/>
      <c r="H689" s="235"/>
    </row>
    <row r="690">
      <c r="B690" s="219"/>
      <c r="C690" s="70"/>
      <c r="D690" s="220"/>
      <c r="E690" s="70"/>
      <c r="F690" s="70"/>
      <c r="G690" s="70"/>
      <c r="H690" s="235"/>
    </row>
    <row r="691">
      <c r="B691" s="219"/>
      <c r="C691" s="70"/>
      <c r="D691" s="220"/>
      <c r="E691" s="70"/>
      <c r="F691" s="70"/>
      <c r="G691" s="70"/>
      <c r="H691" s="235"/>
    </row>
    <row r="692">
      <c r="B692" s="219"/>
      <c r="C692" s="70"/>
      <c r="D692" s="220"/>
      <c r="E692" s="70"/>
      <c r="F692" s="70"/>
      <c r="G692" s="70"/>
      <c r="H692" s="235"/>
    </row>
    <row r="693">
      <c r="B693" s="219"/>
      <c r="C693" s="70"/>
      <c r="D693" s="220"/>
      <c r="E693" s="70"/>
      <c r="F693" s="70"/>
      <c r="G693" s="70"/>
      <c r="H693" s="235"/>
    </row>
    <row r="694">
      <c r="B694" s="219"/>
      <c r="C694" s="70"/>
      <c r="D694" s="220"/>
      <c r="E694" s="70"/>
      <c r="F694" s="70"/>
      <c r="G694" s="70"/>
      <c r="H694" s="235"/>
    </row>
    <row r="695">
      <c r="B695" s="219"/>
      <c r="C695" s="70"/>
      <c r="D695" s="220"/>
      <c r="E695" s="70"/>
      <c r="F695" s="70"/>
      <c r="G695" s="70"/>
      <c r="H695" s="235"/>
    </row>
    <row r="696">
      <c r="B696" s="219"/>
      <c r="C696" s="70"/>
      <c r="D696" s="220"/>
      <c r="E696" s="70"/>
      <c r="F696" s="70"/>
      <c r="G696" s="70"/>
      <c r="H696" s="235"/>
    </row>
    <row r="697">
      <c r="B697" s="219"/>
      <c r="C697" s="70"/>
      <c r="D697" s="220"/>
      <c r="E697" s="70"/>
      <c r="F697" s="70"/>
      <c r="G697" s="70"/>
      <c r="H697" s="235"/>
    </row>
    <row r="698">
      <c r="B698" s="219"/>
      <c r="C698" s="70"/>
      <c r="D698" s="220"/>
      <c r="E698" s="70"/>
      <c r="F698" s="70"/>
      <c r="G698" s="70"/>
      <c r="H698" s="235"/>
    </row>
    <row r="699">
      <c r="B699" s="219"/>
      <c r="C699" s="70"/>
      <c r="D699" s="220"/>
      <c r="E699" s="70"/>
      <c r="F699" s="70"/>
      <c r="G699" s="70"/>
      <c r="H699" s="235"/>
    </row>
    <row r="700">
      <c r="B700" s="219"/>
      <c r="C700" s="70"/>
      <c r="D700" s="220"/>
      <c r="E700" s="70"/>
      <c r="F700" s="70"/>
      <c r="G700" s="70"/>
      <c r="H700" s="235"/>
    </row>
    <row r="701">
      <c r="B701" s="219"/>
      <c r="C701" s="70"/>
      <c r="D701" s="220"/>
      <c r="E701" s="70"/>
      <c r="F701" s="70"/>
      <c r="G701" s="70"/>
      <c r="H701" s="235"/>
    </row>
    <row r="702">
      <c r="B702" s="219"/>
      <c r="C702" s="70"/>
      <c r="D702" s="220"/>
      <c r="E702" s="70"/>
      <c r="F702" s="70"/>
      <c r="G702" s="70"/>
      <c r="H702" s="235"/>
    </row>
    <row r="703">
      <c r="B703" s="219"/>
      <c r="C703" s="70"/>
      <c r="D703" s="220"/>
      <c r="E703" s="70"/>
      <c r="F703" s="70"/>
      <c r="G703" s="70"/>
      <c r="H703" s="235"/>
    </row>
    <row r="704">
      <c r="B704" s="219"/>
      <c r="C704" s="70"/>
      <c r="D704" s="220"/>
      <c r="E704" s="70"/>
      <c r="F704" s="70"/>
      <c r="G704" s="70"/>
      <c r="H704" s="235"/>
    </row>
    <row r="705">
      <c r="B705" s="219"/>
      <c r="C705" s="70"/>
      <c r="D705" s="220"/>
      <c r="E705" s="70"/>
      <c r="F705" s="70"/>
      <c r="G705" s="70"/>
      <c r="H705" s="235"/>
    </row>
    <row r="706">
      <c r="B706" s="219"/>
      <c r="C706" s="70"/>
      <c r="D706" s="220"/>
      <c r="E706" s="70"/>
      <c r="F706" s="70"/>
      <c r="G706" s="70"/>
      <c r="H706" s="235"/>
    </row>
    <row r="707">
      <c r="B707" s="219"/>
      <c r="C707" s="70"/>
      <c r="D707" s="220"/>
      <c r="E707" s="70"/>
      <c r="F707" s="70"/>
      <c r="G707" s="70"/>
      <c r="H707" s="235"/>
    </row>
    <row r="708">
      <c r="B708" s="219"/>
      <c r="C708" s="70"/>
      <c r="D708" s="220"/>
      <c r="E708" s="70"/>
      <c r="F708" s="70"/>
      <c r="G708" s="70"/>
      <c r="H708" s="235"/>
    </row>
    <row r="709">
      <c r="B709" s="219"/>
      <c r="C709" s="70"/>
      <c r="D709" s="220"/>
      <c r="E709" s="70"/>
      <c r="F709" s="70"/>
      <c r="G709" s="70"/>
      <c r="H709" s="235"/>
    </row>
    <row r="710">
      <c r="B710" s="219"/>
      <c r="C710" s="70"/>
      <c r="D710" s="220"/>
      <c r="E710" s="70"/>
      <c r="F710" s="70"/>
      <c r="G710" s="70"/>
      <c r="H710" s="235"/>
    </row>
    <row r="711">
      <c r="B711" s="219"/>
      <c r="C711" s="70"/>
      <c r="D711" s="220"/>
      <c r="E711" s="70"/>
      <c r="F711" s="70"/>
      <c r="G711" s="70"/>
      <c r="H711" s="235"/>
    </row>
    <row r="712">
      <c r="B712" s="219"/>
      <c r="C712" s="70"/>
      <c r="D712" s="220"/>
      <c r="E712" s="70"/>
      <c r="F712" s="70"/>
      <c r="G712" s="70"/>
      <c r="H712" s="235"/>
    </row>
    <row r="713">
      <c r="B713" s="219"/>
      <c r="C713" s="70"/>
      <c r="D713" s="220"/>
      <c r="E713" s="70"/>
      <c r="F713" s="70"/>
      <c r="G713" s="70"/>
      <c r="H713" s="235"/>
    </row>
    <row r="714">
      <c r="B714" s="219"/>
      <c r="C714" s="70"/>
      <c r="D714" s="220"/>
      <c r="E714" s="70"/>
      <c r="F714" s="70"/>
      <c r="G714" s="70"/>
      <c r="H714" s="235"/>
    </row>
    <row r="715">
      <c r="B715" s="219"/>
      <c r="C715" s="70"/>
      <c r="D715" s="220"/>
      <c r="E715" s="70"/>
      <c r="F715" s="70"/>
      <c r="G715" s="70"/>
      <c r="H715" s="235"/>
    </row>
    <row r="716">
      <c r="B716" s="219"/>
      <c r="C716" s="70"/>
      <c r="D716" s="220"/>
      <c r="E716" s="70"/>
      <c r="F716" s="70"/>
      <c r="G716" s="70"/>
      <c r="H716" s="235"/>
    </row>
    <row r="717">
      <c r="B717" s="219"/>
      <c r="C717" s="70"/>
      <c r="D717" s="220"/>
      <c r="E717" s="70"/>
      <c r="F717" s="70"/>
      <c r="G717" s="70"/>
      <c r="H717" s="235"/>
    </row>
    <row r="718">
      <c r="B718" s="219"/>
      <c r="C718" s="70"/>
      <c r="D718" s="220"/>
      <c r="E718" s="70"/>
      <c r="F718" s="70"/>
      <c r="G718" s="70"/>
      <c r="H718" s="235"/>
    </row>
    <row r="719">
      <c r="B719" s="219"/>
      <c r="C719" s="70"/>
      <c r="D719" s="220"/>
      <c r="E719" s="70"/>
      <c r="F719" s="70"/>
      <c r="G719" s="70"/>
      <c r="H719" s="235"/>
    </row>
    <row r="720">
      <c r="B720" s="219"/>
      <c r="C720" s="70"/>
      <c r="D720" s="220"/>
      <c r="E720" s="70"/>
      <c r="F720" s="70"/>
      <c r="G720" s="70"/>
      <c r="H720" s="235"/>
    </row>
    <row r="721">
      <c r="B721" s="219"/>
      <c r="C721" s="70"/>
      <c r="D721" s="220"/>
      <c r="E721" s="70"/>
      <c r="F721" s="70"/>
      <c r="G721" s="70"/>
      <c r="H721" s="235"/>
    </row>
    <row r="722">
      <c r="B722" s="219"/>
      <c r="C722" s="70"/>
      <c r="D722" s="220"/>
      <c r="E722" s="70"/>
      <c r="F722" s="70"/>
      <c r="G722" s="70"/>
      <c r="H722" s="235"/>
    </row>
    <row r="723">
      <c r="B723" s="219"/>
      <c r="C723" s="70"/>
      <c r="D723" s="220"/>
      <c r="E723" s="70"/>
      <c r="F723" s="70"/>
      <c r="G723" s="70"/>
      <c r="H723" s="235"/>
    </row>
    <row r="724">
      <c r="B724" s="219"/>
      <c r="C724" s="70"/>
      <c r="D724" s="220"/>
      <c r="E724" s="70"/>
      <c r="F724" s="70"/>
      <c r="G724" s="70"/>
      <c r="H724" s="235"/>
    </row>
    <row r="725">
      <c r="B725" s="219"/>
      <c r="C725" s="70"/>
      <c r="D725" s="220"/>
      <c r="E725" s="70"/>
      <c r="F725" s="70"/>
      <c r="G725" s="70"/>
      <c r="H725" s="235"/>
    </row>
    <row r="726">
      <c r="B726" s="219"/>
      <c r="C726" s="70"/>
      <c r="D726" s="220"/>
      <c r="E726" s="70"/>
      <c r="F726" s="70"/>
      <c r="G726" s="70"/>
      <c r="H726" s="235"/>
    </row>
    <row r="727">
      <c r="B727" s="219"/>
      <c r="C727" s="70"/>
      <c r="D727" s="220"/>
      <c r="E727" s="70"/>
      <c r="F727" s="70"/>
      <c r="G727" s="70"/>
      <c r="H727" s="235"/>
    </row>
    <row r="728">
      <c r="B728" s="219"/>
      <c r="C728" s="70"/>
      <c r="D728" s="220"/>
      <c r="E728" s="70"/>
      <c r="F728" s="70"/>
      <c r="G728" s="70"/>
      <c r="H728" s="235"/>
    </row>
    <row r="729">
      <c r="B729" s="219"/>
      <c r="C729" s="70"/>
      <c r="D729" s="220"/>
      <c r="E729" s="70"/>
      <c r="F729" s="70"/>
      <c r="G729" s="70"/>
      <c r="H729" s="235"/>
    </row>
    <row r="730">
      <c r="B730" s="219"/>
      <c r="C730" s="70"/>
      <c r="D730" s="220"/>
      <c r="E730" s="70"/>
      <c r="F730" s="70"/>
      <c r="G730" s="70"/>
      <c r="H730" s="235"/>
    </row>
    <row r="731">
      <c r="B731" s="219"/>
      <c r="C731" s="70"/>
      <c r="D731" s="220"/>
      <c r="E731" s="70"/>
      <c r="F731" s="70"/>
      <c r="G731" s="70"/>
      <c r="H731" s="235"/>
    </row>
    <row r="732">
      <c r="B732" s="219"/>
      <c r="C732" s="70"/>
      <c r="D732" s="220"/>
      <c r="E732" s="70"/>
      <c r="F732" s="70"/>
      <c r="G732" s="70"/>
      <c r="H732" s="235"/>
    </row>
    <row r="733">
      <c r="B733" s="219"/>
      <c r="C733" s="70"/>
      <c r="D733" s="220"/>
      <c r="E733" s="70"/>
      <c r="F733" s="70"/>
      <c r="G733" s="70"/>
      <c r="H733" s="235"/>
    </row>
    <row r="734">
      <c r="B734" s="219"/>
      <c r="C734" s="70"/>
      <c r="D734" s="220"/>
      <c r="E734" s="70"/>
      <c r="F734" s="70"/>
      <c r="G734" s="70"/>
      <c r="H734" s="235"/>
    </row>
    <row r="735">
      <c r="B735" s="219"/>
      <c r="C735" s="70"/>
      <c r="D735" s="220"/>
      <c r="E735" s="70"/>
      <c r="F735" s="70"/>
      <c r="G735" s="70"/>
      <c r="H735" s="235"/>
    </row>
    <row r="736">
      <c r="B736" s="219"/>
      <c r="C736" s="70"/>
      <c r="D736" s="220"/>
      <c r="E736" s="70"/>
      <c r="F736" s="70"/>
      <c r="G736" s="70"/>
      <c r="H736" s="235"/>
    </row>
    <row r="737">
      <c r="B737" s="219"/>
      <c r="C737" s="70"/>
      <c r="D737" s="220"/>
      <c r="E737" s="70"/>
      <c r="F737" s="70"/>
      <c r="G737" s="70"/>
      <c r="H737" s="235"/>
    </row>
    <row r="738">
      <c r="B738" s="219"/>
      <c r="C738" s="70"/>
      <c r="D738" s="220"/>
      <c r="E738" s="70"/>
      <c r="F738" s="70"/>
      <c r="G738" s="70"/>
      <c r="H738" s="235"/>
    </row>
    <row r="739">
      <c r="B739" s="219"/>
      <c r="C739" s="70"/>
      <c r="D739" s="220"/>
      <c r="E739" s="70"/>
      <c r="F739" s="70"/>
      <c r="G739" s="70"/>
      <c r="H739" s="235"/>
    </row>
    <row r="740">
      <c r="B740" s="219"/>
      <c r="C740" s="70"/>
      <c r="D740" s="220"/>
      <c r="E740" s="70"/>
      <c r="F740" s="70"/>
      <c r="G740" s="70"/>
      <c r="H740" s="235"/>
    </row>
    <row r="741">
      <c r="B741" s="219"/>
      <c r="C741" s="70"/>
      <c r="D741" s="220"/>
      <c r="E741" s="70"/>
      <c r="F741" s="70"/>
      <c r="G741" s="70"/>
      <c r="H741" s="235"/>
    </row>
    <row r="742">
      <c r="B742" s="219"/>
      <c r="C742" s="70"/>
      <c r="D742" s="220"/>
      <c r="E742" s="70"/>
      <c r="F742" s="70"/>
      <c r="G742" s="70"/>
      <c r="H742" s="235"/>
    </row>
    <row r="743">
      <c r="B743" s="219"/>
      <c r="C743" s="70"/>
      <c r="D743" s="220"/>
      <c r="E743" s="70"/>
      <c r="F743" s="70"/>
      <c r="G743" s="70"/>
      <c r="H743" s="235"/>
    </row>
    <row r="744">
      <c r="B744" s="219"/>
      <c r="C744" s="70"/>
      <c r="D744" s="220"/>
      <c r="E744" s="70"/>
      <c r="F744" s="70"/>
      <c r="G744" s="70"/>
      <c r="H744" s="235"/>
    </row>
    <row r="745">
      <c r="B745" s="219"/>
      <c r="C745" s="70"/>
      <c r="D745" s="220"/>
      <c r="E745" s="70"/>
      <c r="F745" s="70"/>
      <c r="G745" s="70"/>
      <c r="H745" s="235"/>
    </row>
    <row r="746">
      <c r="B746" s="219"/>
      <c r="C746" s="70"/>
      <c r="D746" s="220"/>
      <c r="E746" s="70"/>
      <c r="F746" s="70"/>
      <c r="G746" s="70"/>
      <c r="H746" s="235"/>
    </row>
    <row r="747">
      <c r="B747" s="219"/>
      <c r="C747" s="70"/>
      <c r="D747" s="220"/>
      <c r="E747" s="70"/>
      <c r="F747" s="70"/>
      <c r="G747" s="70"/>
      <c r="H747" s="235"/>
    </row>
    <row r="748">
      <c r="B748" s="219"/>
      <c r="C748" s="70"/>
      <c r="D748" s="220"/>
      <c r="E748" s="70"/>
      <c r="F748" s="70"/>
      <c r="G748" s="70"/>
      <c r="H748" s="235"/>
    </row>
    <row r="749">
      <c r="B749" s="219"/>
      <c r="C749" s="70"/>
      <c r="D749" s="220"/>
      <c r="E749" s="70"/>
      <c r="F749" s="70"/>
      <c r="G749" s="70"/>
      <c r="H749" s="235"/>
    </row>
    <row r="750">
      <c r="B750" s="219"/>
      <c r="C750" s="70"/>
      <c r="D750" s="220"/>
      <c r="E750" s="70"/>
      <c r="F750" s="70"/>
      <c r="G750" s="70"/>
      <c r="H750" s="235"/>
    </row>
    <row r="751">
      <c r="B751" s="219"/>
      <c r="C751" s="70"/>
      <c r="D751" s="220"/>
      <c r="E751" s="70"/>
      <c r="F751" s="70"/>
      <c r="G751" s="70"/>
      <c r="H751" s="235"/>
    </row>
    <row r="752">
      <c r="B752" s="219"/>
      <c r="C752" s="70"/>
      <c r="D752" s="220"/>
      <c r="E752" s="70"/>
      <c r="F752" s="70"/>
      <c r="G752" s="70"/>
      <c r="H752" s="235"/>
    </row>
    <row r="753">
      <c r="B753" s="219"/>
      <c r="C753" s="70"/>
      <c r="D753" s="220"/>
      <c r="E753" s="70"/>
      <c r="F753" s="70"/>
      <c r="G753" s="70"/>
      <c r="H753" s="235"/>
    </row>
    <row r="754">
      <c r="B754" s="219"/>
      <c r="C754" s="70"/>
      <c r="D754" s="220"/>
      <c r="E754" s="70"/>
      <c r="F754" s="70"/>
      <c r="G754" s="70"/>
      <c r="H754" s="235"/>
    </row>
    <row r="755">
      <c r="B755" s="219"/>
      <c r="C755" s="70"/>
      <c r="D755" s="220"/>
      <c r="E755" s="70"/>
      <c r="F755" s="70"/>
      <c r="G755" s="70"/>
      <c r="H755" s="235"/>
    </row>
    <row r="756">
      <c r="B756" s="219"/>
      <c r="C756" s="70"/>
      <c r="D756" s="220"/>
      <c r="E756" s="70"/>
      <c r="F756" s="70"/>
      <c r="G756" s="70"/>
      <c r="H756" s="235"/>
    </row>
    <row r="757">
      <c r="B757" s="219"/>
      <c r="C757" s="70"/>
      <c r="D757" s="220"/>
      <c r="E757" s="70"/>
      <c r="F757" s="70"/>
      <c r="G757" s="70"/>
      <c r="H757" s="235"/>
    </row>
    <row r="758">
      <c r="B758" s="219"/>
      <c r="C758" s="70"/>
      <c r="D758" s="220"/>
      <c r="E758" s="70"/>
      <c r="F758" s="70"/>
      <c r="G758" s="70"/>
      <c r="H758" s="235"/>
    </row>
    <row r="759">
      <c r="B759" s="219"/>
      <c r="C759" s="70"/>
      <c r="D759" s="220"/>
      <c r="E759" s="70"/>
      <c r="F759" s="70"/>
      <c r="G759" s="70"/>
      <c r="H759" s="235"/>
    </row>
    <row r="760">
      <c r="B760" s="219"/>
      <c r="C760" s="70"/>
      <c r="D760" s="220"/>
      <c r="E760" s="70"/>
      <c r="F760" s="70"/>
      <c r="G760" s="70"/>
      <c r="H760" s="235"/>
    </row>
    <row r="761">
      <c r="B761" s="219"/>
      <c r="C761" s="70"/>
      <c r="D761" s="220"/>
      <c r="E761" s="70"/>
      <c r="F761" s="70"/>
      <c r="G761" s="70"/>
      <c r="H761" s="235"/>
    </row>
    <row r="762">
      <c r="B762" s="219"/>
      <c r="C762" s="70"/>
      <c r="D762" s="220"/>
      <c r="E762" s="70"/>
      <c r="F762" s="70"/>
      <c r="G762" s="70"/>
      <c r="H762" s="235"/>
    </row>
    <row r="763">
      <c r="B763" s="219"/>
      <c r="C763" s="70"/>
      <c r="D763" s="220"/>
      <c r="E763" s="70"/>
      <c r="F763" s="70"/>
      <c r="G763" s="70"/>
      <c r="H763" s="235"/>
    </row>
    <row r="764">
      <c r="B764" s="219"/>
      <c r="C764" s="70"/>
      <c r="D764" s="220"/>
      <c r="E764" s="70"/>
      <c r="F764" s="70"/>
      <c r="G764" s="70"/>
      <c r="H764" s="235"/>
    </row>
    <row r="765">
      <c r="B765" s="219"/>
      <c r="C765" s="70"/>
      <c r="D765" s="220"/>
      <c r="E765" s="70"/>
      <c r="F765" s="70"/>
      <c r="G765" s="70"/>
      <c r="H765" s="235"/>
    </row>
    <row r="766">
      <c r="B766" s="219"/>
      <c r="C766" s="70"/>
      <c r="D766" s="220"/>
      <c r="E766" s="70"/>
      <c r="F766" s="70"/>
      <c r="G766" s="70"/>
      <c r="H766" s="235"/>
    </row>
    <row r="767">
      <c r="B767" s="219"/>
      <c r="C767" s="70"/>
      <c r="D767" s="220"/>
      <c r="E767" s="70"/>
      <c r="F767" s="70"/>
      <c r="G767" s="70"/>
      <c r="H767" s="235"/>
    </row>
    <row r="768">
      <c r="B768" s="219"/>
      <c r="C768" s="70"/>
      <c r="D768" s="220"/>
      <c r="E768" s="70"/>
      <c r="F768" s="70"/>
      <c r="G768" s="70"/>
      <c r="H768" s="235"/>
    </row>
    <row r="769">
      <c r="B769" s="219"/>
      <c r="C769" s="70"/>
      <c r="D769" s="220"/>
      <c r="E769" s="70"/>
      <c r="F769" s="70"/>
      <c r="G769" s="70"/>
      <c r="H769" s="235"/>
    </row>
    <row r="770">
      <c r="B770" s="219"/>
      <c r="C770" s="70"/>
      <c r="D770" s="220"/>
      <c r="E770" s="70"/>
      <c r="F770" s="70"/>
      <c r="G770" s="70"/>
      <c r="H770" s="235"/>
    </row>
    <row r="771">
      <c r="B771" s="219"/>
      <c r="C771" s="70"/>
      <c r="D771" s="220"/>
      <c r="E771" s="70"/>
      <c r="F771" s="70"/>
      <c r="G771" s="70"/>
      <c r="H771" s="235"/>
    </row>
    <row r="772">
      <c r="B772" s="219"/>
      <c r="C772" s="70"/>
      <c r="D772" s="220"/>
      <c r="E772" s="70"/>
      <c r="F772" s="70"/>
      <c r="G772" s="70"/>
      <c r="H772" s="235"/>
    </row>
    <row r="773">
      <c r="B773" s="219"/>
      <c r="C773" s="70"/>
      <c r="D773" s="220"/>
      <c r="E773" s="70"/>
      <c r="F773" s="70"/>
      <c r="G773" s="70"/>
      <c r="H773" s="235"/>
    </row>
    <row r="774">
      <c r="B774" s="219"/>
      <c r="C774" s="70"/>
      <c r="D774" s="220"/>
      <c r="E774" s="70"/>
      <c r="F774" s="70"/>
      <c r="G774" s="70"/>
      <c r="H774" s="235"/>
    </row>
    <row r="775">
      <c r="B775" s="219"/>
      <c r="C775" s="70"/>
      <c r="D775" s="220"/>
      <c r="E775" s="70"/>
      <c r="F775" s="70"/>
      <c r="G775" s="70"/>
      <c r="H775" s="235"/>
    </row>
    <row r="776">
      <c r="B776" s="219"/>
      <c r="C776" s="70"/>
      <c r="D776" s="220"/>
      <c r="E776" s="70"/>
      <c r="F776" s="70"/>
      <c r="G776" s="70"/>
      <c r="H776" s="235"/>
    </row>
    <row r="777">
      <c r="B777" s="219"/>
      <c r="C777" s="70"/>
      <c r="D777" s="220"/>
      <c r="E777" s="70"/>
      <c r="F777" s="70"/>
      <c r="G777" s="70"/>
      <c r="H777" s="235"/>
    </row>
    <row r="778">
      <c r="B778" s="219"/>
      <c r="C778" s="70"/>
      <c r="D778" s="220"/>
      <c r="E778" s="70"/>
      <c r="F778" s="70"/>
      <c r="G778" s="70"/>
      <c r="H778" s="235"/>
    </row>
    <row r="779">
      <c r="B779" s="219"/>
      <c r="C779" s="70"/>
      <c r="D779" s="220"/>
      <c r="E779" s="70"/>
      <c r="F779" s="70"/>
      <c r="G779" s="70"/>
      <c r="H779" s="235"/>
    </row>
    <row r="780">
      <c r="B780" s="219"/>
      <c r="C780" s="70"/>
      <c r="D780" s="220"/>
      <c r="E780" s="70"/>
      <c r="F780" s="70"/>
      <c r="G780" s="70"/>
      <c r="H780" s="235"/>
    </row>
    <row r="781">
      <c r="B781" s="219"/>
      <c r="C781" s="70"/>
      <c r="D781" s="220"/>
      <c r="E781" s="70"/>
      <c r="F781" s="70"/>
      <c r="G781" s="70"/>
      <c r="H781" s="235"/>
    </row>
    <row r="782">
      <c r="B782" s="219"/>
      <c r="C782" s="70"/>
      <c r="D782" s="220"/>
      <c r="E782" s="70"/>
      <c r="F782" s="70"/>
      <c r="G782" s="70"/>
      <c r="H782" s="235"/>
    </row>
    <row r="783">
      <c r="B783" s="219"/>
      <c r="C783" s="70"/>
      <c r="D783" s="220"/>
      <c r="E783" s="70"/>
      <c r="F783" s="70"/>
      <c r="G783" s="70"/>
      <c r="H783" s="235"/>
    </row>
    <row r="784">
      <c r="B784" s="219"/>
      <c r="C784" s="70"/>
      <c r="D784" s="220"/>
      <c r="E784" s="70"/>
      <c r="F784" s="70"/>
      <c r="G784" s="70"/>
      <c r="H784" s="235"/>
    </row>
    <row r="785">
      <c r="B785" s="219"/>
      <c r="C785" s="70"/>
      <c r="D785" s="220"/>
      <c r="E785" s="70"/>
      <c r="F785" s="70"/>
      <c r="G785" s="70"/>
      <c r="H785" s="235"/>
    </row>
    <row r="786">
      <c r="B786" s="219"/>
      <c r="C786" s="70"/>
      <c r="D786" s="220"/>
      <c r="E786" s="70"/>
      <c r="F786" s="70"/>
      <c r="G786" s="70"/>
      <c r="H786" s="235"/>
    </row>
    <row r="787">
      <c r="B787" s="219"/>
      <c r="C787" s="70"/>
      <c r="D787" s="220"/>
      <c r="E787" s="70"/>
      <c r="F787" s="70"/>
      <c r="G787" s="70"/>
      <c r="H787" s="235"/>
    </row>
    <row r="788">
      <c r="B788" s="219"/>
      <c r="C788" s="70"/>
      <c r="D788" s="220"/>
      <c r="E788" s="70"/>
      <c r="F788" s="70"/>
      <c r="G788" s="70"/>
      <c r="H788" s="235"/>
    </row>
    <row r="789">
      <c r="B789" s="219"/>
      <c r="C789" s="70"/>
      <c r="D789" s="220"/>
      <c r="E789" s="70"/>
      <c r="F789" s="70"/>
      <c r="G789" s="70"/>
      <c r="H789" s="235"/>
    </row>
    <row r="790">
      <c r="B790" s="219"/>
      <c r="C790" s="70"/>
      <c r="D790" s="220"/>
      <c r="E790" s="70"/>
      <c r="F790" s="70"/>
      <c r="G790" s="70"/>
      <c r="H790" s="235"/>
    </row>
    <row r="791">
      <c r="B791" s="219"/>
      <c r="C791" s="70"/>
      <c r="D791" s="220"/>
      <c r="E791" s="70"/>
      <c r="F791" s="70"/>
      <c r="G791" s="70"/>
      <c r="H791" s="235"/>
    </row>
    <row r="792">
      <c r="B792" s="219"/>
      <c r="C792" s="70"/>
      <c r="D792" s="220"/>
      <c r="E792" s="70"/>
      <c r="F792" s="70"/>
      <c r="G792" s="70"/>
      <c r="H792" s="235"/>
    </row>
    <row r="793">
      <c r="B793" s="219"/>
      <c r="C793" s="70"/>
      <c r="D793" s="220"/>
      <c r="E793" s="70"/>
      <c r="F793" s="70"/>
      <c r="G793" s="70"/>
      <c r="H793" s="235"/>
    </row>
    <row r="794">
      <c r="B794" s="219"/>
      <c r="C794" s="70"/>
      <c r="D794" s="220"/>
      <c r="E794" s="70"/>
      <c r="F794" s="70"/>
      <c r="G794" s="70"/>
      <c r="H794" s="235"/>
    </row>
    <row r="795">
      <c r="B795" s="219"/>
      <c r="C795" s="70"/>
      <c r="D795" s="220"/>
      <c r="E795" s="70"/>
      <c r="F795" s="70"/>
      <c r="G795" s="70"/>
      <c r="H795" s="235"/>
    </row>
    <row r="796">
      <c r="B796" s="219"/>
      <c r="C796" s="70"/>
      <c r="D796" s="220"/>
      <c r="E796" s="70"/>
      <c r="F796" s="70"/>
      <c r="G796" s="70"/>
      <c r="H796" s="235"/>
    </row>
    <row r="797">
      <c r="B797" s="219"/>
      <c r="C797" s="70"/>
      <c r="D797" s="220"/>
      <c r="E797" s="70"/>
      <c r="F797" s="70"/>
      <c r="G797" s="70"/>
      <c r="H797" s="235"/>
    </row>
    <row r="798">
      <c r="B798" s="219"/>
      <c r="C798" s="70"/>
      <c r="D798" s="220"/>
      <c r="E798" s="70"/>
      <c r="F798" s="70"/>
      <c r="G798" s="70"/>
      <c r="H798" s="235"/>
    </row>
    <row r="799">
      <c r="B799" s="219"/>
      <c r="C799" s="70"/>
      <c r="D799" s="220"/>
      <c r="E799" s="70"/>
      <c r="F799" s="70"/>
      <c r="G799" s="70"/>
      <c r="H799" s="235"/>
    </row>
    <row r="800">
      <c r="B800" s="219"/>
      <c r="C800" s="70"/>
      <c r="D800" s="220"/>
      <c r="E800" s="70"/>
      <c r="F800" s="70"/>
      <c r="G800" s="70"/>
      <c r="H800" s="235"/>
    </row>
    <row r="801">
      <c r="B801" s="219"/>
      <c r="C801" s="70"/>
      <c r="D801" s="220"/>
      <c r="E801" s="70"/>
      <c r="F801" s="70"/>
      <c r="G801" s="70"/>
      <c r="H801" s="235"/>
    </row>
    <row r="802">
      <c r="B802" s="219"/>
      <c r="C802" s="70"/>
      <c r="D802" s="220"/>
      <c r="E802" s="70"/>
      <c r="F802" s="70"/>
      <c r="G802" s="70"/>
      <c r="H802" s="235"/>
    </row>
    <row r="803">
      <c r="B803" s="219"/>
      <c r="C803" s="70"/>
      <c r="D803" s="220"/>
      <c r="E803" s="70"/>
      <c r="F803" s="70"/>
      <c r="G803" s="70"/>
      <c r="H803" s="235"/>
    </row>
    <row r="804">
      <c r="B804" s="219"/>
      <c r="C804" s="70"/>
      <c r="D804" s="220"/>
      <c r="E804" s="70"/>
      <c r="F804" s="70"/>
      <c r="G804" s="70"/>
      <c r="H804" s="235"/>
    </row>
    <row r="805">
      <c r="B805" s="219"/>
      <c r="C805" s="70"/>
      <c r="D805" s="220"/>
      <c r="E805" s="70"/>
      <c r="F805" s="70"/>
      <c r="G805" s="70"/>
      <c r="H805" s="235"/>
    </row>
    <row r="806">
      <c r="B806" s="219"/>
      <c r="C806" s="70"/>
      <c r="D806" s="220"/>
      <c r="E806" s="70"/>
      <c r="F806" s="70"/>
      <c r="G806" s="70"/>
      <c r="H806" s="235"/>
    </row>
    <row r="807">
      <c r="B807" s="219"/>
      <c r="C807" s="70"/>
      <c r="D807" s="220"/>
      <c r="E807" s="70"/>
      <c r="F807" s="70"/>
      <c r="G807" s="70"/>
      <c r="H807" s="235"/>
    </row>
    <row r="808">
      <c r="B808" s="219"/>
      <c r="C808" s="70"/>
      <c r="D808" s="220"/>
      <c r="E808" s="70"/>
      <c r="F808" s="70"/>
      <c r="G808" s="70"/>
      <c r="H808" s="235"/>
    </row>
    <row r="809">
      <c r="B809" s="219"/>
      <c r="C809" s="70"/>
      <c r="D809" s="220"/>
      <c r="E809" s="70"/>
      <c r="F809" s="70"/>
      <c r="G809" s="70"/>
      <c r="H809" s="235"/>
    </row>
    <row r="810">
      <c r="B810" s="219"/>
      <c r="C810" s="70"/>
      <c r="D810" s="220"/>
      <c r="E810" s="70"/>
      <c r="F810" s="70"/>
      <c r="G810" s="70"/>
      <c r="H810" s="235"/>
    </row>
    <row r="811">
      <c r="B811" s="219"/>
      <c r="C811" s="70"/>
      <c r="D811" s="220"/>
      <c r="E811" s="70"/>
      <c r="F811" s="70"/>
      <c r="G811" s="70"/>
      <c r="H811" s="235"/>
    </row>
    <row r="812">
      <c r="B812" s="219"/>
      <c r="C812" s="70"/>
      <c r="D812" s="220"/>
      <c r="E812" s="70"/>
      <c r="F812" s="70"/>
      <c r="G812" s="70"/>
      <c r="H812" s="235"/>
    </row>
    <row r="813">
      <c r="B813" s="219"/>
      <c r="C813" s="70"/>
      <c r="D813" s="220"/>
      <c r="E813" s="70"/>
      <c r="F813" s="70"/>
      <c r="G813" s="70"/>
      <c r="H813" s="235"/>
    </row>
    <row r="814">
      <c r="B814" s="219"/>
      <c r="C814" s="70"/>
      <c r="D814" s="220"/>
      <c r="E814" s="70"/>
      <c r="F814" s="70"/>
      <c r="G814" s="70"/>
      <c r="H814" s="235"/>
    </row>
    <row r="815">
      <c r="B815" s="219"/>
      <c r="C815" s="70"/>
      <c r="D815" s="220"/>
      <c r="E815" s="70"/>
      <c r="F815" s="70"/>
      <c r="G815" s="70"/>
      <c r="H815" s="235"/>
    </row>
    <row r="816">
      <c r="B816" s="219"/>
      <c r="C816" s="70"/>
      <c r="D816" s="220"/>
      <c r="E816" s="70"/>
      <c r="F816" s="70"/>
      <c r="G816" s="70"/>
      <c r="H816" s="235"/>
    </row>
    <row r="817">
      <c r="B817" s="219"/>
      <c r="C817" s="70"/>
      <c r="D817" s="220"/>
      <c r="E817" s="70"/>
      <c r="F817" s="70"/>
      <c r="G817" s="70"/>
      <c r="H817" s="235"/>
    </row>
    <row r="818">
      <c r="B818" s="219"/>
      <c r="C818" s="70"/>
      <c r="D818" s="220"/>
      <c r="E818" s="70"/>
      <c r="F818" s="70"/>
      <c r="G818" s="70"/>
      <c r="H818" s="235"/>
    </row>
    <row r="819">
      <c r="B819" s="219"/>
      <c r="C819" s="70"/>
      <c r="D819" s="220"/>
      <c r="E819" s="70"/>
      <c r="F819" s="70"/>
      <c r="G819" s="70"/>
      <c r="H819" s="235"/>
    </row>
    <row r="820">
      <c r="B820" s="219"/>
      <c r="C820" s="70"/>
      <c r="D820" s="220"/>
      <c r="E820" s="70"/>
      <c r="F820" s="70"/>
      <c r="G820" s="70"/>
      <c r="H820" s="235"/>
    </row>
    <row r="821">
      <c r="B821" s="219"/>
      <c r="C821" s="70"/>
      <c r="D821" s="220"/>
      <c r="E821" s="70"/>
      <c r="F821" s="70"/>
      <c r="G821" s="70"/>
      <c r="H821" s="235"/>
    </row>
    <row r="822">
      <c r="B822" s="219"/>
      <c r="C822" s="70"/>
      <c r="D822" s="220"/>
      <c r="E822" s="70"/>
      <c r="F822" s="70"/>
      <c r="G822" s="70"/>
      <c r="H822" s="235"/>
    </row>
    <row r="823">
      <c r="B823" s="219"/>
      <c r="C823" s="70"/>
      <c r="D823" s="220"/>
      <c r="E823" s="70"/>
      <c r="F823" s="70"/>
      <c r="G823" s="70"/>
      <c r="H823" s="235"/>
    </row>
    <row r="824">
      <c r="B824" s="219"/>
      <c r="C824" s="70"/>
      <c r="D824" s="220"/>
      <c r="E824" s="70"/>
      <c r="F824" s="70"/>
      <c r="G824" s="70"/>
      <c r="H824" s="235"/>
    </row>
    <row r="825">
      <c r="B825" s="219"/>
      <c r="C825" s="70"/>
      <c r="D825" s="220"/>
      <c r="E825" s="70"/>
      <c r="F825" s="70"/>
      <c r="G825" s="70"/>
      <c r="H825" s="235"/>
    </row>
    <row r="826">
      <c r="B826" s="219"/>
      <c r="C826" s="70"/>
      <c r="D826" s="220"/>
      <c r="E826" s="70"/>
      <c r="F826" s="70"/>
      <c r="G826" s="70"/>
      <c r="H826" s="235"/>
    </row>
    <row r="827">
      <c r="B827" s="219"/>
      <c r="C827" s="70"/>
      <c r="D827" s="220"/>
      <c r="E827" s="70"/>
      <c r="F827" s="70"/>
      <c r="G827" s="70"/>
      <c r="H827" s="235"/>
    </row>
    <row r="828">
      <c r="B828" s="219"/>
      <c r="C828" s="70"/>
      <c r="D828" s="220"/>
      <c r="E828" s="70"/>
      <c r="F828" s="70"/>
      <c r="G828" s="70"/>
      <c r="H828" s="235"/>
    </row>
    <row r="829">
      <c r="B829" s="219"/>
      <c r="C829" s="70"/>
      <c r="D829" s="220"/>
      <c r="E829" s="70"/>
      <c r="F829" s="70"/>
      <c r="G829" s="70"/>
      <c r="H829" s="235"/>
    </row>
    <row r="830">
      <c r="B830" s="219"/>
      <c r="C830" s="70"/>
      <c r="D830" s="220"/>
      <c r="E830" s="70"/>
      <c r="F830" s="70"/>
      <c r="G830" s="70"/>
      <c r="H830" s="235"/>
    </row>
    <row r="831">
      <c r="B831" s="219"/>
      <c r="C831" s="70"/>
      <c r="D831" s="220"/>
      <c r="E831" s="70"/>
      <c r="F831" s="70"/>
      <c r="G831" s="70"/>
      <c r="H831" s="235"/>
    </row>
    <row r="832">
      <c r="B832" s="219"/>
      <c r="C832" s="70"/>
      <c r="D832" s="220"/>
      <c r="E832" s="70"/>
      <c r="F832" s="70"/>
      <c r="G832" s="70"/>
      <c r="H832" s="235"/>
    </row>
    <row r="833">
      <c r="B833" s="219"/>
      <c r="C833" s="70"/>
      <c r="D833" s="220"/>
      <c r="E833" s="70"/>
      <c r="F833" s="70"/>
      <c r="G833" s="70"/>
      <c r="H833" s="235"/>
    </row>
    <row r="834">
      <c r="B834" s="219"/>
      <c r="C834" s="70"/>
      <c r="D834" s="220"/>
      <c r="E834" s="70"/>
      <c r="F834" s="70"/>
      <c r="G834" s="70"/>
      <c r="H834" s="235"/>
    </row>
    <row r="835">
      <c r="B835" s="219"/>
      <c r="C835" s="70"/>
      <c r="D835" s="220"/>
      <c r="E835" s="70"/>
      <c r="F835" s="70"/>
      <c r="G835" s="70"/>
      <c r="H835" s="235"/>
    </row>
    <row r="836">
      <c r="B836" s="219"/>
      <c r="C836" s="70"/>
      <c r="D836" s="220"/>
      <c r="E836" s="70"/>
      <c r="F836" s="70"/>
      <c r="G836" s="70"/>
      <c r="H836" s="235"/>
    </row>
    <row r="837">
      <c r="B837" s="219"/>
      <c r="C837" s="70"/>
      <c r="D837" s="220"/>
      <c r="E837" s="70"/>
      <c r="F837" s="70"/>
      <c r="G837" s="70"/>
      <c r="H837" s="235"/>
    </row>
    <row r="838">
      <c r="B838" s="219"/>
      <c r="C838" s="70"/>
      <c r="D838" s="220"/>
      <c r="E838" s="70"/>
      <c r="F838" s="70"/>
      <c r="G838" s="70"/>
      <c r="H838" s="235"/>
    </row>
    <row r="839">
      <c r="B839" s="219"/>
      <c r="C839" s="70"/>
      <c r="D839" s="220"/>
      <c r="E839" s="70"/>
      <c r="F839" s="70"/>
      <c r="G839" s="70"/>
      <c r="H839" s="235"/>
    </row>
    <row r="840">
      <c r="B840" s="219"/>
      <c r="C840" s="70"/>
      <c r="D840" s="220"/>
      <c r="E840" s="70"/>
      <c r="F840" s="70"/>
      <c r="G840" s="70"/>
      <c r="H840" s="235"/>
    </row>
    <row r="841">
      <c r="B841" s="219"/>
      <c r="C841" s="70"/>
      <c r="D841" s="220"/>
      <c r="E841" s="70"/>
      <c r="F841" s="70"/>
      <c r="G841" s="70"/>
      <c r="H841" s="235"/>
    </row>
    <row r="842">
      <c r="B842" s="219"/>
      <c r="C842" s="70"/>
      <c r="D842" s="220"/>
      <c r="E842" s="70"/>
      <c r="F842" s="70"/>
      <c r="G842" s="70"/>
      <c r="H842" s="235"/>
    </row>
    <row r="843">
      <c r="B843" s="219"/>
      <c r="C843" s="70"/>
      <c r="D843" s="220"/>
      <c r="E843" s="70"/>
      <c r="F843" s="70"/>
      <c r="G843" s="70"/>
      <c r="H843" s="235"/>
    </row>
    <row r="844">
      <c r="B844" s="219"/>
      <c r="C844" s="70"/>
      <c r="D844" s="220"/>
      <c r="E844" s="70"/>
      <c r="F844" s="70"/>
      <c r="G844" s="70"/>
      <c r="H844" s="235"/>
    </row>
    <row r="845">
      <c r="B845" s="219"/>
      <c r="C845" s="70"/>
      <c r="D845" s="220"/>
      <c r="E845" s="70"/>
      <c r="F845" s="70"/>
      <c r="G845" s="70"/>
      <c r="H845" s="235"/>
    </row>
    <row r="846">
      <c r="B846" s="219"/>
      <c r="C846" s="70"/>
      <c r="D846" s="220"/>
      <c r="E846" s="70"/>
      <c r="F846" s="70"/>
      <c r="G846" s="70"/>
      <c r="H846" s="235"/>
    </row>
    <row r="847">
      <c r="B847" s="219"/>
      <c r="C847" s="70"/>
      <c r="D847" s="220"/>
      <c r="E847" s="70"/>
      <c r="F847" s="70"/>
      <c r="G847" s="70"/>
      <c r="H847" s="235"/>
    </row>
    <row r="848">
      <c r="B848" s="219"/>
      <c r="C848" s="70"/>
      <c r="D848" s="220"/>
      <c r="E848" s="70"/>
      <c r="F848" s="70"/>
      <c r="G848" s="70"/>
      <c r="H848" s="235"/>
    </row>
    <row r="849">
      <c r="B849" s="219"/>
      <c r="C849" s="70"/>
      <c r="D849" s="220"/>
      <c r="E849" s="70"/>
      <c r="F849" s="70"/>
      <c r="G849" s="70"/>
      <c r="H849" s="235"/>
    </row>
    <row r="850">
      <c r="B850" s="219"/>
      <c r="C850" s="70"/>
      <c r="D850" s="220"/>
      <c r="E850" s="70"/>
      <c r="F850" s="70"/>
      <c r="G850" s="70"/>
      <c r="H850" s="235"/>
    </row>
    <row r="851">
      <c r="B851" s="219"/>
      <c r="C851" s="70"/>
      <c r="D851" s="220"/>
      <c r="E851" s="70"/>
      <c r="F851" s="70"/>
      <c r="G851" s="70"/>
      <c r="H851" s="235"/>
    </row>
    <row r="852">
      <c r="B852" s="219"/>
      <c r="C852" s="70"/>
      <c r="D852" s="220"/>
      <c r="E852" s="70"/>
      <c r="F852" s="70"/>
      <c r="G852" s="70"/>
      <c r="H852" s="235"/>
    </row>
    <row r="853">
      <c r="B853" s="219"/>
      <c r="C853" s="70"/>
      <c r="D853" s="220"/>
      <c r="E853" s="70"/>
      <c r="F853" s="70"/>
      <c r="G853" s="70"/>
      <c r="H853" s="235"/>
    </row>
    <row r="854">
      <c r="B854" s="219"/>
      <c r="C854" s="70"/>
      <c r="D854" s="220"/>
      <c r="E854" s="70"/>
      <c r="F854" s="70"/>
      <c r="G854" s="70"/>
      <c r="H854" s="235"/>
    </row>
    <row r="855">
      <c r="B855" s="219"/>
      <c r="C855" s="70"/>
      <c r="D855" s="220"/>
      <c r="E855" s="70"/>
      <c r="F855" s="70"/>
      <c r="G855" s="70"/>
      <c r="H855" s="235"/>
    </row>
    <row r="856">
      <c r="B856" s="219"/>
      <c r="C856" s="70"/>
      <c r="D856" s="220"/>
      <c r="E856" s="70"/>
      <c r="F856" s="70"/>
      <c r="G856" s="70"/>
      <c r="H856" s="235"/>
    </row>
    <row r="857">
      <c r="B857" s="219"/>
      <c r="C857" s="70"/>
      <c r="D857" s="220"/>
      <c r="E857" s="70"/>
      <c r="F857" s="70"/>
      <c r="G857" s="70"/>
      <c r="H857" s="235"/>
    </row>
    <row r="858">
      <c r="B858" s="219"/>
      <c r="C858" s="70"/>
      <c r="D858" s="220"/>
      <c r="E858" s="70"/>
      <c r="F858" s="70"/>
      <c r="G858" s="70"/>
      <c r="H858" s="235"/>
    </row>
    <row r="859">
      <c r="B859" s="219"/>
      <c r="C859" s="70"/>
      <c r="D859" s="220"/>
      <c r="E859" s="70"/>
      <c r="F859" s="70"/>
      <c r="G859" s="70"/>
      <c r="H859" s="235"/>
    </row>
    <row r="860">
      <c r="B860" s="219"/>
      <c r="C860" s="70"/>
      <c r="D860" s="220"/>
      <c r="E860" s="70"/>
      <c r="F860" s="70"/>
      <c r="G860" s="70"/>
      <c r="H860" s="235"/>
    </row>
    <row r="861">
      <c r="B861" s="219"/>
      <c r="C861" s="70"/>
      <c r="D861" s="220"/>
      <c r="E861" s="70"/>
      <c r="F861" s="70"/>
      <c r="G861" s="70"/>
      <c r="H861" s="235"/>
    </row>
    <row r="862">
      <c r="B862" s="219"/>
      <c r="C862" s="70"/>
      <c r="D862" s="220"/>
      <c r="E862" s="70"/>
      <c r="F862" s="70"/>
      <c r="G862" s="70"/>
      <c r="H862" s="235"/>
    </row>
    <row r="863">
      <c r="B863" s="219"/>
      <c r="C863" s="70"/>
      <c r="D863" s="220"/>
      <c r="E863" s="70"/>
      <c r="F863" s="70"/>
      <c r="G863" s="70"/>
      <c r="H863" s="235"/>
    </row>
    <row r="864">
      <c r="B864" s="219"/>
      <c r="C864" s="70"/>
      <c r="D864" s="220"/>
      <c r="E864" s="70"/>
      <c r="F864" s="70"/>
      <c r="G864" s="70"/>
      <c r="H864" s="235"/>
    </row>
    <row r="865">
      <c r="B865" s="219"/>
      <c r="C865" s="70"/>
      <c r="D865" s="220"/>
      <c r="E865" s="70"/>
      <c r="F865" s="70"/>
      <c r="G865" s="70"/>
      <c r="H865" s="235"/>
    </row>
    <row r="866">
      <c r="B866" s="219"/>
      <c r="C866" s="70"/>
      <c r="D866" s="220"/>
      <c r="E866" s="70"/>
      <c r="F866" s="70"/>
      <c r="G866" s="70"/>
      <c r="H866" s="235"/>
    </row>
    <row r="867">
      <c r="B867" s="219"/>
      <c r="C867" s="70"/>
      <c r="D867" s="220"/>
      <c r="E867" s="70"/>
      <c r="F867" s="70"/>
      <c r="G867" s="70"/>
      <c r="H867" s="235"/>
    </row>
    <row r="868">
      <c r="B868" s="219"/>
      <c r="C868" s="70"/>
      <c r="D868" s="220"/>
      <c r="E868" s="70"/>
      <c r="F868" s="70"/>
      <c r="G868" s="70"/>
      <c r="H868" s="235"/>
    </row>
    <row r="869">
      <c r="B869" s="219"/>
      <c r="C869" s="70"/>
      <c r="D869" s="220"/>
      <c r="E869" s="70"/>
      <c r="F869" s="70"/>
      <c r="G869" s="70"/>
      <c r="H869" s="235"/>
    </row>
    <row r="870">
      <c r="B870" s="219"/>
      <c r="C870" s="70"/>
      <c r="D870" s="220"/>
      <c r="E870" s="70"/>
      <c r="F870" s="70"/>
      <c r="G870" s="70"/>
      <c r="H870" s="235"/>
    </row>
    <row r="871">
      <c r="B871" s="219"/>
      <c r="C871" s="70"/>
      <c r="D871" s="220"/>
      <c r="E871" s="70"/>
      <c r="F871" s="70"/>
      <c r="G871" s="70"/>
      <c r="H871" s="235"/>
    </row>
    <row r="872">
      <c r="B872" s="219"/>
      <c r="C872" s="70"/>
      <c r="D872" s="220"/>
      <c r="E872" s="70"/>
      <c r="F872" s="70"/>
      <c r="G872" s="70"/>
      <c r="H872" s="235"/>
    </row>
    <row r="873">
      <c r="B873" s="219"/>
      <c r="C873" s="70"/>
      <c r="D873" s="220"/>
      <c r="E873" s="70"/>
      <c r="F873" s="70"/>
      <c r="G873" s="70"/>
      <c r="H873" s="235"/>
    </row>
    <row r="874">
      <c r="B874" s="219"/>
      <c r="C874" s="70"/>
      <c r="D874" s="220"/>
      <c r="E874" s="70"/>
      <c r="F874" s="70"/>
      <c r="G874" s="70"/>
      <c r="H874" s="235"/>
    </row>
    <row r="875">
      <c r="B875" s="219"/>
      <c r="C875" s="70"/>
      <c r="D875" s="220"/>
      <c r="E875" s="70"/>
      <c r="F875" s="70"/>
      <c r="G875" s="70"/>
      <c r="H875" s="235"/>
    </row>
    <row r="876">
      <c r="B876" s="219"/>
      <c r="C876" s="70"/>
      <c r="D876" s="220"/>
      <c r="E876" s="70"/>
      <c r="F876" s="70"/>
      <c r="G876" s="70"/>
      <c r="H876" s="235"/>
    </row>
    <row r="877">
      <c r="B877" s="219"/>
      <c r="C877" s="70"/>
      <c r="D877" s="220"/>
      <c r="E877" s="70"/>
      <c r="F877" s="70"/>
      <c r="G877" s="70"/>
      <c r="H877" s="235"/>
    </row>
    <row r="878">
      <c r="B878" s="219"/>
      <c r="C878" s="70"/>
      <c r="D878" s="220"/>
      <c r="E878" s="70"/>
      <c r="F878" s="70"/>
      <c r="G878" s="70"/>
      <c r="H878" s="235"/>
    </row>
    <row r="879">
      <c r="B879" s="219"/>
      <c r="C879" s="70"/>
      <c r="D879" s="220"/>
      <c r="E879" s="70"/>
      <c r="F879" s="70"/>
      <c r="G879" s="70"/>
      <c r="H879" s="235"/>
    </row>
    <row r="880">
      <c r="B880" s="219"/>
      <c r="C880" s="70"/>
      <c r="D880" s="220"/>
      <c r="E880" s="70"/>
      <c r="F880" s="70"/>
      <c r="G880" s="70"/>
      <c r="H880" s="235"/>
    </row>
    <row r="881">
      <c r="B881" s="219"/>
      <c r="C881" s="70"/>
      <c r="D881" s="220"/>
      <c r="E881" s="70"/>
      <c r="F881" s="70"/>
      <c r="G881" s="70"/>
      <c r="H881" s="235"/>
    </row>
    <row r="882">
      <c r="B882" s="219"/>
      <c r="C882" s="70"/>
      <c r="D882" s="220"/>
      <c r="E882" s="70"/>
      <c r="F882" s="70"/>
      <c r="G882" s="70"/>
      <c r="H882" s="235"/>
    </row>
    <row r="883">
      <c r="B883" s="219"/>
      <c r="C883" s="70"/>
      <c r="D883" s="220"/>
      <c r="E883" s="70"/>
      <c r="F883" s="70"/>
      <c r="G883" s="70"/>
      <c r="H883" s="235"/>
    </row>
    <row r="884">
      <c r="B884" s="219"/>
      <c r="C884" s="70"/>
      <c r="D884" s="220"/>
      <c r="E884" s="70"/>
      <c r="F884" s="70"/>
      <c r="G884" s="70"/>
      <c r="H884" s="235"/>
    </row>
    <row r="885">
      <c r="B885" s="219"/>
      <c r="C885" s="70"/>
      <c r="D885" s="220"/>
      <c r="E885" s="70"/>
      <c r="F885" s="70"/>
      <c r="G885" s="70"/>
      <c r="H885" s="235"/>
    </row>
    <row r="886">
      <c r="B886" s="219"/>
      <c r="C886" s="70"/>
      <c r="D886" s="220"/>
      <c r="E886" s="70"/>
      <c r="F886" s="70"/>
      <c r="G886" s="70"/>
      <c r="H886" s="235"/>
    </row>
    <row r="887">
      <c r="B887" s="219"/>
      <c r="C887" s="70"/>
      <c r="D887" s="220"/>
      <c r="E887" s="70"/>
      <c r="F887" s="70"/>
      <c r="G887" s="70"/>
      <c r="H887" s="235"/>
    </row>
    <row r="888">
      <c r="B888" s="219"/>
      <c r="C888" s="70"/>
      <c r="D888" s="220"/>
      <c r="E888" s="70"/>
      <c r="F888" s="70"/>
      <c r="G888" s="70"/>
      <c r="H888" s="235"/>
    </row>
    <row r="889">
      <c r="B889" s="219"/>
      <c r="C889" s="70"/>
      <c r="D889" s="220"/>
      <c r="E889" s="70"/>
      <c r="F889" s="70"/>
      <c r="G889" s="70"/>
      <c r="H889" s="235"/>
    </row>
    <row r="890">
      <c r="B890" s="219"/>
      <c r="C890" s="70"/>
      <c r="D890" s="220"/>
      <c r="E890" s="70"/>
      <c r="F890" s="70"/>
      <c r="G890" s="70"/>
      <c r="H890" s="235"/>
    </row>
    <row r="891">
      <c r="B891" s="219"/>
      <c r="C891" s="70"/>
      <c r="D891" s="220"/>
      <c r="E891" s="70"/>
      <c r="F891" s="70"/>
      <c r="G891" s="70"/>
      <c r="H891" s="235"/>
    </row>
    <row r="892">
      <c r="B892" s="219"/>
      <c r="C892" s="70"/>
      <c r="D892" s="220"/>
      <c r="E892" s="70"/>
      <c r="F892" s="70"/>
      <c r="G892" s="70"/>
      <c r="H892" s="235"/>
    </row>
    <row r="893">
      <c r="B893" s="219"/>
      <c r="C893" s="70"/>
      <c r="D893" s="220"/>
      <c r="E893" s="70"/>
      <c r="F893" s="70"/>
      <c r="G893" s="70"/>
      <c r="H893" s="235"/>
    </row>
    <row r="894">
      <c r="B894" s="219"/>
      <c r="C894" s="70"/>
      <c r="D894" s="220"/>
      <c r="E894" s="70"/>
      <c r="F894" s="70"/>
      <c r="G894" s="70"/>
      <c r="H894" s="235"/>
    </row>
    <row r="895">
      <c r="B895" s="219"/>
      <c r="C895" s="70"/>
      <c r="D895" s="220"/>
      <c r="E895" s="70"/>
      <c r="F895" s="70"/>
      <c r="G895" s="70"/>
      <c r="H895" s="235"/>
    </row>
    <row r="896">
      <c r="B896" s="219"/>
      <c r="C896" s="70"/>
      <c r="D896" s="220"/>
      <c r="E896" s="70"/>
      <c r="F896" s="70"/>
      <c r="G896" s="70"/>
      <c r="H896" s="235"/>
    </row>
    <row r="897">
      <c r="B897" s="219"/>
      <c r="C897" s="70"/>
      <c r="D897" s="220"/>
      <c r="E897" s="70"/>
      <c r="F897" s="70"/>
      <c r="G897" s="70"/>
      <c r="H897" s="235"/>
    </row>
    <row r="898">
      <c r="B898" s="219"/>
      <c r="C898" s="70"/>
      <c r="D898" s="220"/>
      <c r="E898" s="70"/>
      <c r="F898" s="70"/>
      <c r="G898" s="70"/>
      <c r="H898" s="235"/>
    </row>
    <row r="899">
      <c r="B899" s="219"/>
      <c r="C899" s="70"/>
      <c r="D899" s="220"/>
      <c r="E899" s="70"/>
      <c r="F899" s="70"/>
      <c r="G899" s="70"/>
      <c r="H899" s="235"/>
    </row>
    <row r="900">
      <c r="B900" s="219"/>
      <c r="C900" s="70"/>
      <c r="D900" s="220"/>
      <c r="E900" s="70"/>
      <c r="F900" s="70"/>
      <c r="G900" s="70"/>
      <c r="H900" s="235"/>
    </row>
    <row r="901">
      <c r="B901" s="219"/>
      <c r="C901" s="70"/>
      <c r="D901" s="220"/>
      <c r="E901" s="70"/>
      <c r="F901" s="70"/>
      <c r="G901" s="70"/>
      <c r="H901" s="235"/>
    </row>
    <row r="902">
      <c r="B902" s="219"/>
      <c r="C902" s="70"/>
      <c r="D902" s="220"/>
      <c r="E902" s="70"/>
      <c r="F902" s="70"/>
      <c r="G902" s="70"/>
      <c r="H902" s="235"/>
    </row>
    <row r="903">
      <c r="B903" s="219"/>
      <c r="C903" s="70"/>
      <c r="D903" s="220"/>
      <c r="E903" s="70"/>
      <c r="F903" s="70"/>
      <c r="G903" s="70"/>
      <c r="H903" s="235"/>
    </row>
    <row r="904">
      <c r="B904" s="219"/>
      <c r="C904" s="70"/>
      <c r="D904" s="220"/>
      <c r="E904" s="70"/>
      <c r="F904" s="70"/>
      <c r="G904" s="70"/>
      <c r="H904" s="235"/>
    </row>
    <row r="905">
      <c r="B905" s="219"/>
      <c r="C905" s="70"/>
      <c r="D905" s="220"/>
      <c r="E905" s="70"/>
      <c r="F905" s="70"/>
      <c r="G905" s="70"/>
      <c r="H905" s="235"/>
    </row>
    <row r="906">
      <c r="B906" s="219"/>
      <c r="C906" s="70"/>
      <c r="D906" s="220"/>
      <c r="E906" s="70"/>
      <c r="F906" s="70"/>
      <c r="G906" s="70"/>
      <c r="H906" s="235"/>
    </row>
    <row r="907">
      <c r="B907" s="219"/>
      <c r="C907" s="70"/>
      <c r="D907" s="220"/>
      <c r="E907" s="70"/>
      <c r="F907" s="70"/>
      <c r="G907" s="70"/>
      <c r="H907" s="235"/>
    </row>
    <row r="908">
      <c r="B908" s="219"/>
      <c r="C908" s="70"/>
      <c r="D908" s="220"/>
      <c r="E908" s="70"/>
      <c r="F908" s="70"/>
      <c r="G908" s="70"/>
      <c r="H908" s="235"/>
    </row>
    <row r="909">
      <c r="B909" s="219"/>
      <c r="C909" s="70"/>
      <c r="D909" s="220"/>
      <c r="E909" s="70"/>
      <c r="F909" s="70"/>
      <c r="G909" s="70"/>
      <c r="H909" s="235"/>
    </row>
    <row r="910">
      <c r="B910" s="219"/>
      <c r="C910" s="70"/>
      <c r="D910" s="220"/>
      <c r="E910" s="70"/>
      <c r="F910" s="70"/>
      <c r="G910" s="70"/>
      <c r="H910" s="235"/>
    </row>
    <row r="911">
      <c r="B911" s="219"/>
      <c r="C911" s="70"/>
      <c r="D911" s="220"/>
      <c r="E911" s="70"/>
      <c r="F911" s="70"/>
      <c r="G911" s="70"/>
      <c r="H911" s="235"/>
    </row>
    <row r="912">
      <c r="B912" s="219"/>
      <c r="C912" s="70"/>
      <c r="D912" s="220"/>
      <c r="E912" s="70"/>
      <c r="F912" s="70"/>
      <c r="G912" s="70"/>
      <c r="H912" s="235"/>
    </row>
    <row r="913">
      <c r="B913" s="219"/>
      <c r="C913" s="70"/>
      <c r="D913" s="220"/>
      <c r="E913" s="70"/>
      <c r="F913" s="70"/>
      <c r="G913" s="70"/>
      <c r="H913" s="235"/>
    </row>
    <row r="914">
      <c r="B914" s="219"/>
      <c r="C914" s="70"/>
      <c r="D914" s="220"/>
      <c r="E914" s="70"/>
      <c r="F914" s="70"/>
      <c r="G914" s="70"/>
      <c r="H914" s="235"/>
    </row>
    <row r="915">
      <c r="B915" s="219"/>
      <c r="C915" s="70"/>
      <c r="D915" s="220"/>
      <c r="E915" s="70"/>
      <c r="F915" s="70"/>
      <c r="G915" s="70"/>
      <c r="H915" s="235"/>
    </row>
    <row r="916">
      <c r="B916" s="219"/>
      <c r="C916" s="70"/>
      <c r="D916" s="220"/>
      <c r="E916" s="70"/>
      <c r="F916" s="70"/>
      <c r="G916" s="70"/>
      <c r="H916" s="235"/>
    </row>
    <row r="917">
      <c r="B917" s="219"/>
      <c r="C917" s="70"/>
      <c r="D917" s="220"/>
      <c r="E917" s="70"/>
      <c r="F917" s="70"/>
      <c r="G917" s="70"/>
      <c r="H917" s="235"/>
    </row>
    <row r="918">
      <c r="B918" s="219"/>
      <c r="C918" s="70"/>
      <c r="D918" s="220"/>
      <c r="E918" s="70"/>
      <c r="F918" s="70"/>
      <c r="G918" s="70"/>
      <c r="H918" s="235"/>
    </row>
    <row r="919">
      <c r="B919" s="219"/>
      <c r="C919" s="70"/>
      <c r="D919" s="220"/>
      <c r="E919" s="70"/>
      <c r="F919" s="70"/>
      <c r="G919" s="70"/>
      <c r="H919" s="235"/>
    </row>
    <row r="920">
      <c r="B920" s="219"/>
      <c r="C920" s="70"/>
      <c r="D920" s="220"/>
      <c r="E920" s="70"/>
      <c r="F920" s="70"/>
      <c r="G920" s="70"/>
      <c r="H920" s="235"/>
    </row>
    <row r="921">
      <c r="B921" s="219"/>
      <c r="C921" s="70"/>
      <c r="D921" s="220"/>
      <c r="E921" s="70"/>
      <c r="F921" s="70"/>
      <c r="G921" s="70"/>
      <c r="H921" s="235"/>
    </row>
    <row r="922">
      <c r="B922" s="219"/>
      <c r="C922" s="70"/>
      <c r="D922" s="220"/>
      <c r="E922" s="70"/>
      <c r="F922" s="70"/>
      <c r="G922" s="70"/>
      <c r="H922" s="235"/>
    </row>
    <row r="923">
      <c r="B923" s="219"/>
      <c r="C923" s="70"/>
      <c r="D923" s="220"/>
      <c r="E923" s="70"/>
      <c r="F923" s="70"/>
      <c r="G923" s="70"/>
      <c r="H923" s="235"/>
    </row>
    <row r="924">
      <c r="B924" s="219"/>
      <c r="C924" s="70"/>
      <c r="D924" s="220"/>
      <c r="E924" s="70"/>
      <c r="F924" s="70"/>
      <c r="G924" s="70"/>
      <c r="H924" s="235"/>
    </row>
    <row r="925">
      <c r="B925" s="219"/>
      <c r="C925" s="70"/>
      <c r="D925" s="220"/>
      <c r="E925" s="70"/>
      <c r="F925" s="70"/>
      <c r="G925" s="70"/>
      <c r="H925" s="235"/>
    </row>
    <row r="926">
      <c r="B926" s="219"/>
      <c r="C926" s="70"/>
      <c r="D926" s="220"/>
      <c r="E926" s="70"/>
      <c r="F926" s="70"/>
      <c r="G926" s="70"/>
      <c r="H926" s="235"/>
    </row>
    <row r="927">
      <c r="B927" s="219"/>
      <c r="C927" s="70"/>
      <c r="D927" s="220"/>
      <c r="E927" s="70"/>
      <c r="F927" s="70"/>
      <c r="G927" s="70"/>
      <c r="H927" s="235"/>
    </row>
    <row r="928">
      <c r="B928" s="219"/>
      <c r="C928" s="70"/>
      <c r="D928" s="220"/>
      <c r="E928" s="70"/>
      <c r="F928" s="70"/>
      <c r="G928" s="70"/>
      <c r="H928" s="235"/>
    </row>
    <row r="929">
      <c r="B929" s="219"/>
      <c r="C929" s="70"/>
      <c r="D929" s="220"/>
      <c r="E929" s="70"/>
      <c r="F929" s="70"/>
      <c r="G929" s="70"/>
      <c r="H929" s="235"/>
    </row>
    <row r="930">
      <c r="B930" s="219"/>
      <c r="C930" s="70"/>
      <c r="D930" s="220"/>
      <c r="E930" s="70"/>
      <c r="F930" s="70"/>
      <c r="G930" s="70"/>
      <c r="H930" s="235"/>
    </row>
    <row r="931">
      <c r="B931" s="219"/>
      <c r="C931" s="70"/>
      <c r="D931" s="220"/>
      <c r="E931" s="70"/>
      <c r="F931" s="70"/>
      <c r="G931" s="70"/>
      <c r="H931" s="235"/>
    </row>
    <row r="932">
      <c r="B932" s="219"/>
      <c r="C932" s="70"/>
      <c r="D932" s="220"/>
      <c r="E932" s="70"/>
      <c r="F932" s="70"/>
      <c r="G932" s="70"/>
      <c r="H932" s="235"/>
    </row>
    <row r="933">
      <c r="B933" s="219"/>
      <c r="C933" s="70"/>
      <c r="D933" s="220"/>
      <c r="E933" s="70"/>
      <c r="F933" s="70"/>
      <c r="G933" s="70"/>
      <c r="H933" s="235"/>
    </row>
    <row r="934">
      <c r="B934" s="219"/>
      <c r="C934" s="70"/>
      <c r="D934" s="220"/>
      <c r="E934" s="70"/>
      <c r="F934" s="70"/>
      <c r="G934" s="70"/>
      <c r="H934" s="235"/>
    </row>
    <row r="935">
      <c r="B935" s="219"/>
      <c r="C935" s="70"/>
      <c r="D935" s="220"/>
      <c r="E935" s="70"/>
      <c r="F935" s="70"/>
      <c r="G935" s="70"/>
      <c r="H935" s="235"/>
    </row>
    <row r="936">
      <c r="B936" s="219"/>
      <c r="C936" s="70"/>
      <c r="D936" s="220"/>
      <c r="E936" s="70"/>
      <c r="F936" s="70"/>
      <c r="G936" s="70"/>
      <c r="H936" s="235"/>
    </row>
    <row r="937">
      <c r="B937" s="219"/>
      <c r="C937" s="70"/>
      <c r="D937" s="220"/>
      <c r="E937" s="70"/>
      <c r="F937" s="70"/>
      <c r="G937" s="70"/>
      <c r="H937" s="235"/>
    </row>
    <row r="938">
      <c r="B938" s="219"/>
      <c r="C938" s="70"/>
      <c r="D938" s="220"/>
      <c r="E938" s="70"/>
      <c r="F938" s="70"/>
      <c r="G938" s="70"/>
      <c r="H938" s="235"/>
    </row>
    <row r="939">
      <c r="B939" s="219"/>
      <c r="C939" s="70"/>
      <c r="D939" s="220"/>
      <c r="E939" s="70"/>
      <c r="F939" s="70"/>
      <c r="G939" s="70"/>
      <c r="H939" s="235"/>
    </row>
    <row r="940">
      <c r="B940" s="219"/>
      <c r="C940" s="70"/>
      <c r="D940" s="220"/>
      <c r="E940" s="70"/>
      <c r="F940" s="70"/>
      <c r="G940" s="70"/>
      <c r="H940" s="235"/>
    </row>
    <row r="941">
      <c r="B941" s="219"/>
      <c r="C941" s="70"/>
      <c r="D941" s="220"/>
      <c r="E941" s="70"/>
      <c r="F941" s="70"/>
      <c r="G941" s="70"/>
      <c r="H941" s="235"/>
    </row>
    <row r="942">
      <c r="B942" s="219"/>
      <c r="C942" s="70"/>
      <c r="D942" s="220"/>
      <c r="E942" s="70"/>
      <c r="F942" s="70"/>
      <c r="G942" s="70"/>
      <c r="H942" s="235"/>
    </row>
    <row r="943">
      <c r="B943" s="219"/>
      <c r="C943" s="70"/>
      <c r="D943" s="220"/>
      <c r="E943" s="70"/>
      <c r="F943" s="70"/>
      <c r="G943" s="70"/>
      <c r="H943" s="235"/>
    </row>
    <row r="944">
      <c r="B944" s="219"/>
      <c r="C944" s="70"/>
      <c r="D944" s="220"/>
      <c r="E944" s="70"/>
      <c r="F944" s="70"/>
      <c r="G944" s="70"/>
      <c r="H944" s="235"/>
    </row>
    <row r="945">
      <c r="B945" s="219"/>
      <c r="C945" s="70"/>
      <c r="D945" s="220"/>
      <c r="E945" s="70"/>
      <c r="F945" s="70"/>
      <c r="G945" s="70"/>
      <c r="H945" s="235"/>
    </row>
    <row r="946">
      <c r="B946" s="219"/>
      <c r="C946" s="70"/>
      <c r="D946" s="220"/>
      <c r="E946" s="70"/>
      <c r="F946" s="70"/>
      <c r="G946" s="70"/>
      <c r="H946" s="235"/>
    </row>
    <row r="947">
      <c r="B947" s="219"/>
      <c r="C947" s="70"/>
      <c r="D947" s="220"/>
      <c r="E947" s="70"/>
      <c r="F947" s="70"/>
      <c r="G947" s="70"/>
      <c r="H947" s="235"/>
    </row>
    <row r="948">
      <c r="B948" s="219"/>
      <c r="C948" s="70"/>
      <c r="D948" s="220"/>
      <c r="E948" s="70"/>
      <c r="F948" s="70"/>
      <c r="G948" s="70"/>
      <c r="H948" s="235"/>
    </row>
    <row r="949">
      <c r="B949" s="219"/>
      <c r="C949" s="70"/>
      <c r="D949" s="220"/>
      <c r="E949" s="70"/>
      <c r="F949" s="70"/>
      <c r="G949" s="70"/>
      <c r="H949" s="235"/>
    </row>
    <row r="950">
      <c r="B950" s="219"/>
      <c r="C950" s="70"/>
      <c r="D950" s="220"/>
      <c r="E950" s="70"/>
      <c r="F950" s="70"/>
      <c r="G950" s="70"/>
      <c r="H950" s="235"/>
    </row>
    <row r="951">
      <c r="B951" s="219"/>
      <c r="C951" s="70"/>
      <c r="D951" s="220"/>
      <c r="E951" s="70"/>
      <c r="F951" s="70"/>
      <c r="G951" s="70"/>
      <c r="H951" s="235"/>
    </row>
    <row r="952">
      <c r="B952" s="219"/>
      <c r="C952" s="70"/>
      <c r="D952" s="220"/>
      <c r="E952" s="70"/>
      <c r="F952" s="70"/>
      <c r="G952" s="70"/>
      <c r="H952" s="235"/>
    </row>
    <row r="953">
      <c r="B953" s="219"/>
      <c r="C953" s="70"/>
      <c r="D953" s="220"/>
      <c r="E953" s="70"/>
      <c r="F953" s="70"/>
      <c r="G953" s="70"/>
      <c r="H953" s="235"/>
    </row>
    <row r="954">
      <c r="B954" s="219"/>
      <c r="C954" s="70"/>
      <c r="D954" s="220"/>
      <c r="E954" s="70"/>
      <c r="F954" s="70"/>
      <c r="G954" s="70"/>
      <c r="H954" s="235"/>
    </row>
    <row r="955">
      <c r="B955" s="219"/>
      <c r="C955" s="70"/>
      <c r="D955" s="220"/>
      <c r="E955" s="70"/>
      <c r="F955" s="70"/>
      <c r="G955" s="70"/>
      <c r="H955" s="235"/>
    </row>
    <row r="956">
      <c r="B956" s="219"/>
      <c r="C956" s="70"/>
      <c r="D956" s="220"/>
      <c r="E956" s="70"/>
      <c r="F956" s="70"/>
      <c r="G956" s="70"/>
      <c r="H956" s="235"/>
    </row>
    <row r="957">
      <c r="B957" s="219"/>
      <c r="C957" s="70"/>
      <c r="D957" s="220"/>
      <c r="E957" s="70"/>
      <c r="F957" s="70"/>
      <c r="G957" s="70"/>
      <c r="H957" s="235"/>
    </row>
    <row r="958">
      <c r="B958" s="219"/>
      <c r="C958" s="70"/>
      <c r="D958" s="220"/>
      <c r="E958" s="70"/>
      <c r="F958" s="70"/>
      <c r="G958" s="70"/>
      <c r="H958" s="235"/>
    </row>
    <row r="959">
      <c r="B959" s="219"/>
      <c r="C959" s="70"/>
      <c r="D959" s="220"/>
      <c r="E959" s="70"/>
      <c r="F959" s="70"/>
      <c r="G959" s="70"/>
      <c r="H959" s="235"/>
    </row>
    <row r="960">
      <c r="B960" s="219"/>
      <c r="C960" s="70"/>
      <c r="D960" s="220"/>
      <c r="E960" s="70"/>
      <c r="F960" s="70"/>
      <c r="G960" s="70"/>
      <c r="H960" s="235"/>
    </row>
    <row r="961">
      <c r="B961" s="219"/>
      <c r="C961" s="70"/>
      <c r="D961" s="220"/>
      <c r="E961" s="70"/>
      <c r="F961" s="70"/>
      <c r="G961" s="70"/>
      <c r="H961" s="235"/>
    </row>
    <row r="962">
      <c r="B962" s="219"/>
      <c r="C962" s="70"/>
      <c r="D962" s="220"/>
      <c r="E962" s="70"/>
      <c r="F962" s="70"/>
      <c r="G962" s="70"/>
      <c r="H962" s="235"/>
    </row>
    <row r="963">
      <c r="B963" s="219"/>
      <c r="C963" s="70"/>
      <c r="D963" s="220"/>
      <c r="E963" s="70"/>
      <c r="F963" s="70"/>
      <c r="G963" s="70"/>
      <c r="H963" s="235"/>
    </row>
    <row r="964">
      <c r="B964" s="219"/>
      <c r="C964" s="70"/>
      <c r="D964" s="220"/>
      <c r="E964" s="70"/>
      <c r="F964" s="70"/>
      <c r="G964" s="70"/>
      <c r="H964" s="235"/>
    </row>
    <row r="965">
      <c r="B965" s="219"/>
      <c r="C965" s="70"/>
      <c r="D965" s="220"/>
      <c r="E965" s="70"/>
      <c r="F965" s="70"/>
      <c r="G965" s="70"/>
      <c r="H965" s="235"/>
    </row>
    <row r="966">
      <c r="B966" s="219"/>
      <c r="C966" s="70"/>
      <c r="D966" s="220"/>
      <c r="E966" s="70"/>
      <c r="F966" s="70"/>
      <c r="G966" s="70"/>
      <c r="H966" s="235"/>
    </row>
    <row r="967">
      <c r="B967" s="219"/>
      <c r="C967" s="70"/>
      <c r="D967" s="220"/>
      <c r="E967" s="70"/>
      <c r="F967" s="70"/>
      <c r="G967" s="70"/>
      <c r="H967" s="235"/>
    </row>
    <row r="968">
      <c r="B968" s="219"/>
      <c r="C968" s="70"/>
      <c r="D968" s="220"/>
      <c r="E968" s="70"/>
      <c r="F968" s="70"/>
      <c r="G968" s="70"/>
      <c r="H968" s="235"/>
    </row>
    <row r="969">
      <c r="B969" s="219"/>
      <c r="C969" s="70"/>
      <c r="D969" s="220"/>
      <c r="E969" s="70"/>
      <c r="F969" s="70"/>
      <c r="G969" s="70"/>
      <c r="H969" s="235"/>
    </row>
    <row r="970">
      <c r="B970" s="219"/>
      <c r="C970" s="70"/>
      <c r="D970" s="220"/>
      <c r="E970" s="70"/>
      <c r="F970" s="70"/>
      <c r="G970" s="70"/>
      <c r="H970" s="235"/>
    </row>
    <row r="971">
      <c r="B971" s="219"/>
      <c r="C971" s="70"/>
      <c r="D971" s="220"/>
      <c r="E971" s="70"/>
      <c r="F971" s="70"/>
      <c r="G971" s="70"/>
      <c r="H971" s="235"/>
    </row>
    <row r="972">
      <c r="B972" s="219"/>
      <c r="C972" s="70"/>
      <c r="D972" s="220"/>
      <c r="E972" s="70"/>
      <c r="F972" s="70"/>
      <c r="G972" s="70"/>
      <c r="H972" s="235"/>
    </row>
    <row r="973">
      <c r="B973" s="219"/>
      <c r="C973" s="70"/>
      <c r="D973" s="220"/>
      <c r="E973" s="70"/>
      <c r="F973" s="70"/>
      <c r="G973" s="70"/>
      <c r="H973" s="235"/>
    </row>
    <row r="974">
      <c r="B974" s="219"/>
      <c r="C974" s="70"/>
      <c r="D974" s="220"/>
      <c r="E974" s="70"/>
      <c r="F974" s="70"/>
      <c r="G974" s="70"/>
      <c r="H974" s="235"/>
    </row>
    <row r="975">
      <c r="B975" s="219"/>
      <c r="C975" s="70"/>
      <c r="D975" s="220"/>
      <c r="E975" s="70"/>
      <c r="F975" s="70"/>
      <c r="G975" s="70"/>
      <c r="H975" s="235"/>
    </row>
    <row r="976">
      <c r="B976" s="219"/>
      <c r="C976" s="70"/>
      <c r="D976" s="220"/>
      <c r="E976" s="70"/>
      <c r="F976" s="70"/>
      <c r="G976" s="70"/>
      <c r="H976" s="235"/>
    </row>
    <row r="977">
      <c r="B977" s="219"/>
      <c r="C977" s="70"/>
      <c r="D977" s="220"/>
      <c r="E977" s="70"/>
      <c r="F977" s="70"/>
      <c r="G977" s="70"/>
      <c r="H977" s="235"/>
    </row>
    <row r="978">
      <c r="B978" s="219"/>
      <c r="C978" s="70"/>
      <c r="D978" s="220"/>
      <c r="E978" s="70"/>
      <c r="F978" s="70"/>
      <c r="G978" s="70"/>
      <c r="H978" s="235"/>
    </row>
    <row r="979">
      <c r="B979" s="219"/>
      <c r="C979" s="70"/>
      <c r="D979" s="220"/>
      <c r="E979" s="70"/>
      <c r="F979" s="70"/>
      <c r="G979" s="70"/>
      <c r="H979" s="235"/>
    </row>
    <row r="980">
      <c r="B980" s="219"/>
      <c r="C980" s="70"/>
      <c r="D980" s="220"/>
      <c r="E980" s="70"/>
      <c r="F980" s="70"/>
      <c r="G980" s="70"/>
      <c r="H980" s="235"/>
    </row>
    <row r="981">
      <c r="B981" s="219"/>
      <c r="C981" s="70"/>
      <c r="D981" s="220"/>
      <c r="E981" s="70"/>
      <c r="F981" s="70"/>
      <c r="G981" s="70"/>
      <c r="H981" s="235"/>
    </row>
    <row r="982">
      <c r="B982" s="219"/>
      <c r="C982" s="70"/>
      <c r="D982" s="220"/>
      <c r="E982" s="70"/>
      <c r="F982" s="70"/>
      <c r="G982" s="70"/>
      <c r="H982" s="235"/>
    </row>
    <row r="983">
      <c r="B983" s="219"/>
      <c r="C983" s="70"/>
      <c r="D983" s="220"/>
      <c r="E983" s="70"/>
      <c r="F983" s="70"/>
      <c r="G983" s="70"/>
      <c r="H983" s="235"/>
    </row>
    <row r="984">
      <c r="B984" s="219"/>
      <c r="C984" s="70"/>
      <c r="D984" s="220"/>
      <c r="E984" s="70"/>
      <c r="F984" s="70"/>
      <c r="G984" s="70"/>
      <c r="H984" s="235"/>
    </row>
    <row r="985">
      <c r="B985" s="219"/>
      <c r="C985" s="70"/>
      <c r="D985" s="220"/>
      <c r="E985" s="70"/>
      <c r="F985" s="70"/>
      <c r="G985" s="70"/>
      <c r="H985" s="235"/>
    </row>
    <row r="986">
      <c r="B986" s="219"/>
      <c r="C986" s="70"/>
      <c r="D986" s="220"/>
      <c r="E986" s="70"/>
      <c r="F986" s="70"/>
      <c r="G986" s="70"/>
      <c r="H986" s="235"/>
    </row>
    <row r="987">
      <c r="B987" s="219"/>
      <c r="C987" s="70"/>
      <c r="D987" s="220"/>
      <c r="E987" s="70"/>
      <c r="F987" s="70"/>
      <c r="G987" s="70"/>
      <c r="H987" s="235"/>
    </row>
    <row r="988">
      <c r="B988" s="219"/>
      <c r="C988" s="70"/>
      <c r="D988" s="220"/>
      <c r="E988" s="70"/>
      <c r="F988" s="70"/>
      <c r="G988" s="70"/>
      <c r="H988" s="235"/>
    </row>
    <row r="989">
      <c r="B989" s="219"/>
      <c r="C989" s="70"/>
      <c r="D989" s="220"/>
      <c r="E989" s="70"/>
      <c r="F989" s="70"/>
      <c r="G989" s="70"/>
      <c r="H989" s="235"/>
    </row>
    <row r="990">
      <c r="B990" s="219"/>
      <c r="C990" s="70"/>
      <c r="D990" s="220"/>
      <c r="E990" s="70"/>
      <c r="F990" s="70"/>
      <c r="G990" s="70"/>
      <c r="H990" s="235"/>
    </row>
    <row r="991">
      <c r="B991" s="219"/>
      <c r="C991" s="70"/>
      <c r="D991" s="220"/>
      <c r="E991" s="70"/>
      <c r="F991" s="70"/>
      <c r="G991" s="70"/>
      <c r="H991" s="235"/>
    </row>
    <row r="992">
      <c r="B992" s="219"/>
      <c r="C992" s="70"/>
      <c r="D992" s="220"/>
      <c r="E992" s="70"/>
      <c r="F992" s="70"/>
      <c r="G992" s="70"/>
      <c r="H992" s="235"/>
    </row>
    <row r="993">
      <c r="B993" s="219"/>
      <c r="C993" s="70"/>
      <c r="D993" s="220"/>
      <c r="E993" s="70"/>
      <c r="F993" s="70"/>
      <c r="G993" s="70"/>
      <c r="H993" s="235"/>
    </row>
    <row r="994">
      <c r="B994" s="219"/>
      <c r="C994" s="70"/>
      <c r="D994" s="220"/>
      <c r="E994" s="70"/>
      <c r="F994" s="70"/>
      <c r="G994" s="70"/>
      <c r="H994" s="235"/>
    </row>
    <row r="995">
      <c r="B995" s="219"/>
      <c r="C995" s="70"/>
      <c r="D995" s="220"/>
      <c r="E995" s="70"/>
      <c r="F995" s="70"/>
      <c r="G995" s="70"/>
      <c r="H995" s="235"/>
    </row>
    <row r="996">
      <c r="B996" s="219"/>
      <c r="C996" s="70"/>
      <c r="D996" s="220"/>
      <c r="E996" s="70"/>
      <c r="F996" s="70"/>
      <c r="G996" s="70"/>
      <c r="H996" s="235"/>
    </row>
    <row r="997">
      <c r="B997" s="219"/>
      <c r="C997" s="70"/>
      <c r="D997" s="220"/>
      <c r="E997" s="70"/>
      <c r="F997" s="70"/>
      <c r="G997" s="70"/>
      <c r="H997" s="235"/>
    </row>
    <row r="998">
      <c r="B998" s="219"/>
      <c r="C998" s="70"/>
      <c r="D998" s="220"/>
      <c r="E998" s="70"/>
      <c r="F998" s="70"/>
      <c r="G998" s="70"/>
      <c r="H998" s="235"/>
    </row>
    <row r="999">
      <c r="B999" s="219"/>
      <c r="C999" s="70"/>
      <c r="D999" s="220"/>
      <c r="E999" s="70"/>
      <c r="F999" s="70"/>
      <c r="G999" s="70"/>
      <c r="H999" s="235"/>
    </row>
    <row r="1000">
      <c r="B1000" s="219"/>
      <c r="C1000" s="70"/>
      <c r="D1000" s="220"/>
      <c r="E1000" s="70"/>
      <c r="F1000" s="70"/>
      <c r="G1000" s="70"/>
      <c r="H1000" s="235"/>
    </row>
    <row r="1001">
      <c r="B1001" s="219"/>
      <c r="C1001" s="70"/>
      <c r="D1001" s="220"/>
      <c r="E1001" s="70"/>
      <c r="F1001" s="70"/>
      <c r="G1001" s="70"/>
      <c r="H1001" s="235"/>
    </row>
    <row r="1002">
      <c r="B1002" s="219"/>
      <c r="C1002" s="70"/>
      <c r="D1002" s="220"/>
      <c r="E1002" s="70"/>
      <c r="F1002" s="70"/>
      <c r="G1002" s="70"/>
      <c r="H1002" s="235"/>
    </row>
    <row r="1003">
      <c r="B1003" s="219"/>
      <c r="C1003" s="70"/>
      <c r="D1003" s="220"/>
      <c r="E1003" s="70"/>
      <c r="F1003" s="70"/>
      <c r="G1003" s="70"/>
      <c r="H1003" s="235"/>
    </row>
    <row r="1004">
      <c r="B1004" s="219"/>
      <c r="C1004" s="70"/>
      <c r="D1004" s="220"/>
      <c r="E1004" s="70"/>
      <c r="F1004" s="70"/>
      <c r="G1004" s="70"/>
      <c r="H1004" s="235"/>
    </row>
    <row r="1005">
      <c r="B1005" s="219"/>
      <c r="C1005" s="70"/>
      <c r="D1005" s="220"/>
      <c r="E1005" s="70"/>
      <c r="F1005" s="70"/>
      <c r="G1005" s="70"/>
      <c r="H1005" s="235"/>
    </row>
    <row r="1006">
      <c r="B1006" s="219"/>
      <c r="C1006" s="70"/>
      <c r="D1006" s="220"/>
      <c r="E1006" s="70"/>
      <c r="F1006" s="70"/>
      <c r="G1006" s="70"/>
      <c r="H1006" s="235"/>
    </row>
    <row r="1007">
      <c r="B1007" s="219"/>
      <c r="C1007" s="70"/>
      <c r="D1007" s="220"/>
      <c r="E1007" s="70"/>
      <c r="F1007" s="70"/>
      <c r="G1007" s="70"/>
      <c r="H1007" s="235"/>
    </row>
    <row r="1008">
      <c r="B1008" s="219"/>
      <c r="C1008" s="70"/>
      <c r="D1008" s="220"/>
      <c r="E1008" s="70"/>
      <c r="F1008" s="70"/>
      <c r="G1008" s="70"/>
      <c r="H1008" s="235"/>
    </row>
    <row r="1009">
      <c r="B1009" s="219"/>
      <c r="C1009" s="70"/>
      <c r="D1009" s="220"/>
      <c r="E1009" s="70"/>
      <c r="F1009" s="70"/>
      <c r="G1009" s="70"/>
      <c r="H1009" s="235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13"/>
    <col customWidth="1" min="6" max="6" width="13.0"/>
    <col customWidth="1" min="7" max="7" width="11.88"/>
  </cols>
  <sheetData>
    <row r="1">
      <c r="B1" s="148" t="s">
        <v>284</v>
      </c>
      <c r="C1" s="70"/>
      <c r="D1" s="221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148" t="s">
        <v>286</v>
      </c>
      <c r="C3" s="100" t="s">
        <v>287</v>
      </c>
      <c r="D3" s="221" t="s">
        <v>288</v>
      </c>
      <c r="E3" s="70"/>
      <c r="F3" s="70"/>
      <c r="G3" s="70"/>
      <c r="H3" s="146"/>
    </row>
    <row r="4">
      <c r="B4" s="148" t="s">
        <v>22</v>
      </c>
      <c r="C4" s="100" t="s">
        <v>289</v>
      </c>
      <c r="D4" s="221" t="s">
        <v>290</v>
      </c>
      <c r="E4" s="70"/>
      <c r="F4" s="70"/>
      <c r="G4" s="70"/>
      <c r="H4" s="150"/>
    </row>
    <row r="5">
      <c r="A5" s="153" t="s">
        <v>23</v>
      </c>
      <c r="B5" s="154" t="s">
        <v>0</v>
      </c>
      <c r="C5" s="237" t="s">
        <v>23</v>
      </c>
      <c r="D5" s="222" t="s">
        <v>0</v>
      </c>
      <c r="E5" s="157" t="s">
        <v>204</v>
      </c>
      <c r="F5" s="157" t="s">
        <v>192</v>
      </c>
      <c r="G5" s="157" t="s">
        <v>226</v>
      </c>
      <c r="H5" s="158">
        <f>I5/I6</f>
        <v>0.4833333333</v>
      </c>
      <c r="I5" s="159">
        <f t="shared" ref="I5:I16" si="1">J5+K5+L5</f>
        <v>145</v>
      </c>
      <c r="J5" s="160">
        <v>5.0</v>
      </c>
      <c r="K5" s="160">
        <v>40.0</v>
      </c>
      <c r="L5" s="161">
        <v>100.0</v>
      </c>
      <c r="M5" s="162" t="str">
        <f>if(H5&gt;91%,"A+","")</f>
        <v/>
      </c>
    </row>
    <row r="6">
      <c r="A6" s="163">
        <v>7.0</v>
      </c>
      <c r="B6" s="164" t="s">
        <v>16</v>
      </c>
      <c r="C6" s="238">
        <v>1.0</v>
      </c>
      <c r="D6" s="224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162"/>
    </row>
    <row r="7">
      <c r="A7" s="170" t="s">
        <v>23</v>
      </c>
      <c r="B7" s="171" t="s">
        <v>0</v>
      </c>
      <c r="C7" s="239" t="s">
        <v>23</v>
      </c>
      <c r="D7" s="226" t="s">
        <v>0</v>
      </c>
      <c r="E7" s="174" t="s">
        <v>204</v>
      </c>
      <c r="F7" s="174" t="s">
        <v>196</v>
      </c>
      <c r="G7" s="174" t="s">
        <v>232</v>
      </c>
      <c r="H7" s="175">
        <f>I7/I8</f>
        <v>0.35</v>
      </c>
      <c r="I7" s="165">
        <f t="shared" si="1"/>
        <v>105</v>
      </c>
      <c r="J7" s="176">
        <v>5.0</v>
      </c>
      <c r="K7" s="176">
        <v>100.0</v>
      </c>
      <c r="L7" s="177">
        <v>0.0</v>
      </c>
      <c r="M7" s="162" t="str">
        <f>if(H7&gt;91%,"A+","")</f>
        <v/>
      </c>
    </row>
    <row r="8">
      <c r="A8" s="163">
        <v>7.0</v>
      </c>
      <c r="B8" s="164" t="s">
        <v>16</v>
      </c>
      <c r="C8" s="238">
        <v>3.0</v>
      </c>
      <c r="D8" s="224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162"/>
    </row>
    <row r="9">
      <c r="A9" s="170" t="s">
        <v>23</v>
      </c>
      <c r="B9" s="171" t="s">
        <v>0</v>
      </c>
      <c r="C9" s="239" t="s">
        <v>23</v>
      </c>
      <c r="D9" s="226" t="s">
        <v>0</v>
      </c>
      <c r="E9" s="174" t="s">
        <v>204</v>
      </c>
      <c r="F9" s="174" t="s">
        <v>200</v>
      </c>
      <c r="G9" s="174" t="s">
        <v>238</v>
      </c>
      <c r="H9" s="175">
        <f>I9/I10</f>
        <v>0.3</v>
      </c>
      <c r="I9" s="165">
        <f t="shared" si="1"/>
        <v>90</v>
      </c>
      <c r="J9" s="176">
        <v>5.0</v>
      </c>
      <c r="K9" s="176">
        <v>35.0</v>
      </c>
      <c r="L9" s="177">
        <v>50.0</v>
      </c>
      <c r="M9" s="162" t="str">
        <f>if(H9&gt;91%,"A+","")</f>
        <v/>
      </c>
    </row>
    <row r="10">
      <c r="A10" s="163">
        <v>7.0</v>
      </c>
      <c r="B10" s="164" t="s">
        <v>16</v>
      </c>
      <c r="C10" s="238">
        <v>5.0</v>
      </c>
      <c r="D10" s="224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162"/>
    </row>
    <row r="11">
      <c r="A11" s="170" t="s">
        <v>23</v>
      </c>
      <c r="B11" s="171" t="s">
        <v>0</v>
      </c>
      <c r="C11" s="239" t="s">
        <v>23</v>
      </c>
      <c r="D11" s="226" t="s">
        <v>0</v>
      </c>
      <c r="E11" s="174" t="s">
        <v>204</v>
      </c>
      <c r="F11" s="174" t="s">
        <v>204</v>
      </c>
      <c r="G11" s="174" t="s">
        <v>244</v>
      </c>
      <c r="H11" s="175">
        <f>I11/I12</f>
        <v>0.2333333333</v>
      </c>
      <c r="I11" s="165">
        <f t="shared" si="1"/>
        <v>70</v>
      </c>
      <c r="J11" s="176">
        <v>5.0</v>
      </c>
      <c r="K11" s="176">
        <v>5.0</v>
      </c>
      <c r="L11" s="177">
        <v>60.0</v>
      </c>
      <c r="M11" s="162" t="str">
        <f>if(H11&gt;91%,"A+","")</f>
        <v/>
      </c>
    </row>
    <row r="12">
      <c r="A12" s="163">
        <v>7.0</v>
      </c>
      <c r="B12" s="164" t="s">
        <v>16</v>
      </c>
      <c r="C12" s="238">
        <v>7.0</v>
      </c>
      <c r="D12" s="224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162"/>
    </row>
    <row r="13">
      <c r="A13" s="170" t="s">
        <v>23</v>
      </c>
      <c r="B13" s="171" t="s">
        <v>0</v>
      </c>
      <c r="C13" s="239" t="s">
        <v>23</v>
      </c>
      <c r="D13" s="226" t="s">
        <v>0</v>
      </c>
      <c r="E13" s="174" t="s">
        <v>204</v>
      </c>
      <c r="F13" s="174" t="s">
        <v>208</v>
      </c>
      <c r="G13" s="174" t="s">
        <v>214</v>
      </c>
      <c r="H13" s="175">
        <f>I13/I14</f>
        <v>0.25</v>
      </c>
      <c r="I13" s="165">
        <f t="shared" si="1"/>
        <v>75</v>
      </c>
      <c r="J13" s="176">
        <v>5.0</v>
      </c>
      <c r="K13" s="176">
        <v>0.0</v>
      </c>
      <c r="L13" s="177">
        <v>70.0</v>
      </c>
      <c r="M13" s="162" t="str">
        <f>if(H13&gt;91%,"A+","")</f>
        <v/>
      </c>
    </row>
    <row r="14">
      <c r="A14" s="163">
        <v>7.0</v>
      </c>
      <c r="B14" s="164" t="s">
        <v>16</v>
      </c>
      <c r="C14" s="238">
        <v>9.0</v>
      </c>
      <c r="D14" s="224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162"/>
    </row>
    <row r="15">
      <c r="A15" s="170" t="s">
        <v>23</v>
      </c>
      <c r="B15" s="171" t="s">
        <v>0</v>
      </c>
      <c r="C15" s="239" t="s">
        <v>23</v>
      </c>
      <c r="D15" s="226" t="s">
        <v>0</v>
      </c>
      <c r="E15" s="174" t="s">
        <v>204</v>
      </c>
      <c r="F15" s="174" t="s">
        <v>212</v>
      </c>
      <c r="G15" s="174" t="s">
        <v>220</v>
      </c>
      <c r="H15" s="175">
        <f>I15/I16</f>
        <v>0.3333333333</v>
      </c>
      <c r="I15" s="165">
        <f t="shared" si="1"/>
        <v>100</v>
      </c>
      <c r="J15" s="176">
        <v>5.0</v>
      </c>
      <c r="K15" s="176">
        <v>75.0</v>
      </c>
      <c r="L15" s="177">
        <v>20.0</v>
      </c>
      <c r="M15" s="162" t="str">
        <f>if(H15&gt;91%,"A+","")</f>
        <v/>
      </c>
    </row>
    <row r="16">
      <c r="A16" s="178">
        <v>7.0</v>
      </c>
      <c r="B16" s="179" t="s">
        <v>16</v>
      </c>
      <c r="C16" s="245">
        <v>11.0</v>
      </c>
      <c r="D16" s="228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162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253"/>
      <c r="L17" s="254"/>
      <c r="M17" s="189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53" t="s">
        <v>23</v>
      </c>
      <c r="B18" s="154" t="s">
        <v>0</v>
      </c>
      <c r="C18" s="255" t="s">
        <v>36</v>
      </c>
      <c r="D18" s="222" t="s">
        <v>1</v>
      </c>
      <c r="E18" s="157" t="s">
        <v>190</v>
      </c>
      <c r="F18" s="157" t="s">
        <v>194</v>
      </c>
      <c r="G18" s="157" t="s">
        <v>229</v>
      </c>
      <c r="H18" s="158">
        <f>I18/I19</f>
        <v>0.8666666667</v>
      </c>
      <c r="I18" s="159">
        <f t="shared" ref="I18:I29" si="2">J18+K18+L18</f>
        <v>260</v>
      </c>
      <c r="J18" s="160">
        <v>75.0</v>
      </c>
      <c r="K18" s="256">
        <v>95.0</v>
      </c>
      <c r="L18" s="257">
        <v>90.0</v>
      </c>
      <c r="M18" s="162" t="str">
        <f>if(H18&gt;91%,"A+","")</f>
        <v/>
      </c>
    </row>
    <row r="19">
      <c r="A19" s="163">
        <v>7.0</v>
      </c>
      <c r="B19" s="164" t="s">
        <v>16</v>
      </c>
      <c r="C19" s="238">
        <v>2.0</v>
      </c>
      <c r="D19" s="224" t="s">
        <v>11</v>
      </c>
      <c r="E19" s="167"/>
      <c r="F19" s="167"/>
      <c r="G19" s="167"/>
      <c r="H19" s="168"/>
      <c r="I19" s="165">
        <f t="shared" si="2"/>
        <v>300</v>
      </c>
      <c r="J19" s="258">
        <v>100.0</v>
      </c>
      <c r="K19" s="259">
        <v>100.0</v>
      </c>
      <c r="L19" s="260">
        <v>100.0</v>
      </c>
      <c r="M19" s="162"/>
    </row>
    <row r="20">
      <c r="A20" s="170" t="s">
        <v>23</v>
      </c>
      <c r="B20" s="171" t="s">
        <v>0</v>
      </c>
      <c r="C20" s="244" t="s">
        <v>36</v>
      </c>
      <c r="D20" s="226" t="s">
        <v>1</v>
      </c>
      <c r="E20" s="174" t="s">
        <v>190</v>
      </c>
      <c r="F20" s="174" t="s">
        <v>198</v>
      </c>
      <c r="G20" s="174" t="s">
        <v>235</v>
      </c>
      <c r="H20" s="175">
        <f>I20/I21</f>
        <v>0.9166666667</v>
      </c>
      <c r="I20" s="165">
        <f t="shared" si="2"/>
        <v>275</v>
      </c>
      <c r="J20" s="261">
        <v>75.0</v>
      </c>
      <c r="K20" s="262">
        <v>110.0</v>
      </c>
      <c r="L20" s="263">
        <v>90.0</v>
      </c>
      <c r="M20" s="162" t="str">
        <f>if(H20&gt;91%,"A+","")</f>
        <v>A+</v>
      </c>
    </row>
    <row r="21">
      <c r="A21" s="163">
        <v>7.0</v>
      </c>
      <c r="B21" s="164" t="s">
        <v>16</v>
      </c>
      <c r="C21" s="238">
        <v>4.0</v>
      </c>
      <c r="D21" s="224" t="s">
        <v>13</v>
      </c>
      <c r="E21" s="167"/>
      <c r="F21" s="167"/>
      <c r="G21" s="167"/>
      <c r="H21" s="168"/>
      <c r="I21" s="165">
        <f t="shared" si="2"/>
        <v>300</v>
      </c>
      <c r="J21" s="258">
        <v>100.0</v>
      </c>
      <c r="K21" s="259">
        <v>100.0</v>
      </c>
      <c r="L21" s="260">
        <v>100.0</v>
      </c>
      <c r="M21" s="162"/>
    </row>
    <row r="22">
      <c r="A22" s="170" t="s">
        <v>23</v>
      </c>
      <c r="B22" s="171" t="s">
        <v>0</v>
      </c>
      <c r="C22" s="244" t="s">
        <v>36</v>
      </c>
      <c r="D22" s="226" t="s">
        <v>1</v>
      </c>
      <c r="E22" s="174" t="s">
        <v>190</v>
      </c>
      <c r="F22" s="174" t="s">
        <v>202</v>
      </c>
      <c r="G22" s="174" t="s">
        <v>241</v>
      </c>
      <c r="H22" s="175">
        <f>I22/I23</f>
        <v>0.4333333333</v>
      </c>
      <c r="I22" s="165">
        <f t="shared" si="2"/>
        <v>130</v>
      </c>
      <c r="J22" s="261">
        <v>75.0</v>
      </c>
      <c r="K22" s="262">
        <v>15.0</v>
      </c>
      <c r="L22" s="263">
        <v>40.0</v>
      </c>
      <c r="M22" s="162" t="str">
        <f>if(H22&gt;91%,"A+","")</f>
        <v/>
      </c>
    </row>
    <row r="23">
      <c r="A23" s="163">
        <v>7.0</v>
      </c>
      <c r="B23" s="164" t="s">
        <v>16</v>
      </c>
      <c r="C23" s="238">
        <v>6.0</v>
      </c>
      <c r="D23" s="224" t="s">
        <v>15</v>
      </c>
      <c r="E23" s="167"/>
      <c r="F23" s="167"/>
      <c r="G23" s="167"/>
      <c r="H23" s="168"/>
      <c r="I23" s="165">
        <f t="shared" si="2"/>
        <v>300</v>
      </c>
      <c r="J23" s="258">
        <v>100.0</v>
      </c>
      <c r="K23" s="259">
        <v>100.0</v>
      </c>
      <c r="L23" s="260">
        <v>100.0</v>
      </c>
      <c r="M23" s="162"/>
    </row>
    <row r="24">
      <c r="A24" s="170" t="s">
        <v>23</v>
      </c>
      <c r="B24" s="171" t="s">
        <v>0</v>
      </c>
      <c r="C24" s="244" t="s">
        <v>36</v>
      </c>
      <c r="D24" s="226" t="s">
        <v>1</v>
      </c>
      <c r="E24" s="174" t="s">
        <v>190</v>
      </c>
      <c r="F24" s="174" t="s">
        <v>206</v>
      </c>
      <c r="G24" s="174" t="s">
        <v>247</v>
      </c>
      <c r="H24" s="175">
        <f>I24/I25</f>
        <v>0.4666666667</v>
      </c>
      <c r="I24" s="165">
        <f t="shared" si="2"/>
        <v>140</v>
      </c>
      <c r="J24" s="261">
        <v>75.0</v>
      </c>
      <c r="K24" s="262">
        <v>55.0</v>
      </c>
      <c r="L24" s="263">
        <v>10.0</v>
      </c>
      <c r="M24" s="162" t="str">
        <f>if(H24&gt;91%,"A+","")</f>
        <v/>
      </c>
    </row>
    <row r="25">
      <c r="A25" s="163">
        <v>7.0</v>
      </c>
      <c r="B25" s="164" t="s">
        <v>16</v>
      </c>
      <c r="C25" s="238">
        <v>8.0</v>
      </c>
      <c r="D25" s="224" t="s">
        <v>17</v>
      </c>
      <c r="E25" s="167"/>
      <c r="F25" s="167"/>
      <c r="G25" s="167"/>
      <c r="H25" s="168"/>
      <c r="I25" s="165">
        <f t="shared" si="2"/>
        <v>300</v>
      </c>
      <c r="J25" s="258">
        <v>100.0</v>
      </c>
      <c r="K25" s="259">
        <v>100.0</v>
      </c>
      <c r="L25" s="260">
        <v>100.0</v>
      </c>
      <c r="M25" s="162"/>
    </row>
    <row r="26">
      <c r="A26" s="170" t="s">
        <v>23</v>
      </c>
      <c r="B26" s="171" t="s">
        <v>0</v>
      </c>
      <c r="C26" s="244" t="s">
        <v>36</v>
      </c>
      <c r="D26" s="226" t="s">
        <v>1</v>
      </c>
      <c r="E26" s="174" t="s">
        <v>190</v>
      </c>
      <c r="F26" s="174" t="s">
        <v>210</v>
      </c>
      <c r="G26" s="174" t="s">
        <v>217</v>
      </c>
      <c r="H26" s="175">
        <f>I26/I27</f>
        <v>0.7</v>
      </c>
      <c r="I26" s="165">
        <f t="shared" si="2"/>
        <v>210</v>
      </c>
      <c r="J26" s="261">
        <v>75.0</v>
      </c>
      <c r="K26" s="262">
        <v>55.0</v>
      </c>
      <c r="L26" s="263">
        <v>80.0</v>
      </c>
      <c r="M26" s="162" t="str">
        <f>if(H26&gt;91%,"A+","")</f>
        <v/>
      </c>
    </row>
    <row r="27">
      <c r="A27" s="163">
        <v>7.0</v>
      </c>
      <c r="B27" s="164" t="s">
        <v>16</v>
      </c>
      <c r="C27" s="238">
        <v>10.0</v>
      </c>
      <c r="D27" s="224" t="s">
        <v>19</v>
      </c>
      <c r="E27" s="167"/>
      <c r="F27" s="167"/>
      <c r="G27" s="167"/>
      <c r="H27" s="168"/>
      <c r="I27" s="165">
        <f t="shared" si="2"/>
        <v>300</v>
      </c>
      <c r="J27" s="258">
        <v>100.0</v>
      </c>
      <c r="K27" s="259">
        <v>100.0</v>
      </c>
      <c r="L27" s="260">
        <v>100.0</v>
      </c>
      <c r="M27" s="162"/>
    </row>
    <row r="28">
      <c r="A28" s="170" t="s">
        <v>23</v>
      </c>
      <c r="B28" s="171" t="s">
        <v>0</v>
      </c>
      <c r="C28" s="244" t="s">
        <v>36</v>
      </c>
      <c r="D28" s="226" t="s">
        <v>1</v>
      </c>
      <c r="E28" s="174" t="s">
        <v>190</v>
      </c>
      <c r="F28" s="174" t="s">
        <v>190</v>
      </c>
      <c r="G28" s="174" t="s">
        <v>223</v>
      </c>
      <c r="H28" s="175">
        <f>I28/I29</f>
        <v>0.6166666667</v>
      </c>
      <c r="I28" s="165">
        <f t="shared" si="2"/>
        <v>185</v>
      </c>
      <c r="J28" s="261">
        <v>75.0</v>
      </c>
      <c r="K28" s="262">
        <v>80.0</v>
      </c>
      <c r="L28" s="263">
        <v>30.0</v>
      </c>
      <c r="M28" s="162" t="str">
        <f>if(H28&gt;91%,"A+","")</f>
        <v/>
      </c>
    </row>
    <row r="29">
      <c r="A29" s="178">
        <v>7.0</v>
      </c>
      <c r="B29" s="179" t="s">
        <v>16</v>
      </c>
      <c r="C29" s="245">
        <v>12.0</v>
      </c>
      <c r="D29" s="228" t="s">
        <v>21</v>
      </c>
      <c r="E29" s="182"/>
      <c r="F29" s="182"/>
      <c r="G29" s="182"/>
      <c r="H29" s="183"/>
      <c r="I29" s="180">
        <f t="shared" si="2"/>
        <v>300</v>
      </c>
      <c r="J29" s="264">
        <v>100.0</v>
      </c>
      <c r="K29" s="265">
        <v>100.0</v>
      </c>
      <c r="L29" s="266">
        <v>100.0</v>
      </c>
      <c r="M29" s="162"/>
    </row>
    <row r="30">
      <c r="A30" s="208"/>
      <c r="B30" s="186"/>
      <c r="C30" s="241"/>
      <c r="D30" s="186"/>
      <c r="E30" s="185"/>
      <c r="F30" s="185"/>
      <c r="G30" s="185"/>
      <c r="H30" s="187"/>
      <c r="I30" s="185"/>
      <c r="J30" s="185"/>
      <c r="K30" s="185"/>
      <c r="L30" s="188"/>
      <c r="M30" s="189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23</v>
      </c>
      <c r="B31" s="171" t="s">
        <v>0</v>
      </c>
      <c r="C31" s="244" t="s">
        <v>43</v>
      </c>
      <c r="D31" s="226" t="s">
        <v>2</v>
      </c>
      <c r="E31" s="174" t="s">
        <v>198</v>
      </c>
      <c r="F31" s="174" t="s">
        <v>192</v>
      </c>
      <c r="G31" s="174" t="s">
        <v>226</v>
      </c>
      <c r="H31" s="175">
        <f>I31/I32</f>
        <v>0.8333333333</v>
      </c>
      <c r="I31" s="165">
        <f t="shared" ref="I31:I42" si="3">J31+K31+L31</f>
        <v>250</v>
      </c>
      <c r="J31" s="176">
        <v>110.0</v>
      </c>
      <c r="K31" s="176">
        <v>40.0</v>
      </c>
      <c r="L31" s="177">
        <v>100.0</v>
      </c>
      <c r="M31" s="162" t="str">
        <f>if(H31&gt;91%,"A+","")</f>
        <v/>
      </c>
    </row>
    <row r="32">
      <c r="A32" s="163">
        <v>7.0</v>
      </c>
      <c r="B32" s="164" t="s">
        <v>16</v>
      </c>
      <c r="C32" s="238">
        <v>1.0</v>
      </c>
      <c r="D32" s="224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162"/>
    </row>
    <row r="33">
      <c r="A33" s="170" t="s">
        <v>23</v>
      </c>
      <c r="B33" s="171" t="s">
        <v>0</v>
      </c>
      <c r="C33" s="244" t="s">
        <v>43</v>
      </c>
      <c r="D33" s="226" t="s">
        <v>2</v>
      </c>
      <c r="E33" s="174" t="s">
        <v>198</v>
      </c>
      <c r="F33" s="174" t="s">
        <v>196</v>
      </c>
      <c r="G33" s="174" t="s">
        <v>232</v>
      </c>
      <c r="H33" s="175">
        <f>I33/I34</f>
        <v>0.7</v>
      </c>
      <c r="I33" s="165">
        <f t="shared" si="3"/>
        <v>210</v>
      </c>
      <c r="J33" s="176">
        <v>110.0</v>
      </c>
      <c r="K33" s="176">
        <v>100.0</v>
      </c>
      <c r="L33" s="177">
        <v>0.0</v>
      </c>
      <c r="M33" s="162" t="str">
        <f>if(H33&gt;91%,"A+","")</f>
        <v/>
      </c>
    </row>
    <row r="34">
      <c r="A34" s="163">
        <v>7.0</v>
      </c>
      <c r="B34" s="164" t="s">
        <v>16</v>
      </c>
      <c r="C34" s="238">
        <v>3.0</v>
      </c>
      <c r="D34" s="224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162"/>
    </row>
    <row r="35">
      <c r="A35" s="170" t="s">
        <v>23</v>
      </c>
      <c r="B35" s="171" t="s">
        <v>0</v>
      </c>
      <c r="C35" s="244" t="s">
        <v>43</v>
      </c>
      <c r="D35" s="226" t="s">
        <v>2</v>
      </c>
      <c r="E35" s="174" t="s">
        <v>198</v>
      </c>
      <c r="F35" s="174" t="s">
        <v>200</v>
      </c>
      <c r="G35" s="174" t="s">
        <v>238</v>
      </c>
      <c r="H35" s="175">
        <f>I35/I36</f>
        <v>0.65</v>
      </c>
      <c r="I35" s="165">
        <f t="shared" si="3"/>
        <v>195</v>
      </c>
      <c r="J35" s="176">
        <v>110.0</v>
      </c>
      <c r="K35" s="176">
        <v>35.0</v>
      </c>
      <c r="L35" s="177">
        <v>50.0</v>
      </c>
      <c r="M35" s="162" t="str">
        <f>if(H35&gt;91%,"A+","")</f>
        <v/>
      </c>
    </row>
    <row r="36">
      <c r="A36" s="163">
        <v>7.0</v>
      </c>
      <c r="B36" s="164" t="s">
        <v>16</v>
      </c>
      <c r="C36" s="238">
        <v>5.0</v>
      </c>
      <c r="D36" s="224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162"/>
    </row>
    <row r="37">
      <c r="A37" s="170" t="s">
        <v>23</v>
      </c>
      <c r="B37" s="171" t="s">
        <v>0</v>
      </c>
      <c r="C37" s="244" t="s">
        <v>43</v>
      </c>
      <c r="D37" s="226" t="s">
        <v>2</v>
      </c>
      <c r="E37" s="174" t="s">
        <v>198</v>
      </c>
      <c r="F37" s="174" t="s">
        <v>204</v>
      </c>
      <c r="G37" s="174" t="s">
        <v>244</v>
      </c>
      <c r="H37" s="175">
        <f>I37/I38</f>
        <v>0.5833333333</v>
      </c>
      <c r="I37" s="165">
        <f t="shared" si="3"/>
        <v>175</v>
      </c>
      <c r="J37" s="176">
        <v>110.0</v>
      </c>
      <c r="K37" s="176">
        <v>5.0</v>
      </c>
      <c r="L37" s="177">
        <v>60.0</v>
      </c>
      <c r="M37" s="162" t="str">
        <f>if(H37&gt;91%,"A+","")</f>
        <v/>
      </c>
    </row>
    <row r="38">
      <c r="A38" s="163">
        <v>7.0</v>
      </c>
      <c r="B38" s="164" t="s">
        <v>16</v>
      </c>
      <c r="C38" s="238">
        <v>7.0</v>
      </c>
      <c r="D38" s="224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162"/>
    </row>
    <row r="39">
      <c r="A39" s="170" t="s">
        <v>23</v>
      </c>
      <c r="B39" s="171" t="s">
        <v>0</v>
      </c>
      <c r="C39" s="244" t="s">
        <v>43</v>
      </c>
      <c r="D39" s="226" t="s">
        <v>2</v>
      </c>
      <c r="E39" s="174" t="s">
        <v>198</v>
      </c>
      <c r="F39" s="174" t="s">
        <v>208</v>
      </c>
      <c r="G39" s="174" t="s">
        <v>214</v>
      </c>
      <c r="H39" s="175">
        <f>I39/I40</f>
        <v>0.6</v>
      </c>
      <c r="I39" s="165">
        <f t="shared" si="3"/>
        <v>180</v>
      </c>
      <c r="J39" s="176">
        <v>110.0</v>
      </c>
      <c r="K39" s="176">
        <v>0.0</v>
      </c>
      <c r="L39" s="177">
        <v>70.0</v>
      </c>
      <c r="M39" s="162" t="str">
        <f>if(H39&gt;91%,"A+","")</f>
        <v/>
      </c>
    </row>
    <row r="40">
      <c r="A40" s="163">
        <v>7.0</v>
      </c>
      <c r="B40" s="164" t="s">
        <v>16</v>
      </c>
      <c r="C40" s="238">
        <v>9.0</v>
      </c>
      <c r="D40" s="224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162"/>
    </row>
    <row r="41">
      <c r="A41" s="170" t="s">
        <v>23</v>
      </c>
      <c r="B41" s="171" t="s">
        <v>0</v>
      </c>
      <c r="C41" s="244" t="s">
        <v>43</v>
      </c>
      <c r="D41" s="226" t="s">
        <v>2</v>
      </c>
      <c r="E41" s="174" t="s">
        <v>198</v>
      </c>
      <c r="F41" s="174" t="s">
        <v>212</v>
      </c>
      <c r="G41" s="174" t="s">
        <v>220</v>
      </c>
      <c r="H41" s="175">
        <f>I41/I42</f>
        <v>0.6833333333</v>
      </c>
      <c r="I41" s="165">
        <f t="shared" si="3"/>
        <v>205</v>
      </c>
      <c r="J41" s="176">
        <v>110.0</v>
      </c>
      <c r="K41" s="176">
        <v>75.0</v>
      </c>
      <c r="L41" s="177">
        <v>20.0</v>
      </c>
      <c r="M41" s="162" t="str">
        <f>if(H41&gt;91%,"A+","")</f>
        <v/>
      </c>
    </row>
    <row r="42">
      <c r="A42" s="178">
        <v>7.0</v>
      </c>
      <c r="B42" s="179" t="s">
        <v>16</v>
      </c>
      <c r="C42" s="245">
        <v>11.0</v>
      </c>
      <c r="D42" s="228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162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09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171" t="s">
        <v>0</v>
      </c>
      <c r="C44" s="244" t="s">
        <v>56</v>
      </c>
      <c r="D44" s="226" t="s">
        <v>3</v>
      </c>
      <c r="E44" s="174" t="s">
        <v>196</v>
      </c>
      <c r="F44" s="174" t="s">
        <v>194</v>
      </c>
      <c r="G44" s="174" t="s">
        <v>229</v>
      </c>
      <c r="H44" s="175">
        <f>I44/I45</f>
        <v>0.95</v>
      </c>
      <c r="I44" s="165">
        <f t="shared" ref="I44:I55" si="4">J44+K44+L44</f>
        <v>285</v>
      </c>
      <c r="J44" s="176">
        <v>100.0</v>
      </c>
      <c r="K44" s="176">
        <v>95.0</v>
      </c>
      <c r="L44" s="177">
        <v>90.0</v>
      </c>
      <c r="M44" s="162" t="str">
        <f>if(H44&gt;91%,"A+","")</f>
        <v>A+</v>
      </c>
    </row>
    <row r="45">
      <c r="A45" s="163">
        <v>7.0</v>
      </c>
      <c r="B45" s="164" t="s">
        <v>16</v>
      </c>
      <c r="C45" s="238">
        <v>2.0</v>
      </c>
      <c r="D45" s="224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162"/>
    </row>
    <row r="46">
      <c r="A46" s="170" t="s">
        <v>23</v>
      </c>
      <c r="B46" s="171" t="s">
        <v>0</v>
      </c>
      <c r="C46" s="244" t="s">
        <v>56</v>
      </c>
      <c r="D46" s="226" t="s">
        <v>3</v>
      </c>
      <c r="E46" s="174" t="s">
        <v>196</v>
      </c>
      <c r="F46" s="174" t="s">
        <v>198</v>
      </c>
      <c r="G46" s="174" t="s">
        <v>235</v>
      </c>
      <c r="H46" s="175">
        <f>I46/I47</f>
        <v>1</v>
      </c>
      <c r="I46" s="165">
        <f t="shared" si="4"/>
        <v>300</v>
      </c>
      <c r="J46" s="176">
        <v>100.0</v>
      </c>
      <c r="K46" s="176">
        <v>110.0</v>
      </c>
      <c r="L46" s="177">
        <v>90.0</v>
      </c>
      <c r="M46" s="162" t="str">
        <f>if(H46&gt;91%,"A+","")</f>
        <v>A+</v>
      </c>
    </row>
    <row r="47">
      <c r="A47" s="163">
        <v>7.0</v>
      </c>
      <c r="B47" s="164" t="s">
        <v>16</v>
      </c>
      <c r="C47" s="238">
        <v>4.0</v>
      </c>
      <c r="D47" s="224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162"/>
    </row>
    <row r="48">
      <c r="A48" s="170" t="s">
        <v>23</v>
      </c>
      <c r="B48" s="171" t="s">
        <v>0</v>
      </c>
      <c r="C48" s="244" t="s">
        <v>56</v>
      </c>
      <c r="D48" s="226" t="s">
        <v>3</v>
      </c>
      <c r="E48" s="174" t="s">
        <v>196</v>
      </c>
      <c r="F48" s="174" t="s">
        <v>202</v>
      </c>
      <c r="G48" s="174" t="s">
        <v>241</v>
      </c>
      <c r="H48" s="175">
        <f>I48/I49</f>
        <v>0.5166666667</v>
      </c>
      <c r="I48" s="165">
        <f t="shared" si="4"/>
        <v>155</v>
      </c>
      <c r="J48" s="176">
        <v>100.0</v>
      </c>
      <c r="K48" s="176">
        <v>15.0</v>
      </c>
      <c r="L48" s="177">
        <v>40.0</v>
      </c>
      <c r="M48" s="162" t="str">
        <f>if(H48&gt;91%,"A+","")</f>
        <v/>
      </c>
    </row>
    <row r="49">
      <c r="A49" s="163">
        <v>7.0</v>
      </c>
      <c r="B49" s="164" t="s">
        <v>16</v>
      </c>
      <c r="C49" s="238">
        <v>6.0</v>
      </c>
      <c r="D49" s="224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162"/>
    </row>
    <row r="50">
      <c r="A50" s="170" t="s">
        <v>23</v>
      </c>
      <c r="B50" s="171" t="s">
        <v>0</v>
      </c>
      <c r="C50" s="244" t="s">
        <v>56</v>
      </c>
      <c r="D50" s="226" t="s">
        <v>3</v>
      </c>
      <c r="E50" s="174" t="s">
        <v>196</v>
      </c>
      <c r="F50" s="174" t="s">
        <v>206</v>
      </c>
      <c r="G50" s="174" t="s">
        <v>247</v>
      </c>
      <c r="H50" s="175">
        <f>I50/I51</f>
        <v>0.55</v>
      </c>
      <c r="I50" s="165">
        <f t="shared" si="4"/>
        <v>165</v>
      </c>
      <c r="J50" s="176">
        <v>100.0</v>
      </c>
      <c r="K50" s="176">
        <v>55.0</v>
      </c>
      <c r="L50" s="177">
        <v>10.0</v>
      </c>
      <c r="M50" s="162" t="str">
        <f>if(H50&gt;91%,"A+","")</f>
        <v/>
      </c>
    </row>
    <row r="51">
      <c r="A51" s="163">
        <v>7.0</v>
      </c>
      <c r="B51" s="164" t="s">
        <v>16</v>
      </c>
      <c r="C51" s="238">
        <v>8.0</v>
      </c>
      <c r="D51" s="224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162"/>
    </row>
    <row r="52">
      <c r="A52" s="170" t="s">
        <v>23</v>
      </c>
      <c r="B52" s="171" t="s">
        <v>0</v>
      </c>
      <c r="C52" s="244" t="s">
        <v>56</v>
      </c>
      <c r="D52" s="226" t="s">
        <v>3</v>
      </c>
      <c r="E52" s="174" t="s">
        <v>196</v>
      </c>
      <c r="F52" s="174" t="s">
        <v>210</v>
      </c>
      <c r="G52" s="174" t="s">
        <v>217</v>
      </c>
      <c r="H52" s="175">
        <f>I52/I53</f>
        <v>0.7833333333</v>
      </c>
      <c r="I52" s="165">
        <f t="shared" si="4"/>
        <v>235</v>
      </c>
      <c r="J52" s="176">
        <v>100.0</v>
      </c>
      <c r="K52" s="176">
        <v>55.0</v>
      </c>
      <c r="L52" s="177">
        <v>80.0</v>
      </c>
      <c r="M52" s="162" t="str">
        <f>if(H52&gt;91%,"A+","")</f>
        <v/>
      </c>
    </row>
    <row r="53">
      <c r="A53" s="163">
        <v>7.0</v>
      </c>
      <c r="B53" s="164" t="s">
        <v>16</v>
      </c>
      <c r="C53" s="238">
        <v>10.0</v>
      </c>
      <c r="D53" s="224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162"/>
    </row>
    <row r="54">
      <c r="A54" s="170" t="s">
        <v>23</v>
      </c>
      <c r="B54" s="171" t="s">
        <v>0</v>
      </c>
      <c r="C54" s="244" t="s">
        <v>56</v>
      </c>
      <c r="D54" s="226" t="s">
        <v>3</v>
      </c>
      <c r="E54" s="174" t="s">
        <v>196</v>
      </c>
      <c r="F54" s="174" t="s">
        <v>190</v>
      </c>
      <c r="G54" s="174" t="s">
        <v>223</v>
      </c>
      <c r="H54" s="175">
        <f>I54/I55</f>
        <v>0.7</v>
      </c>
      <c r="I54" s="165">
        <f t="shared" si="4"/>
        <v>210</v>
      </c>
      <c r="J54" s="176">
        <v>100.0</v>
      </c>
      <c r="K54" s="176">
        <v>80.0</v>
      </c>
      <c r="L54" s="177">
        <v>30.0</v>
      </c>
      <c r="M54" s="162" t="str">
        <f>if(H54&gt;91%,"A+","")</f>
        <v/>
      </c>
    </row>
    <row r="55">
      <c r="A55" s="178">
        <v>7.0</v>
      </c>
      <c r="B55" s="179" t="s">
        <v>16</v>
      </c>
      <c r="C55" s="245">
        <v>12.0</v>
      </c>
      <c r="D55" s="228" t="s">
        <v>21</v>
      </c>
      <c r="E55" s="167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162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09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171" t="s">
        <v>0</v>
      </c>
      <c r="C57" s="244" t="s">
        <v>64</v>
      </c>
      <c r="D57" s="226" t="s">
        <v>4</v>
      </c>
      <c r="E57" s="174" t="s">
        <v>198</v>
      </c>
      <c r="F57" s="174" t="s">
        <v>192</v>
      </c>
      <c r="G57" s="174" t="s">
        <v>226</v>
      </c>
      <c r="H57" s="175">
        <f>I57/I58</f>
        <v>0.8333333333</v>
      </c>
      <c r="I57" s="165">
        <f t="shared" ref="I57:I68" si="5">J57+K57+L57</f>
        <v>250</v>
      </c>
      <c r="J57" s="176">
        <v>110.0</v>
      </c>
      <c r="K57" s="176">
        <v>40.0</v>
      </c>
      <c r="L57" s="177">
        <v>100.0</v>
      </c>
      <c r="M57" s="162" t="str">
        <f>if(H57&gt;91%,"A+","")</f>
        <v/>
      </c>
    </row>
    <row r="58">
      <c r="A58" s="163">
        <v>7.0</v>
      </c>
      <c r="B58" s="164" t="s">
        <v>16</v>
      </c>
      <c r="C58" s="238">
        <v>1.0</v>
      </c>
      <c r="D58" s="224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162"/>
    </row>
    <row r="59">
      <c r="A59" s="170" t="s">
        <v>23</v>
      </c>
      <c r="B59" s="171" t="s">
        <v>0</v>
      </c>
      <c r="C59" s="244" t="s">
        <v>64</v>
      </c>
      <c r="D59" s="226" t="s">
        <v>4</v>
      </c>
      <c r="E59" s="174" t="s">
        <v>198</v>
      </c>
      <c r="F59" s="174" t="s">
        <v>196</v>
      </c>
      <c r="G59" s="174" t="s">
        <v>232</v>
      </c>
      <c r="H59" s="175">
        <f>I59/I60</f>
        <v>0.7</v>
      </c>
      <c r="I59" s="165">
        <f t="shared" si="5"/>
        <v>210</v>
      </c>
      <c r="J59" s="176">
        <v>110.0</v>
      </c>
      <c r="K59" s="176">
        <v>100.0</v>
      </c>
      <c r="L59" s="177">
        <v>0.0</v>
      </c>
      <c r="M59" s="162" t="str">
        <f>if(H59&gt;91%,"A+","")</f>
        <v/>
      </c>
    </row>
    <row r="60">
      <c r="A60" s="163">
        <v>7.0</v>
      </c>
      <c r="B60" s="164" t="s">
        <v>16</v>
      </c>
      <c r="C60" s="238">
        <v>3.0</v>
      </c>
      <c r="D60" s="224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162"/>
    </row>
    <row r="61">
      <c r="A61" s="170" t="s">
        <v>23</v>
      </c>
      <c r="B61" s="171" t="s">
        <v>0</v>
      </c>
      <c r="C61" s="244" t="s">
        <v>64</v>
      </c>
      <c r="D61" s="226" t="s">
        <v>4</v>
      </c>
      <c r="E61" s="174" t="s">
        <v>198</v>
      </c>
      <c r="F61" s="174" t="s">
        <v>200</v>
      </c>
      <c r="G61" s="174" t="s">
        <v>238</v>
      </c>
      <c r="H61" s="175">
        <f>I61/I62</f>
        <v>0.65</v>
      </c>
      <c r="I61" s="165">
        <f t="shared" si="5"/>
        <v>195</v>
      </c>
      <c r="J61" s="176">
        <v>110.0</v>
      </c>
      <c r="K61" s="176">
        <v>35.0</v>
      </c>
      <c r="L61" s="177">
        <v>50.0</v>
      </c>
      <c r="M61" s="162" t="str">
        <f>if(H61&gt;91%,"A+","")</f>
        <v/>
      </c>
    </row>
    <row r="62">
      <c r="A62" s="163">
        <v>7.0</v>
      </c>
      <c r="B62" s="164" t="s">
        <v>16</v>
      </c>
      <c r="C62" s="238">
        <v>5.0</v>
      </c>
      <c r="D62" s="224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162"/>
    </row>
    <row r="63">
      <c r="A63" s="170" t="s">
        <v>23</v>
      </c>
      <c r="B63" s="171" t="s">
        <v>0</v>
      </c>
      <c r="C63" s="244" t="s">
        <v>64</v>
      </c>
      <c r="D63" s="226" t="s">
        <v>4</v>
      </c>
      <c r="E63" s="174" t="s">
        <v>198</v>
      </c>
      <c r="F63" s="174" t="s">
        <v>204</v>
      </c>
      <c r="G63" s="174" t="s">
        <v>244</v>
      </c>
      <c r="H63" s="175">
        <f>I63/I64</f>
        <v>0.5833333333</v>
      </c>
      <c r="I63" s="165">
        <f t="shared" si="5"/>
        <v>175</v>
      </c>
      <c r="J63" s="176">
        <v>110.0</v>
      </c>
      <c r="K63" s="176">
        <v>5.0</v>
      </c>
      <c r="L63" s="177">
        <v>60.0</v>
      </c>
      <c r="M63" s="162" t="str">
        <f>if(H63&gt;91%,"A+","")</f>
        <v/>
      </c>
    </row>
    <row r="64">
      <c r="A64" s="163">
        <v>7.0</v>
      </c>
      <c r="B64" s="164" t="s">
        <v>16</v>
      </c>
      <c r="C64" s="238">
        <v>7.0</v>
      </c>
      <c r="D64" s="224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162"/>
    </row>
    <row r="65">
      <c r="A65" s="170" t="s">
        <v>23</v>
      </c>
      <c r="B65" s="171" t="s">
        <v>0</v>
      </c>
      <c r="C65" s="244" t="s">
        <v>64</v>
      </c>
      <c r="D65" s="226" t="s">
        <v>4</v>
      </c>
      <c r="E65" s="174" t="s">
        <v>198</v>
      </c>
      <c r="F65" s="174" t="s">
        <v>208</v>
      </c>
      <c r="G65" s="174" t="s">
        <v>214</v>
      </c>
      <c r="H65" s="175">
        <f>I65/I66</f>
        <v>0.6</v>
      </c>
      <c r="I65" s="165">
        <f t="shared" si="5"/>
        <v>180</v>
      </c>
      <c r="J65" s="176">
        <v>110.0</v>
      </c>
      <c r="K65" s="176">
        <v>0.0</v>
      </c>
      <c r="L65" s="177">
        <v>70.0</v>
      </c>
      <c r="M65" s="162" t="str">
        <f>if(H65&gt;91%,"A+","")</f>
        <v/>
      </c>
    </row>
    <row r="66">
      <c r="A66" s="163">
        <v>7.0</v>
      </c>
      <c r="B66" s="164" t="s">
        <v>16</v>
      </c>
      <c r="C66" s="238">
        <v>9.0</v>
      </c>
      <c r="D66" s="224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162"/>
    </row>
    <row r="67">
      <c r="A67" s="170" t="s">
        <v>23</v>
      </c>
      <c r="B67" s="171" t="s">
        <v>0</v>
      </c>
      <c r="C67" s="244" t="s">
        <v>64</v>
      </c>
      <c r="D67" s="226" t="s">
        <v>4</v>
      </c>
      <c r="E67" s="174" t="s">
        <v>198</v>
      </c>
      <c r="F67" s="174" t="s">
        <v>212</v>
      </c>
      <c r="G67" s="174" t="s">
        <v>220</v>
      </c>
      <c r="H67" s="175">
        <f>I67/I68</f>
        <v>0.6833333333</v>
      </c>
      <c r="I67" s="165">
        <f t="shared" si="5"/>
        <v>205</v>
      </c>
      <c r="J67" s="176">
        <v>110.0</v>
      </c>
      <c r="K67" s="176">
        <v>75.0</v>
      </c>
      <c r="L67" s="177">
        <v>20.0</v>
      </c>
      <c r="M67" s="162" t="str">
        <f>if(H67&gt;91%,"A+","")</f>
        <v/>
      </c>
    </row>
    <row r="68">
      <c r="A68" s="178">
        <v>7.0</v>
      </c>
      <c r="B68" s="179" t="s">
        <v>16</v>
      </c>
      <c r="C68" s="245">
        <v>11.0</v>
      </c>
      <c r="D68" s="228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162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09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23</v>
      </c>
      <c r="B70" s="171" t="s">
        <v>0</v>
      </c>
      <c r="C70" s="244" t="s">
        <v>71</v>
      </c>
      <c r="D70" s="226" t="s">
        <v>5</v>
      </c>
      <c r="E70" s="174" t="s">
        <v>196</v>
      </c>
      <c r="F70" s="174" t="s">
        <v>194</v>
      </c>
      <c r="G70" s="174" t="s">
        <v>229</v>
      </c>
      <c r="H70" s="175">
        <f>I70/I71</f>
        <v>0.95</v>
      </c>
      <c r="I70" s="165">
        <f t="shared" ref="I70:I81" si="6">J70+K70+L70</f>
        <v>285</v>
      </c>
      <c r="J70" s="176">
        <v>100.0</v>
      </c>
      <c r="K70" s="176">
        <v>95.0</v>
      </c>
      <c r="L70" s="177">
        <v>90.0</v>
      </c>
      <c r="M70" s="162" t="str">
        <f>if(H70&gt;91%,"A+","")</f>
        <v>A+</v>
      </c>
    </row>
    <row r="71">
      <c r="A71" s="163">
        <v>7.0</v>
      </c>
      <c r="B71" s="164" t="s">
        <v>16</v>
      </c>
      <c r="C71" s="238">
        <v>2.0</v>
      </c>
      <c r="D71" s="224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162"/>
    </row>
    <row r="72">
      <c r="A72" s="170" t="s">
        <v>23</v>
      </c>
      <c r="B72" s="171" t="s">
        <v>0</v>
      </c>
      <c r="C72" s="244" t="s">
        <v>71</v>
      </c>
      <c r="D72" s="226" t="s">
        <v>5</v>
      </c>
      <c r="E72" s="174" t="s">
        <v>196</v>
      </c>
      <c r="F72" s="174" t="s">
        <v>198</v>
      </c>
      <c r="G72" s="174" t="s">
        <v>235</v>
      </c>
      <c r="H72" s="175">
        <f>I72/I73</f>
        <v>1</v>
      </c>
      <c r="I72" s="165">
        <f t="shared" si="6"/>
        <v>300</v>
      </c>
      <c r="J72" s="176">
        <v>100.0</v>
      </c>
      <c r="K72" s="176">
        <v>110.0</v>
      </c>
      <c r="L72" s="177">
        <v>90.0</v>
      </c>
      <c r="M72" s="162" t="str">
        <f>if(H72&gt;91%,"A+","")</f>
        <v>A+</v>
      </c>
    </row>
    <row r="73">
      <c r="A73" s="163">
        <v>7.0</v>
      </c>
      <c r="B73" s="164" t="s">
        <v>16</v>
      </c>
      <c r="C73" s="238">
        <v>4.0</v>
      </c>
      <c r="D73" s="224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162"/>
    </row>
    <row r="74">
      <c r="A74" s="170" t="s">
        <v>23</v>
      </c>
      <c r="B74" s="171" t="s">
        <v>0</v>
      </c>
      <c r="C74" s="244" t="s">
        <v>71</v>
      </c>
      <c r="D74" s="226" t="s">
        <v>5</v>
      </c>
      <c r="E74" s="174" t="s">
        <v>196</v>
      </c>
      <c r="F74" s="174" t="s">
        <v>202</v>
      </c>
      <c r="G74" s="174" t="s">
        <v>241</v>
      </c>
      <c r="H74" s="175">
        <f>I74/I75</f>
        <v>0.5166666667</v>
      </c>
      <c r="I74" s="165">
        <f t="shared" si="6"/>
        <v>155</v>
      </c>
      <c r="J74" s="176">
        <v>100.0</v>
      </c>
      <c r="K74" s="176">
        <v>15.0</v>
      </c>
      <c r="L74" s="177">
        <v>40.0</v>
      </c>
      <c r="M74" s="162" t="str">
        <f>if(H74&gt;91%,"A+","")</f>
        <v/>
      </c>
    </row>
    <row r="75">
      <c r="A75" s="163">
        <v>7.0</v>
      </c>
      <c r="B75" s="164" t="s">
        <v>16</v>
      </c>
      <c r="C75" s="238">
        <v>6.0</v>
      </c>
      <c r="D75" s="224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162"/>
    </row>
    <row r="76">
      <c r="A76" s="170" t="s">
        <v>23</v>
      </c>
      <c r="B76" s="171" t="s">
        <v>0</v>
      </c>
      <c r="C76" s="244" t="s">
        <v>71</v>
      </c>
      <c r="D76" s="226" t="s">
        <v>5</v>
      </c>
      <c r="E76" s="174" t="s">
        <v>196</v>
      </c>
      <c r="F76" s="174" t="s">
        <v>206</v>
      </c>
      <c r="G76" s="174" t="s">
        <v>247</v>
      </c>
      <c r="H76" s="175">
        <f>I76/I77</f>
        <v>0.55</v>
      </c>
      <c r="I76" s="165">
        <f t="shared" si="6"/>
        <v>165</v>
      </c>
      <c r="J76" s="176">
        <v>100.0</v>
      </c>
      <c r="K76" s="176">
        <v>55.0</v>
      </c>
      <c r="L76" s="177">
        <v>10.0</v>
      </c>
      <c r="M76" s="162" t="str">
        <f>if(H76&gt;91%,"A+","")</f>
        <v/>
      </c>
    </row>
    <row r="77">
      <c r="A77" s="163">
        <v>7.0</v>
      </c>
      <c r="B77" s="164" t="s">
        <v>16</v>
      </c>
      <c r="C77" s="238">
        <v>8.0</v>
      </c>
      <c r="D77" s="224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162"/>
    </row>
    <row r="78">
      <c r="A78" s="170" t="s">
        <v>23</v>
      </c>
      <c r="B78" s="171" t="s">
        <v>0</v>
      </c>
      <c r="C78" s="244" t="s">
        <v>71</v>
      </c>
      <c r="D78" s="226" t="s">
        <v>5</v>
      </c>
      <c r="E78" s="174" t="s">
        <v>196</v>
      </c>
      <c r="F78" s="174" t="s">
        <v>210</v>
      </c>
      <c r="G78" s="174" t="s">
        <v>217</v>
      </c>
      <c r="H78" s="175">
        <f>I78/I79</f>
        <v>0.7833333333</v>
      </c>
      <c r="I78" s="165">
        <f t="shared" si="6"/>
        <v>235</v>
      </c>
      <c r="J78" s="176">
        <v>100.0</v>
      </c>
      <c r="K78" s="176">
        <v>55.0</v>
      </c>
      <c r="L78" s="177">
        <v>80.0</v>
      </c>
      <c r="M78" s="162" t="str">
        <f>if(H78&gt;91%,"A+","")</f>
        <v/>
      </c>
    </row>
    <row r="79">
      <c r="A79" s="163">
        <v>7.0</v>
      </c>
      <c r="B79" s="164" t="s">
        <v>16</v>
      </c>
      <c r="C79" s="238">
        <v>10.0</v>
      </c>
      <c r="D79" s="224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162"/>
    </row>
    <row r="80">
      <c r="A80" s="170" t="s">
        <v>23</v>
      </c>
      <c r="B80" s="171" t="s">
        <v>0</v>
      </c>
      <c r="C80" s="244" t="s">
        <v>71</v>
      </c>
      <c r="D80" s="226" t="s">
        <v>5</v>
      </c>
      <c r="E80" s="174" t="s">
        <v>196</v>
      </c>
      <c r="F80" s="174" t="s">
        <v>190</v>
      </c>
      <c r="G80" s="174" t="s">
        <v>223</v>
      </c>
      <c r="H80" s="175">
        <f>I80/I81</f>
        <v>0.7</v>
      </c>
      <c r="I80" s="165">
        <f t="shared" si="6"/>
        <v>210</v>
      </c>
      <c r="J80" s="176">
        <v>100.0</v>
      </c>
      <c r="K80" s="176">
        <v>80.0</v>
      </c>
      <c r="L80" s="177">
        <v>30.0</v>
      </c>
      <c r="M80" s="162" t="str">
        <f>if(H80&gt;91%,"A+","")</f>
        <v/>
      </c>
    </row>
    <row r="81">
      <c r="A81" s="178">
        <v>7.0</v>
      </c>
      <c r="B81" s="179" t="s">
        <v>16</v>
      </c>
      <c r="C81" s="245">
        <v>12.0</v>
      </c>
      <c r="D81" s="228" t="s">
        <v>21</v>
      </c>
      <c r="E81" s="167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162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09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171" t="s">
        <v>0</v>
      </c>
      <c r="C83" s="244" t="s">
        <v>78</v>
      </c>
      <c r="D83" s="226" t="s">
        <v>6</v>
      </c>
      <c r="E83" s="174" t="s">
        <v>192</v>
      </c>
      <c r="F83" s="174" t="s">
        <v>192</v>
      </c>
      <c r="G83" s="174" t="s">
        <v>226</v>
      </c>
      <c r="H83" s="175">
        <f>I83/I84</f>
        <v>0.5833333333</v>
      </c>
      <c r="I83" s="165">
        <f t="shared" ref="I83:I94" si="7">J83+K83+L83</f>
        <v>175</v>
      </c>
      <c r="J83" s="176">
        <v>35.0</v>
      </c>
      <c r="K83" s="176">
        <v>40.0</v>
      </c>
      <c r="L83" s="177">
        <v>100.0</v>
      </c>
      <c r="M83" s="162" t="str">
        <f>if(H83&gt;91%,"A+","")</f>
        <v/>
      </c>
    </row>
    <row r="84">
      <c r="A84" s="163">
        <v>7.0</v>
      </c>
      <c r="B84" s="164" t="s">
        <v>16</v>
      </c>
      <c r="C84" s="238">
        <v>1.0</v>
      </c>
      <c r="D84" s="224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162"/>
    </row>
    <row r="85">
      <c r="A85" s="170" t="s">
        <v>23</v>
      </c>
      <c r="B85" s="171" t="s">
        <v>0</v>
      </c>
      <c r="C85" s="244" t="s">
        <v>78</v>
      </c>
      <c r="D85" s="226" t="s">
        <v>6</v>
      </c>
      <c r="E85" s="174" t="s">
        <v>192</v>
      </c>
      <c r="F85" s="174" t="s">
        <v>196</v>
      </c>
      <c r="G85" s="174" t="s">
        <v>232</v>
      </c>
      <c r="H85" s="175">
        <f>I85/I86</f>
        <v>0.45</v>
      </c>
      <c r="I85" s="165">
        <f t="shared" si="7"/>
        <v>135</v>
      </c>
      <c r="J85" s="176">
        <v>35.0</v>
      </c>
      <c r="K85" s="176">
        <v>100.0</v>
      </c>
      <c r="L85" s="177">
        <v>0.0</v>
      </c>
      <c r="M85" s="162" t="str">
        <f>if(H85&gt;91%,"A+","")</f>
        <v/>
      </c>
    </row>
    <row r="86">
      <c r="A86" s="163">
        <v>7.0</v>
      </c>
      <c r="B86" s="164" t="s">
        <v>16</v>
      </c>
      <c r="C86" s="238">
        <v>3.0</v>
      </c>
      <c r="D86" s="224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162"/>
    </row>
    <row r="87">
      <c r="A87" s="170" t="s">
        <v>23</v>
      </c>
      <c r="B87" s="171" t="s">
        <v>0</v>
      </c>
      <c r="C87" s="244" t="s">
        <v>78</v>
      </c>
      <c r="D87" s="226" t="s">
        <v>6</v>
      </c>
      <c r="E87" s="174" t="s">
        <v>192</v>
      </c>
      <c r="F87" s="174" t="s">
        <v>200</v>
      </c>
      <c r="G87" s="174" t="s">
        <v>238</v>
      </c>
      <c r="H87" s="175">
        <f>I87/I88</f>
        <v>0.4</v>
      </c>
      <c r="I87" s="165">
        <f t="shared" si="7"/>
        <v>120</v>
      </c>
      <c r="J87" s="176">
        <v>35.0</v>
      </c>
      <c r="K87" s="176">
        <v>35.0</v>
      </c>
      <c r="L87" s="177">
        <v>50.0</v>
      </c>
      <c r="M87" s="162" t="str">
        <f>if(H87&gt;91%,"A+","")</f>
        <v/>
      </c>
    </row>
    <row r="88">
      <c r="A88" s="163">
        <v>7.0</v>
      </c>
      <c r="B88" s="164" t="s">
        <v>16</v>
      </c>
      <c r="C88" s="238">
        <v>5.0</v>
      </c>
      <c r="D88" s="224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162"/>
    </row>
    <row r="89">
      <c r="A89" s="170" t="s">
        <v>23</v>
      </c>
      <c r="B89" s="171" t="s">
        <v>0</v>
      </c>
      <c r="C89" s="244" t="s">
        <v>78</v>
      </c>
      <c r="D89" s="226" t="s">
        <v>6</v>
      </c>
      <c r="E89" s="174" t="s">
        <v>192</v>
      </c>
      <c r="F89" s="174" t="s">
        <v>204</v>
      </c>
      <c r="G89" s="174" t="s">
        <v>244</v>
      </c>
      <c r="H89" s="175">
        <f>I89/I90</f>
        <v>0.3333333333</v>
      </c>
      <c r="I89" s="165">
        <f t="shared" si="7"/>
        <v>100</v>
      </c>
      <c r="J89" s="176">
        <v>35.0</v>
      </c>
      <c r="K89" s="176">
        <v>5.0</v>
      </c>
      <c r="L89" s="177">
        <v>60.0</v>
      </c>
      <c r="M89" s="162" t="str">
        <f>if(H89&gt;91%,"A+","")</f>
        <v/>
      </c>
    </row>
    <row r="90">
      <c r="A90" s="163">
        <v>7.0</v>
      </c>
      <c r="B90" s="164" t="s">
        <v>16</v>
      </c>
      <c r="C90" s="238">
        <v>7.0</v>
      </c>
      <c r="D90" s="224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162"/>
    </row>
    <row r="91">
      <c r="A91" s="170" t="s">
        <v>23</v>
      </c>
      <c r="B91" s="171" t="s">
        <v>0</v>
      </c>
      <c r="C91" s="244" t="s">
        <v>78</v>
      </c>
      <c r="D91" s="226" t="s">
        <v>6</v>
      </c>
      <c r="E91" s="174" t="s">
        <v>192</v>
      </c>
      <c r="F91" s="174" t="s">
        <v>208</v>
      </c>
      <c r="G91" s="174" t="s">
        <v>214</v>
      </c>
      <c r="H91" s="175">
        <f>I91/I92</f>
        <v>0.35</v>
      </c>
      <c r="I91" s="165">
        <f t="shared" si="7"/>
        <v>105</v>
      </c>
      <c r="J91" s="176">
        <v>35.0</v>
      </c>
      <c r="K91" s="176">
        <v>0.0</v>
      </c>
      <c r="L91" s="177">
        <v>70.0</v>
      </c>
      <c r="M91" s="162" t="str">
        <f>if(H91&gt;91%,"A+","")</f>
        <v/>
      </c>
    </row>
    <row r="92">
      <c r="A92" s="163">
        <v>7.0</v>
      </c>
      <c r="B92" s="164" t="s">
        <v>16</v>
      </c>
      <c r="C92" s="238">
        <v>9.0</v>
      </c>
      <c r="D92" s="224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162"/>
    </row>
    <row r="93">
      <c r="A93" s="170" t="s">
        <v>23</v>
      </c>
      <c r="B93" s="171" t="s">
        <v>0</v>
      </c>
      <c r="C93" s="244" t="s">
        <v>78</v>
      </c>
      <c r="D93" s="226" t="s">
        <v>6</v>
      </c>
      <c r="E93" s="174" t="s">
        <v>192</v>
      </c>
      <c r="F93" s="174" t="s">
        <v>212</v>
      </c>
      <c r="G93" s="174" t="s">
        <v>220</v>
      </c>
      <c r="H93" s="175">
        <f>I93/I94</f>
        <v>0.4333333333</v>
      </c>
      <c r="I93" s="165">
        <f t="shared" si="7"/>
        <v>130</v>
      </c>
      <c r="J93" s="176">
        <v>35.0</v>
      </c>
      <c r="K93" s="176">
        <v>75.0</v>
      </c>
      <c r="L93" s="177">
        <v>20.0</v>
      </c>
      <c r="M93" s="162" t="str">
        <f>if(H93&gt;91%,"A+","")</f>
        <v/>
      </c>
    </row>
    <row r="94">
      <c r="A94" s="178">
        <v>7.0</v>
      </c>
      <c r="B94" s="179" t="s">
        <v>16</v>
      </c>
      <c r="C94" s="245">
        <v>11.0</v>
      </c>
      <c r="D94" s="228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162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09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171" t="s">
        <v>0</v>
      </c>
      <c r="C96" s="244" t="s">
        <v>85</v>
      </c>
      <c r="D96" s="226" t="s">
        <v>7</v>
      </c>
      <c r="E96" s="174" t="s">
        <v>202</v>
      </c>
      <c r="F96" s="174" t="s">
        <v>194</v>
      </c>
      <c r="G96" s="174" t="s">
        <v>229</v>
      </c>
      <c r="H96" s="175">
        <f>I96/I97</f>
        <v>0.7</v>
      </c>
      <c r="I96" s="165">
        <f t="shared" ref="I96:I107" si="8">J96+K96+L96</f>
        <v>210</v>
      </c>
      <c r="J96" s="176">
        <v>25.0</v>
      </c>
      <c r="K96" s="176">
        <v>95.0</v>
      </c>
      <c r="L96" s="177">
        <v>90.0</v>
      </c>
      <c r="M96" s="162" t="str">
        <f>if(H96&gt;91%,"A+","")</f>
        <v/>
      </c>
    </row>
    <row r="97">
      <c r="A97" s="163">
        <v>7.0</v>
      </c>
      <c r="B97" s="164" t="s">
        <v>16</v>
      </c>
      <c r="C97" s="238">
        <v>2.0</v>
      </c>
      <c r="D97" s="224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162"/>
    </row>
    <row r="98">
      <c r="A98" s="170" t="s">
        <v>23</v>
      </c>
      <c r="B98" s="171" t="s">
        <v>0</v>
      </c>
      <c r="C98" s="244" t="s">
        <v>85</v>
      </c>
      <c r="D98" s="226" t="s">
        <v>7</v>
      </c>
      <c r="E98" s="174" t="s">
        <v>202</v>
      </c>
      <c r="F98" s="174" t="s">
        <v>198</v>
      </c>
      <c r="G98" s="174" t="s">
        <v>235</v>
      </c>
      <c r="H98" s="175">
        <f>I98/I99</f>
        <v>0.75</v>
      </c>
      <c r="I98" s="165">
        <f t="shared" si="8"/>
        <v>225</v>
      </c>
      <c r="J98" s="176">
        <v>25.0</v>
      </c>
      <c r="K98" s="176">
        <v>110.0</v>
      </c>
      <c r="L98" s="177">
        <v>90.0</v>
      </c>
      <c r="M98" s="162" t="str">
        <f>if(H98&gt;91%,"A+","")</f>
        <v/>
      </c>
    </row>
    <row r="99">
      <c r="A99" s="163">
        <v>7.0</v>
      </c>
      <c r="B99" s="164" t="s">
        <v>16</v>
      </c>
      <c r="C99" s="238">
        <v>4.0</v>
      </c>
      <c r="D99" s="224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162"/>
    </row>
    <row r="100">
      <c r="A100" s="170" t="s">
        <v>23</v>
      </c>
      <c r="B100" s="171" t="s">
        <v>0</v>
      </c>
      <c r="C100" s="244" t="s">
        <v>85</v>
      </c>
      <c r="D100" s="226" t="s">
        <v>7</v>
      </c>
      <c r="E100" s="174" t="s">
        <v>202</v>
      </c>
      <c r="F100" s="174" t="s">
        <v>202</v>
      </c>
      <c r="G100" s="174" t="s">
        <v>241</v>
      </c>
      <c r="H100" s="175">
        <f>I100/I101</f>
        <v>0.2666666667</v>
      </c>
      <c r="I100" s="165">
        <f t="shared" si="8"/>
        <v>80</v>
      </c>
      <c r="J100" s="176">
        <v>25.0</v>
      </c>
      <c r="K100" s="176">
        <v>15.0</v>
      </c>
      <c r="L100" s="177">
        <v>40.0</v>
      </c>
      <c r="M100" s="162" t="str">
        <f>if(H100&gt;91%,"A+","")</f>
        <v/>
      </c>
    </row>
    <row r="101">
      <c r="A101" s="163">
        <v>7.0</v>
      </c>
      <c r="B101" s="164" t="s">
        <v>16</v>
      </c>
      <c r="C101" s="238">
        <v>6.0</v>
      </c>
      <c r="D101" s="224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162"/>
    </row>
    <row r="102">
      <c r="A102" s="170" t="s">
        <v>23</v>
      </c>
      <c r="B102" s="171" t="s">
        <v>0</v>
      </c>
      <c r="C102" s="244" t="s">
        <v>85</v>
      </c>
      <c r="D102" s="226" t="s">
        <v>7</v>
      </c>
      <c r="E102" s="174" t="s">
        <v>202</v>
      </c>
      <c r="F102" s="174" t="s">
        <v>206</v>
      </c>
      <c r="G102" s="174" t="s">
        <v>247</v>
      </c>
      <c r="H102" s="175">
        <f>I102/I103</f>
        <v>0.3</v>
      </c>
      <c r="I102" s="165">
        <f t="shared" si="8"/>
        <v>90</v>
      </c>
      <c r="J102" s="176">
        <v>25.0</v>
      </c>
      <c r="K102" s="176">
        <v>55.0</v>
      </c>
      <c r="L102" s="177">
        <v>10.0</v>
      </c>
      <c r="M102" s="162" t="str">
        <f>if(H102&gt;91%,"A+","")</f>
        <v/>
      </c>
    </row>
    <row r="103">
      <c r="A103" s="163">
        <v>7.0</v>
      </c>
      <c r="B103" s="164" t="s">
        <v>16</v>
      </c>
      <c r="C103" s="238">
        <v>8.0</v>
      </c>
      <c r="D103" s="224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162"/>
    </row>
    <row r="104">
      <c r="A104" s="170" t="s">
        <v>23</v>
      </c>
      <c r="B104" s="171" t="s">
        <v>0</v>
      </c>
      <c r="C104" s="244" t="s">
        <v>85</v>
      </c>
      <c r="D104" s="226" t="s">
        <v>7</v>
      </c>
      <c r="E104" s="174" t="s">
        <v>202</v>
      </c>
      <c r="F104" s="174" t="s">
        <v>210</v>
      </c>
      <c r="G104" s="174" t="s">
        <v>217</v>
      </c>
      <c r="H104" s="175">
        <f>I104/I105</f>
        <v>0.5333333333</v>
      </c>
      <c r="I104" s="165">
        <f t="shared" si="8"/>
        <v>160</v>
      </c>
      <c r="J104" s="176">
        <v>25.0</v>
      </c>
      <c r="K104" s="176">
        <v>55.0</v>
      </c>
      <c r="L104" s="177">
        <v>80.0</v>
      </c>
      <c r="M104" s="162" t="str">
        <f>if(H104&gt;91%,"A+","")</f>
        <v/>
      </c>
    </row>
    <row r="105">
      <c r="A105" s="163">
        <v>7.0</v>
      </c>
      <c r="B105" s="164" t="s">
        <v>16</v>
      </c>
      <c r="C105" s="238">
        <v>10.0</v>
      </c>
      <c r="D105" s="224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162"/>
    </row>
    <row r="106">
      <c r="A106" s="170" t="s">
        <v>23</v>
      </c>
      <c r="B106" s="171" t="s">
        <v>0</v>
      </c>
      <c r="C106" s="244" t="s">
        <v>85</v>
      </c>
      <c r="D106" s="226" t="s">
        <v>7</v>
      </c>
      <c r="E106" s="174" t="s">
        <v>202</v>
      </c>
      <c r="F106" s="174" t="s">
        <v>190</v>
      </c>
      <c r="G106" s="174" t="s">
        <v>223</v>
      </c>
      <c r="H106" s="175">
        <f>I106/I107</f>
        <v>0.45</v>
      </c>
      <c r="I106" s="165">
        <f t="shared" si="8"/>
        <v>135</v>
      </c>
      <c r="J106" s="176">
        <v>25.0</v>
      </c>
      <c r="K106" s="176">
        <v>80.0</v>
      </c>
      <c r="L106" s="177">
        <v>30.0</v>
      </c>
      <c r="M106" s="162" t="str">
        <f>if(H106&gt;91%,"A+","")</f>
        <v/>
      </c>
    </row>
    <row r="107">
      <c r="A107" s="178">
        <v>7.0</v>
      </c>
      <c r="B107" s="179" t="s">
        <v>16</v>
      </c>
      <c r="C107" s="245">
        <v>12.0</v>
      </c>
      <c r="D107" s="228" t="s">
        <v>21</v>
      </c>
      <c r="E107" s="167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162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189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171" t="s">
        <v>0</v>
      </c>
      <c r="C109" s="244" t="s">
        <v>92</v>
      </c>
      <c r="D109" s="226" t="s">
        <v>8</v>
      </c>
      <c r="E109" s="174" t="s">
        <v>210</v>
      </c>
      <c r="F109" s="174" t="s">
        <v>192</v>
      </c>
      <c r="G109" s="174" t="s">
        <v>226</v>
      </c>
      <c r="H109" s="175">
        <f>I109/I110</f>
        <v>0.6833333333</v>
      </c>
      <c r="I109" s="165">
        <f t="shared" ref="I109:I120" si="9">J109+K109+L109</f>
        <v>205</v>
      </c>
      <c r="J109" s="176">
        <v>65.0</v>
      </c>
      <c r="K109" s="176">
        <v>40.0</v>
      </c>
      <c r="L109" s="177">
        <v>100.0</v>
      </c>
      <c r="M109" s="162" t="str">
        <f>if(H109&gt;91%,"A+","")</f>
        <v/>
      </c>
    </row>
    <row r="110">
      <c r="A110" s="163">
        <v>7.0</v>
      </c>
      <c r="B110" s="164" t="s">
        <v>16</v>
      </c>
      <c r="C110" s="238">
        <v>1.0</v>
      </c>
      <c r="D110" s="224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162"/>
    </row>
    <row r="111">
      <c r="A111" s="170" t="s">
        <v>23</v>
      </c>
      <c r="B111" s="171" t="s">
        <v>0</v>
      </c>
      <c r="C111" s="244" t="s">
        <v>92</v>
      </c>
      <c r="D111" s="226" t="s">
        <v>8</v>
      </c>
      <c r="E111" s="174" t="s">
        <v>210</v>
      </c>
      <c r="F111" s="174" t="s">
        <v>196</v>
      </c>
      <c r="G111" s="174" t="s">
        <v>232</v>
      </c>
      <c r="H111" s="175">
        <f>I111/I112</f>
        <v>0.55</v>
      </c>
      <c r="I111" s="165">
        <f t="shared" si="9"/>
        <v>165</v>
      </c>
      <c r="J111" s="176">
        <v>65.0</v>
      </c>
      <c r="K111" s="176">
        <v>100.0</v>
      </c>
      <c r="L111" s="177">
        <v>0.0</v>
      </c>
      <c r="M111" s="162" t="str">
        <f>if(H111&gt;91%,"A+","")</f>
        <v/>
      </c>
    </row>
    <row r="112">
      <c r="A112" s="163">
        <v>7.0</v>
      </c>
      <c r="B112" s="164" t="s">
        <v>16</v>
      </c>
      <c r="C112" s="238">
        <v>3.0</v>
      </c>
      <c r="D112" s="224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162"/>
    </row>
    <row r="113">
      <c r="A113" s="170" t="s">
        <v>23</v>
      </c>
      <c r="B113" s="171" t="s">
        <v>0</v>
      </c>
      <c r="C113" s="244" t="s">
        <v>92</v>
      </c>
      <c r="D113" s="226" t="s">
        <v>8</v>
      </c>
      <c r="E113" s="174" t="s">
        <v>210</v>
      </c>
      <c r="F113" s="174" t="s">
        <v>200</v>
      </c>
      <c r="G113" s="174" t="s">
        <v>238</v>
      </c>
      <c r="H113" s="175">
        <f>I113/I114</f>
        <v>0.5</v>
      </c>
      <c r="I113" s="165">
        <f t="shared" si="9"/>
        <v>150</v>
      </c>
      <c r="J113" s="176">
        <v>65.0</v>
      </c>
      <c r="K113" s="176">
        <v>35.0</v>
      </c>
      <c r="L113" s="177">
        <v>50.0</v>
      </c>
      <c r="M113" s="162" t="str">
        <f>if(H113&gt;91%,"A+","")</f>
        <v/>
      </c>
    </row>
    <row r="114">
      <c r="A114" s="163">
        <v>7.0</v>
      </c>
      <c r="B114" s="164" t="s">
        <v>16</v>
      </c>
      <c r="C114" s="238">
        <v>5.0</v>
      </c>
      <c r="D114" s="224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162"/>
    </row>
    <row r="115">
      <c r="A115" s="170" t="s">
        <v>23</v>
      </c>
      <c r="B115" s="171" t="s">
        <v>0</v>
      </c>
      <c r="C115" s="244" t="s">
        <v>92</v>
      </c>
      <c r="D115" s="226" t="s">
        <v>8</v>
      </c>
      <c r="E115" s="174" t="s">
        <v>210</v>
      </c>
      <c r="F115" s="174" t="s">
        <v>204</v>
      </c>
      <c r="G115" s="174" t="s">
        <v>244</v>
      </c>
      <c r="H115" s="175">
        <f>I115/I116</f>
        <v>0.4333333333</v>
      </c>
      <c r="I115" s="165">
        <f t="shared" si="9"/>
        <v>130</v>
      </c>
      <c r="J115" s="176">
        <v>65.0</v>
      </c>
      <c r="K115" s="176">
        <v>5.0</v>
      </c>
      <c r="L115" s="177">
        <v>60.0</v>
      </c>
      <c r="M115" s="162" t="str">
        <f>if(H115&gt;91%,"A+","")</f>
        <v/>
      </c>
    </row>
    <row r="116">
      <c r="A116" s="163">
        <v>7.0</v>
      </c>
      <c r="B116" s="164" t="s">
        <v>16</v>
      </c>
      <c r="C116" s="238">
        <v>7.0</v>
      </c>
      <c r="D116" s="224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162"/>
    </row>
    <row r="117">
      <c r="A117" s="170" t="s">
        <v>23</v>
      </c>
      <c r="B117" s="171" t="s">
        <v>0</v>
      </c>
      <c r="C117" s="244" t="s">
        <v>92</v>
      </c>
      <c r="D117" s="226" t="s">
        <v>8</v>
      </c>
      <c r="E117" s="174" t="s">
        <v>210</v>
      </c>
      <c r="F117" s="174" t="s">
        <v>208</v>
      </c>
      <c r="G117" s="174" t="s">
        <v>214</v>
      </c>
      <c r="H117" s="175">
        <f>I117/I118</f>
        <v>0.45</v>
      </c>
      <c r="I117" s="165">
        <f t="shared" si="9"/>
        <v>135</v>
      </c>
      <c r="J117" s="176">
        <v>65.0</v>
      </c>
      <c r="K117" s="176">
        <v>0.0</v>
      </c>
      <c r="L117" s="177">
        <v>70.0</v>
      </c>
      <c r="M117" s="162" t="str">
        <f>if(H117&gt;91%,"A+","")</f>
        <v/>
      </c>
    </row>
    <row r="118">
      <c r="A118" s="163">
        <v>7.0</v>
      </c>
      <c r="B118" s="164" t="s">
        <v>16</v>
      </c>
      <c r="C118" s="238">
        <v>9.0</v>
      </c>
      <c r="D118" s="224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162"/>
    </row>
    <row r="119">
      <c r="A119" s="170" t="s">
        <v>23</v>
      </c>
      <c r="B119" s="171" t="s">
        <v>0</v>
      </c>
      <c r="C119" s="244" t="s">
        <v>92</v>
      </c>
      <c r="D119" s="226" t="s">
        <v>8</v>
      </c>
      <c r="E119" s="174" t="s">
        <v>210</v>
      </c>
      <c r="F119" s="174" t="s">
        <v>212</v>
      </c>
      <c r="G119" s="174" t="s">
        <v>220</v>
      </c>
      <c r="H119" s="175">
        <f>I119/I120</f>
        <v>0.5333333333</v>
      </c>
      <c r="I119" s="165">
        <f t="shared" si="9"/>
        <v>160</v>
      </c>
      <c r="J119" s="176">
        <v>65.0</v>
      </c>
      <c r="K119" s="176">
        <v>75.0</v>
      </c>
      <c r="L119" s="177">
        <v>20.0</v>
      </c>
      <c r="M119" s="162" t="str">
        <f>if(H119&gt;91%,"A+","")</f>
        <v/>
      </c>
    </row>
    <row r="120">
      <c r="A120" s="178">
        <v>7.0</v>
      </c>
      <c r="B120" s="179" t="s">
        <v>16</v>
      </c>
      <c r="C120" s="245">
        <v>11.0</v>
      </c>
      <c r="D120" s="228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162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09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171" t="s">
        <v>0</v>
      </c>
      <c r="C122" s="244" t="s">
        <v>99</v>
      </c>
      <c r="D122" s="226" t="s">
        <v>9</v>
      </c>
      <c r="E122" s="174" t="s">
        <v>208</v>
      </c>
      <c r="F122" s="174" t="s">
        <v>194</v>
      </c>
      <c r="G122" s="174" t="s">
        <v>229</v>
      </c>
      <c r="H122" s="175">
        <f>I122/I123</f>
        <v>0.6166666667</v>
      </c>
      <c r="I122" s="165">
        <f t="shared" ref="I122:I133" si="10">J122+K122+L122</f>
        <v>185</v>
      </c>
      <c r="J122" s="176">
        <v>0.0</v>
      </c>
      <c r="K122" s="176">
        <v>95.0</v>
      </c>
      <c r="L122" s="177">
        <v>90.0</v>
      </c>
      <c r="M122" s="162" t="str">
        <f>if(H122&gt;91%,"A+","")</f>
        <v/>
      </c>
    </row>
    <row r="123">
      <c r="A123" s="163">
        <v>7.0</v>
      </c>
      <c r="B123" s="164" t="s">
        <v>16</v>
      </c>
      <c r="C123" s="238">
        <v>2.0</v>
      </c>
      <c r="D123" s="224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162"/>
    </row>
    <row r="124">
      <c r="A124" s="170" t="s">
        <v>23</v>
      </c>
      <c r="B124" s="171" t="s">
        <v>0</v>
      </c>
      <c r="C124" s="244" t="s">
        <v>99</v>
      </c>
      <c r="D124" s="226" t="s">
        <v>9</v>
      </c>
      <c r="E124" s="174" t="s">
        <v>208</v>
      </c>
      <c r="F124" s="174" t="s">
        <v>198</v>
      </c>
      <c r="G124" s="174" t="s">
        <v>235</v>
      </c>
      <c r="H124" s="175">
        <f>I124/I125</f>
        <v>0.6666666667</v>
      </c>
      <c r="I124" s="165">
        <f t="shared" si="10"/>
        <v>200</v>
      </c>
      <c r="J124" s="176">
        <v>0.0</v>
      </c>
      <c r="K124" s="176">
        <v>110.0</v>
      </c>
      <c r="L124" s="177">
        <v>90.0</v>
      </c>
      <c r="M124" s="162" t="str">
        <f>if(H124&gt;91%,"A+","")</f>
        <v/>
      </c>
    </row>
    <row r="125">
      <c r="A125" s="163">
        <v>7.0</v>
      </c>
      <c r="B125" s="164" t="s">
        <v>16</v>
      </c>
      <c r="C125" s="238">
        <v>4.0</v>
      </c>
      <c r="D125" s="224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162"/>
    </row>
    <row r="126">
      <c r="A126" s="170" t="s">
        <v>23</v>
      </c>
      <c r="B126" s="171" t="s">
        <v>0</v>
      </c>
      <c r="C126" s="244" t="s">
        <v>99</v>
      </c>
      <c r="D126" s="226" t="s">
        <v>9</v>
      </c>
      <c r="E126" s="174" t="s">
        <v>208</v>
      </c>
      <c r="F126" s="174" t="s">
        <v>202</v>
      </c>
      <c r="G126" s="174" t="s">
        <v>241</v>
      </c>
      <c r="H126" s="175">
        <f>I126/I127</f>
        <v>0.1833333333</v>
      </c>
      <c r="I126" s="165">
        <f t="shared" si="10"/>
        <v>55</v>
      </c>
      <c r="J126" s="176">
        <v>0.0</v>
      </c>
      <c r="K126" s="176">
        <v>15.0</v>
      </c>
      <c r="L126" s="177">
        <v>40.0</v>
      </c>
      <c r="M126" s="162" t="str">
        <f>if(H126&gt;91%,"A+","")</f>
        <v/>
      </c>
    </row>
    <row r="127">
      <c r="A127" s="163">
        <v>7.0</v>
      </c>
      <c r="B127" s="164" t="s">
        <v>16</v>
      </c>
      <c r="C127" s="238">
        <v>6.0</v>
      </c>
      <c r="D127" s="224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162"/>
    </row>
    <row r="128">
      <c r="A128" s="170" t="s">
        <v>23</v>
      </c>
      <c r="B128" s="171" t="s">
        <v>0</v>
      </c>
      <c r="C128" s="244" t="s">
        <v>99</v>
      </c>
      <c r="D128" s="226" t="s">
        <v>9</v>
      </c>
      <c r="E128" s="174" t="s">
        <v>208</v>
      </c>
      <c r="F128" s="174" t="s">
        <v>206</v>
      </c>
      <c r="G128" s="174" t="s">
        <v>247</v>
      </c>
      <c r="H128" s="175">
        <f>I128/I129</f>
        <v>0.2166666667</v>
      </c>
      <c r="I128" s="165">
        <f t="shared" si="10"/>
        <v>65</v>
      </c>
      <c r="J128" s="176">
        <v>0.0</v>
      </c>
      <c r="K128" s="176">
        <v>55.0</v>
      </c>
      <c r="L128" s="177">
        <v>10.0</v>
      </c>
      <c r="M128" s="162" t="str">
        <f>if(H128&gt;91%,"A+","")</f>
        <v/>
      </c>
    </row>
    <row r="129">
      <c r="A129" s="163">
        <v>7.0</v>
      </c>
      <c r="B129" s="164" t="s">
        <v>16</v>
      </c>
      <c r="C129" s="238">
        <v>8.0</v>
      </c>
      <c r="D129" s="224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162"/>
    </row>
    <row r="130">
      <c r="A130" s="170" t="s">
        <v>23</v>
      </c>
      <c r="B130" s="171" t="s">
        <v>0</v>
      </c>
      <c r="C130" s="244" t="s">
        <v>99</v>
      </c>
      <c r="D130" s="226" t="s">
        <v>9</v>
      </c>
      <c r="E130" s="174" t="s">
        <v>208</v>
      </c>
      <c r="F130" s="174" t="s">
        <v>210</v>
      </c>
      <c r="G130" s="174" t="s">
        <v>217</v>
      </c>
      <c r="H130" s="175">
        <f>I130/I131</f>
        <v>0.45</v>
      </c>
      <c r="I130" s="165">
        <f t="shared" si="10"/>
        <v>135</v>
      </c>
      <c r="J130" s="176">
        <v>0.0</v>
      </c>
      <c r="K130" s="176">
        <v>55.0</v>
      </c>
      <c r="L130" s="177">
        <v>80.0</v>
      </c>
      <c r="M130" s="162" t="str">
        <f>if(H130&gt;91%,"A+","")</f>
        <v/>
      </c>
    </row>
    <row r="131">
      <c r="A131" s="163">
        <v>7.0</v>
      </c>
      <c r="B131" s="164" t="s">
        <v>16</v>
      </c>
      <c r="C131" s="238">
        <v>10.0</v>
      </c>
      <c r="D131" s="224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162"/>
    </row>
    <row r="132">
      <c r="A132" s="170" t="s">
        <v>23</v>
      </c>
      <c r="B132" s="171" t="s">
        <v>0</v>
      </c>
      <c r="C132" s="244" t="s">
        <v>99</v>
      </c>
      <c r="D132" s="226" t="s">
        <v>9</v>
      </c>
      <c r="E132" s="174" t="s">
        <v>208</v>
      </c>
      <c r="F132" s="174" t="s">
        <v>190</v>
      </c>
      <c r="G132" s="174" t="s">
        <v>223</v>
      </c>
      <c r="H132" s="175">
        <f>I132/I133</f>
        <v>0.3666666667</v>
      </c>
      <c r="I132" s="165">
        <f t="shared" si="10"/>
        <v>110</v>
      </c>
      <c r="J132" s="176">
        <v>0.0</v>
      </c>
      <c r="K132" s="176">
        <v>80.0</v>
      </c>
      <c r="L132" s="177">
        <v>30.0</v>
      </c>
      <c r="M132" s="162" t="str">
        <f>if(H132&gt;91%,"A+","")</f>
        <v/>
      </c>
    </row>
    <row r="133">
      <c r="A133" s="178">
        <v>7.0</v>
      </c>
      <c r="B133" s="179" t="s">
        <v>16</v>
      </c>
      <c r="C133" s="245">
        <v>12.0</v>
      </c>
      <c r="D133" s="228" t="s">
        <v>21</v>
      </c>
      <c r="E133" s="167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162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8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19"/>
      <c r="C135" s="70"/>
      <c r="D135" s="234"/>
      <c r="E135" s="70"/>
      <c r="F135" s="70"/>
      <c r="G135" s="70"/>
      <c r="H135" s="150"/>
    </row>
    <row r="136">
      <c r="B136" s="219"/>
      <c r="C136" s="70"/>
      <c r="D136" s="234"/>
      <c r="E136" s="70"/>
      <c r="F136" s="70"/>
      <c r="G136" s="70"/>
      <c r="H136" s="150"/>
    </row>
    <row r="137">
      <c r="B137" s="219"/>
      <c r="C137" s="70"/>
      <c r="D137" s="234"/>
      <c r="E137" s="70"/>
      <c r="F137" s="70"/>
      <c r="G137" s="70"/>
      <c r="H137" s="146"/>
    </row>
    <row r="138">
      <c r="B138" s="219"/>
      <c r="C138" s="70"/>
      <c r="D138" s="234"/>
      <c r="E138" s="70"/>
      <c r="F138" s="70"/>
      <c r="G138" s="70"/>
      <c r="H138" s="146"/>
    </row>
    <row r="139">
      <c r="B139" s="219"/>
      <c r="C139" s="70"/>
      <c r="D139" s="234"/>
      <c r="E139" s="70"/>
      <c r="F139" s="70"/>
      <c r="G139" s="70"/>
      <c r="H139" s="146"/>
    </row>
    <row r="140">
      <c r="B140" s="219"/>
      <c r="C140" s="70"/>
      <c r="D140" s="234"/>
      <c r="E140" s="70"/>
      <c r="F140" s="70"/>
      <c r="G140" s="70"/>
      <c r="H140" s="146"/>
    </row>
    <row r="141">
      <c r="B141" s="219"/>
      <c r="C141" s="70"/>
      <c r="D141" s="234"/>
      <c r="E141" s="70"/>
      <c r="F141" s="70"/>
      <c r="G141" s="70"/>
      <c r="H141" s="146"/>
    </row>
    <row r="142">
      <c r="B142" s="219"/>
      <c r="C142" s="70"/>
      <c r="D142" s="234"/>
      <c r="E142" s="70"/>
      <c r="F142" s="70"/>
      <c r="G142" s="70"/>
      <c r="H142" s="146"/>
    </row>
    <row r="143">
      <c r="B143" s="219"/>
      <c r="C143" s="70"/>
      <c r="D143" s="234"/>
      <c r="E143" s="70"/>
      <c r="F143" s="70"/>
      <c r="G143" s="70"/>
      <c r="H143" s="146"/>
    </row>
    <row r="144">
      <c r="B144" s="219"/>
      <c r="C144" s="70"/>
      <c r="D144" s="234"/>
      <c r="E144" s="70"/>
      <c r="F144" s="70"/>
      <c r="G144" s="70"/>
      <c r="H144" s="146"/>
    </row>
    <row r="145">
      <c r="B145" s="219"/>
      <c r="C145" s="70"/>
      <c r="D145" s="234"/>
      <c r="E145" s="70"/>
      <c r="F145" s="70"/>
      <c r="G145" s="70"/>
      <c r="H145" s="146"/>
    </row>
    <row r="146">
      <c r="B146" s="219"/>
      <c r="C146" s="70"/>
      <c r="D146" s="234"/>
      <c r="E146" s="70"/>
      <c r="F146" s="70"/>
      <c r="G146" s="70"/>
      <c r="H146" s="146"/>
    </row>
    <row r="147">
      <c r="B147" s="219"/>
      <c r="C147" s="70"/>
      <c r="D147" s="234"/>
      <c r="E147" s="70"/>
      <c r="F147" s="70"/>
      <c r="G147" s="70"/>
      <c r="H147" s="146"/>
    </row>
    <row r="148">
      <c r="B148" s="219"/>
      <c r="C148" s="70"/>
      <c r="D148" s="234"/>
      <c r="E148" s="70"/>
      <c r="F148" s="70"/>
      <c r="G148" s="70"/>
      <c r="H148" s="146"/>
    </row>
    <row r="149">
      <c r="B149" s="219"/>
      <c r="C149" s="70"/>
      <c r="D149" s="234"/>
      <c r="E149" s="70"/>
      <c r="F149" s="70"/>
      <c r="G149" s="70"/>
      <c r="H149" s="146"/>
    </row>
    <row r="150">
      <c r="B150" s="219"/>
      <c r="C150" s="70"/>
      <c r="D150" s="234"/>
      <c r="E150" s="70"/>
      <c r="F150" s="70"/>
      <c r="G150" s="70"/>
      <c r="H150" s="146"/>
    </row>
    <row r="151">
      <c r="B151" s="219"/>
      <c r="C151" s="70"/>
      <c r="D151" s="234"/>
      <c r="E151" s="70"/>
      <c r="F151" s="70"/>
      <c r="G151" s="70"/>
      <c r="H151" s="146"/>
    </row>
    <row r="152">
      <c r="B152" s="219"/>
      <c r="C152" s="70"/>
      <c r="D152" s="234"/>
      <c r="E152" s="70"/>
      <c r="F152" s="70"/>
      <c r="G152" s="70"/>
      <c r="H152" s="146"/>
    </row>
    <row r="153">
      <c r="B153" s="219"/>
      <c r="C153" s="70"/>
      <c r="D153" s="234"/>
      <c r="E153" s="70"/>
      <c r="F153" s="70"/>
      <c r="G153" s="70"/>
      <c r="H153" s="146"/>
    </row>
    <row r="154">
      <c r="B154" s="219"/>
      <c r="C154" s="70"/>
      <c r="D154" s="234"/>
      <c r="E154" s="70"/>
      <c r="F154" s="70"/>
      <c r="G154" s="70"/>
      <c r="H154" s="146"/>
    </row>
    <row r="155">
      <c r="B155" s="219"/>
      <c r="C155" s="70"/>
      <c r="D155" s="234"/>
      <c r="E155" s="70"/>
      <c r="F155" s="70"/>
      <c r="G155" s="70"/>
      <c r="H155" s="146"/>
    </row>
    <row r="156">
      <c r="B156" s="219"/>
      <c r="C156" s="70"/>
      <c r="D156" s="234"/>
      <c r="E156" s="70"/>
      <c r="F156" s="70"/>
      <c r="G156" s="70"/>
      <c r="H156" s="146"/>
    </row>
    <row r="157">
      <c r="B157" s="219"/>
      <c r="C157" s="70"/>
      <c r="D157" s="234"/>
      <c r="E157" s="70"/>
      <c r="F157" s="70"/>
      <c r="G157" s="70"/>
      <c r="H157" s="146"/>
    </row>
    <row r="158">
      <c r="B158" s="219"/>
      <c r="C158" s="70"/>
      <c r="D158" s="234"/>
      <c r="E158" s="70"/>
      <c r="F158" s="70"/>
      <c r="G158" s="70"/>
      <c r="H158" s="146"/>
    </row>
    <row r="159">
      <c r="B159" s="219"/>
      <c r="C159" s="70"/>
      <c r="D159" s="234"/>
      <c r="E159" s="70"/>
      <c r="F159" s="70"/>
      <c r="G159" s="70"/>
      <c r="H159" s="146"/>
    </row>
    <row r="160">
      <c r="B160" s="219"/>
      <c r="C160" s="70"/>
      <c r="D160" s="234"/>
      <c r="E160" s="70"/>
      <c r="F160" s="70"/>
      <c r="G160" s="70"/>
      <c r="H160" s="146"/>
    </row>
    <row r="161">
      <c r="B161" s="219"/>
      <c r="C161" s="70"/>
      <c r="D161" s="234"/>
      <c r="E161" s="70"/>
      <c r="F161" s="70"/>
      <c r="G161" s="70"/>
      <c r="H161" s="146"/>
    </row>
    <row r="162">
      <c r="B162" s="219"/>
      <c r="C162" s="70"/>
      <c r="D162" s="234"/>
      <c r="E162" s="70"/>
      <c r="F162" s="70"/>
      <c r="G162" s="70"/>
      <c r="H162" s="146"/>
    </row>
    <row r="163">
      <c r="B163" s="219"/>
      <c r="C163" s="70"/>
      <c r="D163" s="234"/>
      <c r="E163" s="70"/>
      <c r="F163" s="70"/>
      <c r="G163" s="70"/>
      <c r="H163" s="146"/>
    </row>
    <row r="164">
      <c r="B164" s="219"/>
      <c r="C164" s="70"/>
      <c r="D164" s="234"/>
      <c r="E164" s="70"/>
      <c r="F164" s="70"/>
      <c r="G164" s="70"/>
      <c r="H164" s="146"/>
    </row>
    <row r="165">
      <c r="B165" s="219"/>
      <c r="C165" s="70"/>
      <c r="D165" s="234"/>
      <c r="E165" s="70"/>
      <c r="F165" s="70"/>
      <c r="G165" s="70"/>
      <c r="H165" s="146"/>
    </row>
    <row r="166">
      <c r="B166" s="219"/>
      <c r="C166" s="70"/>
      <c r="D166" s="234"/>
      <c r="E166" s="70"/>
      <c r="F166" s="70"/>
      <c r="G166" s="70"/>
      <c r="H166" s="146"/>
    </row>
    <row r="167">
      <c r="B167" s="219"/>
      <c r="C167" s="70"/>
      <c r="D167" s="234"/>
      <c r="E167" s="70"/>
      <c r="F167" s="70"/>
      <c r="G167" s="70"/>
      <c r="H167" s="146"/>
    </row>
    <row r="168">
      <c r="B168" s="219"/>
      <c r="C168" s="70"/>
      <c r="D168" s="234"/>
      <c r="E168" s="70"/>
      <c r="F168" s="70"/>
      <c r="G168" s="70"/>
      <c r="H168" s="146"/>
    </row>
    <row r="169">
      <c r="B169" s="219"/>
      <c r="C169" s="70"/>
      <c r="D169" s="234"/>
      <c r="E169" s="70"/>
      <c r="F169" s="70"/>
      <c r="G169" s="70"/>
      <c r="H169" s="146"/>
    </row>
    <row r="170">
      <c r="B170" s="219"/>
      <c r="C170" s="70"/>
      <c r="D170" s="234"/>
      <c r="E170" s="70"/>
      <c r="F170" s="70"/>
      <c r="G170" s="70"/>
      <c r="H170" s="146"/>
    </row>
    <row r="171">
      <c r="B171" s="219"/>
      <c r="C171" s="70"/>
      <c r="D171" s="234"/>
      <c r="E171" s="70"/>
      <c r="F171" s="70"/>
      <c r="G171" s="70"/>
      <c r="H171" s="146"/>
    </row>
    <row r="172">
      <c r="B172" s="219"/>
      <c r="C172" s="70"/>
      <c r="D172" s="234"/>
      <c r="E172" s="70"/>
      <c r="F172" s="70"/>
      <c r="G172" s="70"/>
      <c r="H172" s="146"/>
    </row>
    <row r="173">
      <c r="B173" s="219"/>
      <c r="C173" s="70"/>
      <c r="D173" s="234"/>
      <c r="E173" s="70"/>
      <c r="F173" s="70"/>
      <c r="G173" s="70"/>
      <c r="H173" s="146"/>
    </row>
    <row r="174">
      <c r="B174" s="219"/>
      <c r="C174" s="70"/>
      <c r="D174" s="234"/>
      <c r="E174" s="70"/>
      <c r="F174" s="70"/>
      <c r="G174" s="70"/>
      <c r="H174" s="146"/>
    </row>
    <row r="175">
      <c r="B175" s="219"/>
      <c r="C175" s="70"/>
      <c r="D175" s="234"/>
      <c r="E175" s="70"/>
      <c r="F175" s="70"/>
      <c r="G175" s="70"/>
      <c r="H175" s="146"/>
    </row>
    <row r="176">
      <c r="B176" s="219"/>
      <c r="C176" s="70"/>
      <c r="D176" s="234"/>
      <c r="E176" s="70"/>
      <c r="F176" s="70"/>
      <c r="G176" s="70"/>
      <c r="H176" s="146"/>
    </row>
    <row r="177">
      <c r="B177" s="219"/>
      <c r="C177" s="70"/>
      <c r="D177" s="234"/>
      <c r="E177" s="70"/>
      <c r="F177" s="70"/>
      <c r="G177" s="70"/>
      <c r="H177" s="146"/>
    </row>
    <row r="178">
      <c r="B178" s="219"/>
      <c r="C178" s="70"/>
      <c r="D178" s="234"/>
      <c r="E178" s="70"/>
      <c r="F178" s="70"/>
      <c r="G178" s="70"/>
      <c r="H178" s="146"/>
    </row>
    <row r="179">
      <c r="B179" s="219"/>
      <c r="C179" s="70"/>
      <c r="D179" s="234"/>
      <c r="E179" s="70"/>
      <c r="F179" s="70"/>
      <c r="G179" s="70"/>
      <c r="H179" s="146"/>
    </row>
    <row r="180">
      <c r="B180" s="219"/>
      <c r="C180" s="70"/>
      <c r="D180" s="234"/>
      <c r="E180" s="70"/>
      <c r="F180" s="70"/>
      <c r="G180" s="70"/>
      <c r="H180" s="146"/>
    </row>
    <row r="181">
      <c r="B181" s="219"/>
      <c r="C181" s="70"/>
      <c r="D181" s="234"/>
      <c r="E181" s="70"/>
      <c r="F181" s="70"/>
      <c r="G181" s="70"/>
      <c r="H181" s="146"/>
    </row>
    <row r="182">
      <c r="B182" s="219"/>
      <c r="C182" s="70"/>
      <c r="D182" s="234"/>
      <c r="E182" s="70"/>
      <c r="F182" s="70"/>
      <c r="G182" s="70"/>
      <c r="H182" s="146"/>
    </row>
    <row r="183">
      <c r="B183" s="219"/>
      <c r="C183" s="70"/>
      <c r="D183" s="234"/>
      <c r="E183" s="70"/>
      <c r="F183" s="70"/>
      <c r="G183" s="70"/>
      <c r="H183" s="146"/>
    </row>
    <row r="184">
      <c r="B184" s="219"/>
      <c r="C184" s="70"/>
      <c r="D184" s="234"/>
      <c r="E184" s="70"/>
      <c r="F184" s="70"/>
      <c r="G184" s="70"/>
      <c r="H184" s="146"/>
    </row>
    <row r="185">
      <c r="B185" s="219"/>
      <c r="C185" s="70"/>
      <c r="D185" s="234"/>
      <c r="E185" s="70"/>
      <c r="F185" s="70"/>
      <c r="G185" s="70"/>
      <c r="H185" s="146"/>
    </row>
    <row r="186">
      <c r="B186" s="219"/>
      <c r="C186" s="70"/>
      <c r="D186" s="234"/>
      <c r="E186" s="70"/>
      <c r="F186" s="70"/>
      <c r="G186" s="70"/>
      <c r="H186" s="146"/>
    </row>
    <row r="187">
      <c r="B187" s="219"/>
      <c r="C187" s="70"/>
      <c r="D187" s="234"/>
      <c r="E187" s="70"/>
      <c r="F187" s="70"/>
      <c r="G187" s="70"/>
      <c r="H187" s="146"/>
    </row>
    <row r="188">
      <c r="B188" s="219"/>
      <c r="C188" s="70"/>
      <c r="D188" s="234"/>
      <c r="E188" s="70"/>
      <c r="F188" s="70"/>
      <c r="G188" s="70"/>
      <c r="H188" s="146"/>
    </row>
    <row r="189">
      <c r="B189" s="219"/>
      <c r="C189" s="70"/>
      <c r="D189" s="234"/>
      <c r="E189" s="70"/>
      <c r="F189" s="70"/>
      <c r="G189" s="70"/>
      <c r="H189" s="146"/>
    </row>
    <row r="190">
      <c r="B190" s="219"/>
      <c r="C190" s="70"/>
      <c r="D190" s="234"/>
      <c r="E190" s="70"/>
      <c r="F190" s="70"/>
      <c r="G190" s="70"/>
      <c r="H190" s="146"/>
    </row>
    <row r="191">
      <c r="B191" s="219"/>
      <c r="C191" s="70"/>
      <c r="D191" s="234"/>
      <c r="E191" s="70"/>
      <c r="F191" s="70"/>
      <c r="G191" s="70"/>
      <c r="H191" s="146"/>
    </row>
    <row r="192">
      <c r="B192" s="219"/>
      <c r="C192" s="70"/>
      <c r="D192" s="234"/>
      <c r="E192" s="70"/>
      <c r="F192" s="70"/>
      <c r="G192" s="70"/>
      <c r="H192" s="146"/>
    </row>
    <row r="193">
      <c r="B193" s="219"/>
      <c r="C193" s="70"/>
      <c r="D193" s="234"/>
      <c r="E193" s="70"/>
      <c r="F193" s="70"/>
      <c r="G193" s="70"/>
      <c r="H193" s="146"/>
    </row>
    <row r="194">
      <c r="B194" s="219"/>
      <c r="C194" s="70"/>
      <c r="D194" s="234"/>
      <c r="E194" s="70"/>
      <c r="F194" s="70"/>
      <c r="G194" s="70"/>
      <c r="H194" s="146"/>
    </row>
    <row r="195">
      <c r="B195" s="219"/>
      <c r="C195" s="70"/>
      <c r="D195" s="234"/>
      <c r="E195" s="70"/>
      <c r="F195" s="70"/>
      <c r="G195" s="70"/>
      <c r="H195" s="146"/>
    </row>
    <row r="196">
      <c r="B196" s="219"/>
      <c r="C196" s="70"/>
      <c r="D196" s="234"/>
      <c r="E196" s="70"/>
      <c r="F196" s="70"/>
      <c r="G196" s="70"/>
      <c r="H196" s="146"/>
    </row>
    <row r="197">
      <c r="B197" s="219"/>
      <c r="C197" s="70"/>
      <c r="D197" s="234"/>
      <c r="E197" s="70"/>
      <c r="F197" s="70"/>
      <c r="G197" s="70"/>
      <c r="H197" s="146"/>
    </row>
    <row r="198">
      <c r="B198" s="219"/>
      <c r="C198" s="70"/>
      <c r="D198" s="234"/>
      <c r="E198" s="70"/>
      <c r="F198" s="70"/>
      <c r="G198" s="70"/>
      <c r="H198" s="146"/>
    </row>
    <row r="199">
      <c r="B199" s="219"/>
      <c r="C199" s="70"/>
      <c r="D199" s="234"/>
      <c r="E199" s="70"/>
      <c r="F199" s="70"/>
      <c r="G199" s="70"/>
      <c r="H199" s="146"/>
    </row>
    <row r="200">
      <c r="B200" s="219"/>
      <c r="C200" s="70"/>
      <c r="D200" s="234"/>
      <c r="E200" s="70"/>
      <c r="F200" s="70"/>
      <c r="G200" s="70"/>
      <c r="H200" s="146"/>
    </row>
    <row r="201">
      <c r="B201" s="219"/>
      <c r="C201" s="70"/>
      <c r="D201" s="234"/>
      <c r="E201" s="70"/>
      <c r="F201" s="70"/>
      <c r="G201" s="70"/>
      <c r="H201" s="146"/>
    </row>
    <row r="202">
      <c r="B202" s="219"/>
      <c r="C202" s="70"/>
      <c r="D202" s="234"/>
      <c r="E202" s="70"/>
      <c r="F202" s="70"/>
      <c r="G202" s="70"/>
      <c r="H202" s="146"/>
    </row>
    <row r="203">
      <c r="B203" s="219"/>
      <c r="C203" s="70"/>
      <c r="D203" s="234"/>
      <c r="E203" s="70"/>
      <c r="F203" s="70"/>
      <c r="G203" s="70"/>
      <c r="H203" s="146"/>
    </row>
    <row r="204">
      <c r="B204" s="219"/>
      <c r="C204" s="70"/>
      <c r="D204" s="234"/>
      <c r="E204" s="70"/>
      <c r="F204" s="70"/>
      <c r="G204" s="70"/>
      <c r="H204" s="146"/>
    </row>
    <row r="205">
      <c r="B205" s="219"/>
      <c r="C205" s="70"/>
      <c r="D205" s="234"/>
      <c r="E205" s="70"/>
      <c r="F205" s="70"/>
      <c r="G205" s="70"/>
      <c r="H205" s="146"/>
    </row>
    <row r="206">
      <c r="B206" s="219"/>
      <c r="C206" s="70"/>
      <c r="D206" s="234"/>
      <c r="E206" s="70"/>
      <c r="F206" s="70"/>
      <c r="G206" s="70"/>
      <c r="H206" s="146"/>
    </row>
    <row r="207">
      <c r="B207" s="219"/>
      <c r="C207" s="70"/>
      <c r="D207" s="234"/>
      <c r="E207" s="70"/>
      <c r="F207" s="70"/>
      <c r="G207" s="70"/>
      <c r="H207" s="146"/>
    </row>
    <row r="208">
      <c r="B208" s="219"/>
      <c r="C208" s="70"/>
      <c r="D208" s="234"/>
      <c r="E208" s="70"/>
      <c r="F208" s="70"/>
      <c r="G208" s="70"/>
      <c r="H208" s="146"/>
    </row>
    <row r="209">
      <c r="B209" s="219"/>
      <c r="C209" s="70"/>
      <c r="D209" s="234"/>
      <c r="E209" s="70"/>
      <c r="F209" s="70"/>
      <c r="G209" s="70"/>
      <c r="H209" s="146"/>
    </row>
    <row r="210">
      <c r="B210" s="219"/>
      <c r="C210" s="70"/>
      <c r="D210" s="234"/>
      <c r="E210" s="70"/>
      <c r="F210" s="70"/>
      <c r="G210" s="70"/>
      <c r="H210" s="146"/>
    </row>
    <row r="211">
      <c r="B211" s="219"/>
      <c r="C211" s="70"/>
      <c r="D211" s="234"/>
      <c r="E211" s="70"/>
      <c r="F211" s="70"/>
      <c r="G211" s="70"/>
      <c r="H211" s="146"/>
    </row>
    <row r="212">
      <c r="B212" s="219"/>
      <c r="C212" s="70"/>
      <c r="D212" s="234"/>
      <c r="E212" s="70"/>
      <c r="F212" s="70"/>
      <c r="G212" s="70"/>
      <c r="H212" s="146"/>
    </row>
    <row r="213">
      <c r="B213" s="219"/>
      <c r="C213" s="70"/>
      <c r="D213" s="234"/>
      <c r="E213" s="70"/>
      <c r="F213" s="70"/>
      <c r="G213" s="70"/>
      <c r="H213" s="146"/>
    </row>
    <row r="214">
      <c r="B214" s="219"/>
      <c r="C214" s="70"/>
      <c r="D214" s="234"/>
      <c r="E214" s="70"/>
      <c r="F214" s="70"/>
      <c r="G214" s="70"/>
      <c r="H214" s="146"/>
    </row>
    <row r="215">
      <c r="B215" s="219"/>
      <c r="C215" s="70"/>
      <c r="D215" s="234"/>
      <c r="E215" s="70"/>
      <c r="F215" s="70"/>
      <c r="G215" s="70"/>
      <c r="H215" s="146"/>
    </row>
    <row r="216">
      <c r="B216" s="219"/>
      <c r="C216" s="70"/>
      <c r="D216" s="234"/>
      <c r="E216" s="70"/>
      <c r="F216" s="70"/>
      <c r="G216" s="70"/>
      <c r="H216" s="146"/>
    </row>
    <row r="217">
      <c r="B217" s="219"/>
      <c r="C217" s="70"/>
      <c r="D217" s="234"/>
      <c r="E217" s="70"/>
      <c r="F217" s="70"/>
      <c r="G217" s="70"/>
      <c r="H217" s="146"/>
    </row>
    <row r="218">
      <c r="B218" s="219"/>
      <c r="C218" s="70"/>
      <c r="D218" s="234"/>
      <c r="E218" s="70"/>
      <c r="F218" s="70"/>
      <c r="G218" s="70"/>
      <c r="H218" s="146"/>
    </row>
    <row r="219">
      <c r="B219" s="219"/>
      <c r="C219" s="70"/>
      <c r="D219" s="234"/>
      <c r="E219" s="70"/>
      <c r="F219" s="70"/>
      <c r="G219" s="70"/>
      <c r="H219" s="146"/>
    </row>
    <row r="220">
      <c r="B220" s="219"/>
      <c r="C220" s="70"/>
      <c r="D220" s="234"/>
      <c r="E220" s="70"/>
      <c r="F220" s="70"/>
      <c r="G220" s="70"/>
      <c r="H220" s="146"/>
    </row>
    <row r="221">
      <c r="B221" s="219"/>
      <c r="C221" s="70"/>
      <c r="D221" s="234"/>
      <c r="E221" s="70"/>
      <c r="F221" s="70"/>
      <c r="G221" s="70"/>
      <c r="H221" s="146"/>
    </row>
    <row r="222">
      <c r="B222" s="219"/>
      <c r="C222" s="70"/>
      <c r="D222" s="234"/>
      <c r="E222" s="70"/>
      <c r="F222" s="70"/>
      <c r="G222" s="70"/>
      <c r="H222" s="146"/>
    </row>
    <row r="223">
      <c r="B223" s="219"/>
      <c r="C223" s="70"/>
      <c r="D223" s="234"/>
      <c r="E223" s="70"/>
      <c r="F223" s="70"/>
      <c r="G223" s="70"/>
      <c r="H223" s="146"/>
    </row>
    <row r="224">
      <c r="B224" s="219"/>
      <c r="C224" s="70"/>
      <c r="D224" s="234"/>
      <c r="E224" s="70"/>
      <c r="F224" s="70"/>
      <c r="G224" s="70"/>
      <c r="H224" s="146"/>
    </row>
    <row r="225">
      <c r="B225" s="219"/>
      <c r="C225" s="70"/>
      <c r="D225" s="234"/>
      <c r="E225" s="70"/>
      <c r="F225" s="70"/>
      <c r="G225" s="70"/>
      <c r="H225" s="146"/>
    </row>
    <row r="226">
      <c r="B226" s="219"/>
      <c r="C226" s="70"/>
      <c r="D226" s="234"/>
      <c r="E226" s="70"/>
      <c r="F226" s="70"/>
      <c r="G226" s="70"/>
      <c r="H226" s="146"/>
    </row>
    <row r="227">
      <c r="B227" s="219"/>
      <c r="C227" s="70"/>
      <c r="D227" s="234"/>
      <c r="E227" s="70"/>
      <c r="F227" s="70"/>
      <c r="G227" s="70"/>
      <c r="H227" s="146"/>
    </row>
    <row r="228">
      <c r="B228" s="219"/>
      <c r="C228" s="70"/>
      <c r="D228" s="234"/>
      <c r="E228" s="70"/>
      <c r="F228" s="70"/>
      <c r="G228" s="70"/>
      <c r="H228" s="146"/>
    </row>
    <row r="229">
      <c r="B229" s="219"/>
      <c r="C229" s="70"/>
      <c r="D229" s="234"/>
      <c r="E229" s="70"/>
      <c r="F229" s="70"/>
      <c r="G229" s="70"/>
      <c r="H229" s="146"/>
    </row>
    <row r="230">
      <c r="B230" s="219"/>
      <c r="C230" s="70"/>
      <c r="D230" s="234"/>
      <c r="E230" s="70"/>
      <c r="F230" s="70"/>
      <c r="G230" s="70"/>
      <c r="H230" s="146"/>
    </row>
    <row r="231">
      <c r="B231" s="219"/>
      <c r="C231" s="70"/>
      <c r="D231" s="234"/>
      <c r="E231" s="70"/>
      <c r="F231" s="70"/>
      <c r="G231" s="70"/>
      <c r="H231" s="146"/>
    </row>
    <row r="232">
      <c r="B232" s="219"/>
      <c r="C232" s="70"/>
      <c r="D232" s="234"/>
      <c r="E232" s="70"/>
      <c r="F232" s="70"/>
      <c r="G232" s="70"/>
      <c r="H232" s="146"/>
    </row>
    <row r="233">
      <c r="B233" s="219"/>
      <c r="C233" s="70"/>
      <c r="D233" s="234"/>
      <c r="E233" s="70"/>
      <c r="F233" s="70"/>
      <c r="G233" s="70"/>
      <c r="H233" s="146"/>
    </row>
    <row r="234">
      <c r="B234" s="219"/>
      <c r="C234" s="70"/>
      <c r="D234" s="234"/>
      <c r="E234" s="70"/>
      <c r="F234" s="70"/>
      <c r="G234" s="70"/>
      <c r="H234" s="146"/>
    </row>
    <row r="235">
      <c r="B235" s="219"/>
      <c r="C235" s="70"/>
      <c r="D235" s="234"/>
      <c r="E235" s="70"/>
      <c r="F235" s="70"/>
      <c r="G235" s="70"/>
      <c r="H235" s="146"/>
    </row>
    <row r="236">
      <c r="B236" s="219"/>
      <c r="C236" s="70"/>
      <c r="D236" s="234"/>
      <c r="E236" s="70"/>
      <c r="F236" s="70"/>
      <c r="G236" s="70"/>
      <c r="H236" s="146"/>
    </row>
    <row r="237">
      <c r="B237" s="219"/>
      <c r="C237" s="70"/>
      <c r="D237" s="234"/>
      <c r="E237" s="70"/>
      <c r="F237" s="70"/>
      <c r="G237" s="70"/>
      <c r="H237" s="146"/>
    </row>
    <row r="238">
      <c r="B238" s="219"/>
      <c r="C238" s="70"/>
      <c r="D238" s="234"/>
      <c r="E238" s="70"/>
      <c r="F238" s="70"/>
      <c r="G238" s="70"/>
      <c r="H238" s="146"/>
    </row>
    <row r="239">
      <c r="B239" s="219"/>
      <c r="C239" s="70"/>
      <c r="D239" s="234"/>
      <c r="E239" s="70"/>
      <c r="F239" s="70"/>
      <c r="G239" s="70"/>
      <c r="H239" s="146"/>
    </row>
    <row r="240">
      <c r="B240" s="219"/>
      <c r="C240" s="70"/>
      <c r="D240" s="234"/>
      <c r="E240" s="70"/>
      <c r="F240" s="70"/>
      <c r="G240" s="70"/>
      <c r="H240" s="146"/>
    </row>
    <row r="241">
      <c r="B241" s="219"/>
      <c r="C241" s="70"/>
      <c r="D241" s="234"/>
      <c r="E241" s="70"/>
      <c r="F241" s="70"/>
      <c r="G241" s="70"/>
      <c r="H241" s="146"/>
    </row>
    <row r="242">
      <c r="B242" s="219"/>
      <c r="C242" s="70"/>
      <c r="D242" s="234"/>
      <c r="E242" s="70"/>
      <c r="F242" s="70"/>
      <c r="G242" s="70"/>
      <c r="H242" s="146"/>
    </row>
    <row r="243">
      <c r="B243" s="219"/>
      <c r="C243" s="70"/>
      <c r="D243" s="234"/>
      <c r="E243" s="70"/>
      <c r="F243" s="70"/>
      <c r="G243" s="70"/>
      <c r="H243" s="146"/>
    </row>
    <row r="244">
      <c r="B244" s="219"/>
      <c r="C244" s="70"/>
      <c r="D244" s="234"/>
      <c r="E244" s="70"/>
      <c r="F244" s="70"/>
      <c r="G244" s="70"/>
      <c r="H244" s="146"/>
    </row>
    <row r="245">
      <c r="B245" s="219"/>
      <c r="C245" s="70"/>
      <c r="D245" s="234"/>
      <c r="E245" s="70"/>
      <c r="F245" s="70"/>
      <c r="G245" s="70"/>
      <c r="H245" s="146"/>
    </row>
    <row r="246">
      <c r="B246" s="219"/>
      <c r="C246" s="70"/>
      <c r="D246" s="234"/>
      <c r="E246" s="70"/>
      <c r="F246" s="70"/>
      <c r="G246" s="70"/>
      <c r="H246" s="146"/>
    </row>
    <row r="247">
      <c r="B247" s="219"/>
      <c r="C247" s="70"/>
      <c r="D247" s="234"/>
      <c r="E247" s="70"/>
      <c r="F247" s="70"/>
      <c r="G247" s="70"/>
      <c r="H247" s="146"/>
    </row>
    <row r="248">
      <c r="B248" s="219"/>
      <c r="C248" s="70"/>
      <c r="D248" s="234"/>
      <c r="E248" s="70"/>
      <c r="F248" s="70"/>
      <c r="G248" s="70"/>
      <c r="H248" s="146"/>
    </row>
    <row r="249">
      <c r="B249" s="219"/>
      <c r="C249" s="70"/>
      <c r="D249" s="234"/>
      <c r="E249" s="70"/>
      <c r="F249" s="70"/>
      <c r="G249" s="70"/>
      <c r="H249" s="146"/>
    </row>
    <row r="250">
      <c r="B250" s="219"/>
      <c r="C250" s="70"/>
      <c r="D250" s="234"/>
      <c r="E250" s="70"/>
      <c r="F250" s="70"/>
      <c r="G250" s="70"/>
      <c r="H250" s="146"/>
    </row>
    <row r="251">
      <c r="B251" s="219"/>
      <c r="C251" s="70"/>
      <c r="D251" s="234"/>
      <c r="E251" s="70"/>
      <c r="F251" s="70"/>
      <c r="G251" s="70"/>
      <c r="H251" s="146"/>
    </row>
    <row r="252">
      <c r="B252" s="219"/>
      <c r="C252" s="70"/>
      <c r="D252" s="234"/>
      <c r="E252" s="70"/>
      <c r="F252" s="70"/>
      <c r="G252" s="70"/>
      <c r="H252" s="146"/>
    </row>
    <row r="253">
      <c r="B253" s="219"/>
      <c r="C253" s="70"/>
      <c r="D253" s="234"/>
      <c r="E253" s="70"/>
      <c r="F253" s="70"/>
      <c r="G253" s="70"/>
      <c r="H253" s="146"/>
    </row>
    <row r="254">
      <c r="B254" s="219"/>
      <c r="C254" s="70"/>
      <c r="D254" s="234"/>
      <c r="E254" s="70"/>
      <c r="F254" s="70"/>
      <c r="G254" s="70"/>
      <c r="H254" s="146"/>
    </row>
    <row r="255">
      <c r="B255" s="219"/>
      <c r="C255" s="70"/>
      <c r="D255" s="234"/>
      <c r="E255" s="70"/>
      <c r="F255" s="70"/>
      <c r="G255" s="70"/>
      <c r="H255" s="146"/>
    </row>
    <row r="256">
      <c r="B256" s="219"/>
      <c r="C256" s="70"/>
      <c r="D256" s="234"/>
      <c r="E256" s="70"/>
      <c r="F256" s="70"/>
      <c r="G256" s="70"/>
      <c r="H256" s="146"/>
    </row>
    <row r="257">
      <c r="B257" s="219"/>
      <c r="C257" s="70"/>
      <c r="D257" s="234"/>
      <c r="E257" s="70"/>
      <c r="F257" s="70"/>
      <c r="G257" s="70"/>
      <c r="H257" s="146"/>
    </row>
    <row r="258">
      <c r="B258" s="219"/>
      <c r="C258" s="70"/>
      <c r="D258" s="234"/>
      <c r="E258" s="70"/>
      <c r="F258" s="70"/>
      <c r="G258" s="70"/>
      <c r="H258" s="146"/>
    </row>
    <row r="259">
      <c r="B259" s="219"/>
      <c r="C259" s="70"/>
      <c r="D259" s="234"/>
      <c r="E259" s="70"/>
      <c r="F259" s="70"/>
      <c r="G259" s="70"/>
      <c r="H259" s="146"/>
    </row>
    <row r="260">
      <c r="B260" s="219"/>
      <c r="C260" s="70"/>
      <c r="D260" s="234"/>
      <c r="E260" s="70"/>
      <c r="F260" s="70"/>
      <c r="G260" s="70"/>
      <c r="H260" s="146"/>
    </row>
    <row r="261">
      <c r="B261" s="219"/>
      <c r="C261" s="70"/>
      <c r="D261" s="234"/>
      <c r="E261" s="70"/>
      <c r="F261" s="70"/>
      <c r="G261" s="70"/>
      <c r="H261" s="146"/>
    </row>
    <row r="262">
      <c r="B262" s="219"/>
      <c r="C262" s="70"/>
      <c r="D262" s="234"/>
      <c r="E262" s="70"/>
      <c r="F262" s="70"/>
      <c r="G262" s="70"/>
      <c r="H262" s="146"/>
    </row>
    <row r="263">
      <c r="B263" s="219"/>
      <c r="C263" s="70"/>
      <c r="D263" s="234"/>
      <c r="E263" s="70"/>
      <c r="F263" s="70"/>
      <c r="G263" s="70"/>
      <c r="H263" s="146"/>
    </row>
    <row r="264">
      <c r="B264" s="219"/>
      <c r="C264" s="70"/>
      <c r="D264" s="234"/>
      <c r="E264" s="70"/>
      <c r="F264" s="70"/>
      <c r="G264" s="70"/>
      <c r="H264" s="146"/>
    </row>
    <row r="265">
      <c r="B265" s="219"/>
      <c r="C265" s="70"/>
      <c r="D265" s="234"/>
      <c r="E265" s="70"/>
      <c r="F265" s="70"/>
      <c r="G265" s="70"/>
      <c r="H265" s="146"/>
    </row>
    <row r="266">
      <c r="B266" s="219"/>
      <c r="C266" s="70"/>
      <c r="D266" s="234"/>
      <c r="E266" s="70"/>
      <c r="F266" s="70"/>
      <c r="G266" s="70"/>
      <c r="H266" s="146"/>
    </row>
    <row r="267">
      <c r="B267" s="219"/>
      <c r="C267" s="70"/>
      <c r="D267" s="234"/>
      <c r="E267" s="70"/>
      <c r="F267" s="70"/>
      <c r="G267" s="70"/>
      <c r="H267" s="146"/>
    </row>
    <row r="268">
      <c r="B268" s="219"/>
      <c r="C268" s="70"/>
      <c r="D268" s="234"/>
      <c r="E268" s="70"/>
      <c r="F268" s="70"/>
      <c r="G268" s="70"/>
      <c r="H268" s="146"/>
    </row>
    <row r="269">
      <c r="B269" s="219"/>
      <c r="C269" s="70"/>
      <c r="D269" s="234"/>
      <c r="E269" s="70"/>
      <c r="F269" s="70"/>
      <c r="G269" s="70"/>
      <c r="H269" s="146"/>
    </row>
    <row r="270">
      <c r="B270" s="219"/>
      <c r="C270" s="70"/>
      <c r="D270" s="234"/>
      <c r="E270" s="70"/>
      <c r="F270" s="70"/>
      <c r="G270" s="70"/>
      <c r="H270" s="146"/>
    </row>
    <row r="271">
      <c r="B271" s="219"/>
      <c r="C271" s="70"/>
      <c r="D271" s="234"/>
      <c r="E271" s="70"/>
      <c r="F271" s="70"/>
      <c r="G271" s="70"/>
      <c r="H271" s="146"/>
    </row>
    <row r="272">
      <c r="B272" s="219"/>
      <c r="C272" s="70"/>
      <c r="D272" s="234"/>
      <c r="E272" s="70"/>
      <c r="F272" s="70"/>
      <c r="G272" s="70"/>
      <c r="H272" s="146"/>
    </row>
    <row r="273">
      <c r="B273" s="219"/>
      <c r="C273" s="70"/>
      <c r="D273" s="234"/>
      <c r="E273" s="70"/>
      <c r="F273" s="70"/>
      <c r="G273" s="70"/>
      <c r="H273" s="146"/>
    </row>
    <row r="274">
      <c r="B274" s="219"/>
      <c r="C274" s="70"/>
      <c r="D274" s="234"/>
      <c r="E274" s="70"/>
      <c r="F274" s="70"/>
      <c r="G274" s="70"/>
      <c r="H274" s="146"/>
    </row>
    <row r="275">
      <c r="B275" s="219"/>
      <c r="C275" s="70"/>
      <c r="D275" s="234"/>
      <c r="E275" s="70"/>
      <c r="F275" s="70"/>
      <c r="G275" s="70"/>
      <c r="H275" s="146"/>
    </row>
    <row r="276">
      <c r="B276" s="219"/>
      <c r="C276" s="70"/>
      <c r="D276" s="234"/>
      <c r="E276" s="70"/>
      <c r="F276" s="70"/>
      <c r="G276" s="70"/>
      <c r="H276" s="146"/>
    </row>
    <row r="277">
      <c r="B277" s="219"/>
      <c r="C277" s="70"/>
      <c r="D277" s="234"/>
      <c r="E277" s="70"/>
      <c r="F277" s="70"/>
      <c r="G277" s="70"/>
      <c r="H277" s="146"/>
    </row>
    <row r="278">
      <c r="B278" s="219"/>
      <c r="C278" s="70"/>
      <c r="D278" s="234"/>
      <c r="E278" s="70"/>
      <c r="F278" s="70"/>
      <c r="G278" s="70"/>
      <c r="H278" s="146"/>
    </row>
    <row r="279">
      <c r="B279" s="219"/>
      <c r="C279" s="70"/>
      <c r="D279" s="234"/>
      <c r="E279" s="70"/>
      <c r="F279" s="70"/>
      <c r="G279" s="70"/>
      <c r="H279" s="146"/>
    </row>
    <row r="280">
      <c r="B280" s="219"/>
      <c r="C280" s="70"/>
      <c r="D280" s="234"/>
      <c r="E280" s="70"/>
      <c r="F280" s="70"/>
      <c r="G280" s="70"/>
      <c r="H280" s="146"/>
    </row>
    <row r="281">
      <c r="B281" s="219"/>
      <c r="C281" s="70"/>
      <c r="D281" s="234"/>
      <c r="E281" s="70"/>
      <c r="F281" s="70"/>
      <c r="G281" s="70"/>
      <c r="H281" s="146"/>
    </row>
    <row r="282">
      <c r="B282" s="219"/>
      <c r="C282" s="70"/>
      <c r="D282" s="234"/>
      <c r="E282" s="70"/>
      <c r="F282" s="70"/>
      <c r="G282" s="70"/>
      <c r="H282" s="146"/>
    </row>
    <row r="283">
      <c r="B283" s="219"/>
      <c r="C283" s="70"/>
      <c r="D283" s="234"/>
      <c r="E283" s="70"/>
      <c r="F283" s="70"/>
      <c r="G283" s="70"/>
      <c r="H283" s="146"/>
    </row>
    <row r="284">
      <c r="B284" s="219"/>
      <c r="C284" s="70"/>
      <c r="D284" s="234"/>
      <c r="E284" s="70"/>
      <c r="F284" s="70"/>
      <c r="G284" s="70"/>
      <c r="H284" s="146"/>
    </row>
    <row r="285">
      <c r="B285" s="219"/>
      <c r="C285" s="70"/>
      <c r="D285" s="234"/>
      <c r="E285" s="70"/>
      <c r="F285" s="70"/>
      <c r="G285" s="70"/>
      <c r="H285" s="146"/>
    </row>
    <row r="286">
      <c r="B286" s="219"/>
      <c r="C286" s="70"/>
      <c r="D286" s="234"/>
      <c r="E286" s="70"/>
      <c r="F286" s="70"/>
      <c r="G286" s="70"/>
      <c r="H286" s="146"/>
    </row>
    <row r="287">
      <c r="B287" s="219"/>
      <c r="C287" s="70"/>
      <c r="D287" s="234"/>
      <c r="E287" s="70"/>
      <c r="F287" s="70"/>
      <c r="G287" s="70"/>
      <c r="H287" s="146"/>
    </row>
    <row r="288">
      <c r="B288" s="219"/>
      <c r="C288" s="70"/>
      <c r="D288" s="234"/>
      <c r="E288" s="70"/>
      <c r="F288" s="70"/>
      <c r="G288" s="70"/>
      <c r="H288" s="146"/>
    </row>
    <row r="289">
      <c r="B289" s="219"/>
      <c r="C289" s="70"/>
      <c r="D289" s="234"/>
      <c r="E289" s="70"/>
      <c r="F289" s="70"/>
      <c r="G289" s="70"/>
      <c r="H289" s="146"/>
    </row>
    <row r="290">
      <c r="B290" s="219"/>
      <c r="C290" s="70"/>
      <c r="D290" s="234"/>
      <c r="E290" s="70"/>
      <c r="F290" s="70"/>
      <c r="G290" s="70"/>
      <c r="H290" s="146"/>
    </row>
    <row r="291">
      <c r="B291" s="219"/>
      <c r="C291" s="70"/>
      <c r="D291" s="234"/>
      <c r="E291" s="70"/>
      <c r="F291" s="70"/>
      <c r="G291" s="70"/>
      <c r="H291" s="146"/>
    </row>
    <row r="292">
      <c r="B292" s="219"/>
      <c r="C292" s="70"/>
      <c r="D292" s="234"/>
      <c r="E292" s="70"/>
      <c r="F292" s="70"/>
      <c r="G292" s="70"/>
      <c r="H292" s="146"/>
    </row>
    <row r="293">
      <c r="B293" s="219"/>
      <c r="C293" s="70"/>
      <c r="D293" s="234"/>
      <c r="E293" s="70"/>
      <c r="F293" s="70"/>
      <c r="G293" s="70"/>
      <c r="H293" s="146"/>
    </row>
    <row r="294">
      <c r="B294" s="219"/>
      <c r="C294" s="70"/>
      <c r="D294" s="234"/>
      <c r="E294" s="70"/>
      <c r="F294" s="70"/>
      <c r="G294" s="70"/>
      <c r="H294" s="146"/>
    </row>
    <row r="295">
      <c r="B295" s="219"/>
      <c r="C295" s="70"/>
      <c r="D295" s="234"/>
      <c r="E295" s="70"/>
      <c r="F295" s="70"/>
      <c r="G295" s="70"/>
      <c r="H295" s="146"/>
    </row>
    <row r="296">
      <c r="B296" s="219"/>
      <c r="C296" s="70"/>
      <c r="D296" s="234"/>
      <c r="E296" s="70"/>
      <c r="F296" s="70"/>
      <c r="G296" s="70"/>
      <c r="H296" s="146"/>
    </row>
    <row r="297">
      <c r="B297" s="219"/>
      <c r="C297" s="70"/>
      <c r="D297" s="234"/>
      <c r="E297" s="70"/>
      <c r="F297" s="70"/>
      <c r="G297" s="70"/>
      <c r="H297" s="146"/>
    </row>
    <row r="298">
      <c r="B298" s="219"/>
      <c r="C298" s="70"/>
      <c r="D298" s="234"/>
      <c r="E298" s="70"/>
      <c r="F298" s="70"/>
      <c r="G298" s="70"/>
      <c r="H298" s="146"/>
    </row>
    <row r="299">
      <c r="B299" s="219"/>
      <c r="C299" s="70"/>
      <c r="D299" s="234"/>
      <c r="E299" s="70"/>
      <c r="F299" s="70"/>
      <c r="G299" s="70"/>
      <c r="H299" s="146"/>
    </row>
    <row r="300">
      <c r="B300" s="219"/>
      <c r="C300" s="70"/>
      <c r="D300" s="234"/>
      <c r="E300" s="70"/>
      <c r="F300" s="70"/>
      <c r="G300" s="70"/>
      <c r="H300" s="146"/>
    </row>
    <row r="301">
      <c r="B301" s="219"/>
      <c r="C301" s="70"/>
      <c r="D301" s="234"/>
      <c r="E301" s="70"/>
      <c r="F301" s="70"/>
      <c r="G301" s="70"/>
      <c r="H301" s="146"/>
    </row>
    <row r="302">
      <c r="B302" s="219"/>
      <c r="C302" s="70"/>
      <c r="D302" s="234"/>
      <c r="E302" s="70"/>
      <c r="F302" s="70"/>
      <c r="G302" s="70"/>
      <c r="H302" s="146"/>
    </row>
    <row r="303">
      <c r="B303" s="219"/>
      <c r="C303" s="70"/>
      <c r="D303" s="234"/>
      <c r="E303" s="70"/>
      <c r="F303" s="70"/>
      <c r="G303" s="70"/>
      <c r="H303" s="146"/>
    </row>
    <row r="304">
      <c r="B304" s="219"/>
      <c r="C304" s="70"/>
      <c r="D304" s="234"/>
      <c r="E304" s="70"/>
      <c r="F304" s="70"/>
      <c r="G304" s="70"/>
      <c r="H304" s="146"/>
    </row>
    <row r="305">
      <c r="B305" s="219"/>
      <c r="C305" s="70"/>
      <c r="D305" s="234"/>
      <c r="E305" s="70"/>
      <c r="F305" s="70"/>
      <c r="G305" s="70"/>
      <c r="H305" s="146"/>
    </row>
    <row r="306">
      <c r="B306" s="219"/>
      <c r="C306" s="70"/>
      <c r="D306" s="234"/>
      <c r="E306" s="70"/>
      <c r="F306" s="70"/>
      <c r="G306" s="70"/>
      <c r="H306" s="146"/>
    </row>
    <row r="307">
      <c r="B307" s="219"/>
      <c r="C307" s="70"/>
      <c r="D307" s="234"/>
      <c r="E307" s="70"/>
      <c r="F307" s="70"/>
      <c r="G307" s="70"/>
      <c r="H307" s="146"/>
    </row>
    <row r="308">
      <c r="B308" s="219"/>
      <c r="C308" s="70"/>
      <c r="D308" s="234"/>
      <c r="E308" s="70"/>
      <c r="F308" s="70"/>
      <c r="G308" s="70"/>
      <c r="H308" s="146"/>
    </row>
    <row r="309">
      <c r="B309" s="219"/>
      <c r="C309" s="70"/>
      <c r="D309" s="234"/>
      <c r="E309" s="70"/>
      <c r="F309" s="70"/>
      <c r="G309" s="70"/>
      <c r="H309" s="146"/>
    </row>
    <row r="310">
      <c r="B310" s="219"/>
      <c r="C310" s="70"/>
      <c r="D310" s="234"/>
      <c r="E310" s="70"/>
      <c r="F310" s="70"/>
      <c r="G310" s="70"/>
      <c r="H310" s="146"/>
    </row>
    <row r="311">
      <c r="B311" s="219"/>
      <c r="C311" s="70"/>
      <c r="D311" s="234"/>
      <c r="E311" s="70"/>
      <c r="F311" s="70"/>
      <c r="G311" s="70"/>
      <c r="H311" s="146"/>
    </row>
    <row r="312">
      <c r="B312" s="219"/>
      <c r="C312" s="70"/>
      <c r="D312" s="234"/>
      <c r="E312" s="70"/>
      <c r="F312" s="70"/>
      <c r="G312" s="70"/>
      <c r="H312" s="146"/>
    </row>
    <row r="313">
      <c r="B313" s="219"/>
      <c r="C313" s="70"/>
      <c r="D313" s="234"/>
      <c r="E313" s="70"/>
      <c r="F313" s="70"/>
      <c r="G313" s="70"/>
      <c r="H313" s="146"/>
    </row>
    <row r="314">
      <c r="B314" s="219"/>
      <c r="C314" s="70"/>
      <c r="D314" s="234"/>
      <c r="E314" s="70"/>
      <c r="F314" s="70"/>
      <c r="G314" s="70"/>
      <c r="H314" s="146"/>
    </row>
    <row r="315">
      <c r="B315" s="219"/>
      <c r="C315" s="70"/>
      <c r="D315" s="234"/>
      <c r="E315" s="70"/>
      <c r="F315" s="70"/>
      <c r="G315" s="70"/>
      <c r="H315" s="146"/>
    </row>
    <row r="316">
      <c r="B316" s="219"/>
      <c r="C316" s="70"/>
      <c r="D316" s="234"/>
      <c r="E316" s="70"/>
      <c r="F316" s="70"/>
      <c r="G316" s="70"/>
      <c r="H316" s="146"/>
    </row>
    <row r="317">
      <c r="B317" s="219"/>
      <c r="C317" s="70"/>
      <c r="D317" s="234"/>
      <c r="E317" s="70"/>
      <c r="F317" s="70"/>
      <c r="G317" s="70"/>
      <c r="H317" s="146"/>
    </row>
    <row r="318">
      <c r="B318" s="219"/>
      <c r="C318" s="70"/>
      <c r="D318" s="234"/>
      <c r="E318" s="70"/>
      <c r="F318" s="70"/>
      <c r="G318" s="70"/>
      <c r="H318" s="146"/>
    </row>
    <row r="319">
      <c r="B319" s="219"/>
      <c r="C319" s="70"/>
      <c r="D319" s="234"/>
      <c r="E319" s="70"/>
      <c r="F319" s="70"/>
      <c r="G319" s="70"/>
      <c r="H319" s="146"/>
    </row>
    <row r="320">
      <c r="B320" s="219"/>
      <c r="C320" s="70"/>
      <c r="D320" s="234"/>
      <c r="E320" s="70"/>
      <c r="F320" s="70"/>
      <c r="G320" s="70"/>
      <c r="H320" s="146"/>
    </row>
    <row r="321">
      <c r="B321" s="219"/>
      <c r="C321" s="70"/>
      <c r="D321" s="234"/>
      <c r="E321" s="70"/>
      <c r="F321" s="70"/>
      <c r="G321" s="70"/>
      <c r="H321" s="146"/>
    </row>
    <row r="322">
      <c r="B322" s="219"/>
      <c r="C322" s="70"/>
      <c r="D322" s="234"/>
      <c r="E322" s="70"/>
      <c r="F322" s="70"/>
      <c r="G322" s="70"/>
      <c r="H322" s="146"/>
    </row>
    <row r="323">
      <c r="B323" s="219"/>
      <c r="C323" s="70"/>
      <c r="D323" s="234"/>
      <c r="E323" s="70"/>
      <c r="F323" s="70"/>
      <c r="G323" s="70"/>
      <c r="H323" s="146"/>
    </row>
    <row r="324">
      <c r="B324" s="219"/>
      <c r="C324" s="70"/>
      <c r="D324" s="234"/>
      <c r="E324" s="70"/>
      <c r="F324" s="70"/>
      <c r="G324" s="70"/>
      <c r="H324" s="146"/>
    </row>
    <row r="325">
      <c r="B325" s="219"/>
      <c r="C325" s="70"/>
      <c r="D325" s="234"/>
      <c r="E325" s="70"/>
      <c r="F325" s="70"/>
      <c r="G325" s="70"/>
      <c r="H325" s="146"/>
    </row>
    <row r="326">
      <c r="B326" s="219"/>
      <c r="C326" s="70"/>
      <c r="D326" s="234"/>
      <c r="E326" s="70"/>
      <c r="F326" s="70"/>
      <c r="G326" s="70"/>
      <c r="H326" s="146"/>
    </row>
    <row r="327">
      <c r="B327" s="219"/>
      <c r="C327" s="70"/>
      <c r="D327" s="234"/>
      <c r="E327" s="70"/>
      <c r="F327" s="70"/>
      <c r="G327" s="70"/>
      <c r="H327" s="146"/>
    </row>
    <row r="328">
      <c r="B328" s="219"/>
      <c r="C328" s="70"/>
      <c r="D328" s="234"/>
      <c r="E328" s="70"/>
      <c r="F328" s="70"/>
      <c r="G328" s="70"/>
      <c r="H328" s="146"/>
    </row>
    <row r="329">
      <c r="B329" s="219"/>
      <c r="C329" s="70"/>
      <c r="D329" s="234"/>
      <c r="E329" s="70"/>
      <c r="F329" s="70"/>
      <c r="G329" s="70"/>
      <c r="H329" s="146"/>
    </row>
    <row r="330">
      <c r="B330" s="219"/>
      <c r="C330" s="70"/>
      <c r="D330" s="234"/>
      <c r="E330" s="70"/>
      <c r="F330" s="70"/>
      <c r="G330" s="70"/>
      <c r="H330" s="146"/>
    </row>
    <row r="331">
      <c r="B331" s="219"/>
      <c r="C331" s="70"/>
      <c r="D331" s="234"/>
      <c r="E331" s="70"/>
      <c r="F331" s="70"/>
      <c r="G331" s="70"/>
      <c r="H331" s="146"/>
    </row>
    <row r="332">
      <c r="B332" s="219"/>
      <c r="C332" s="70"/>
      <c r="D332" s="234"/>
      <c r="E332" s="70"/>
      <c r="F332" s="70"/>
      <c r="G332" s="70"/>
      <c r="H332" s="146"/>
    </row>
    <row r="333">
      <c r="B333" s="219"/>
      <c r="C333" s="70"/>
      <c r="D333" s="234"/>
      <c r="E333" s="70"/>
      <c r="F333" s="70"/>
      <c r="G333" s="70"/>
      <c r="H333" s="146"/>
    </row>
    <row r="334">
      <c r="B334" s="219"/>
      <c r="C334" s="70"/>
      <c r="D334" s="234"/>
      <c r="E334" s="70"/>
      <c r="F334" s="70"/>
      <c r="G334" s="70"/>
      <c r="H334" s="146"/>
    </row>
    <row r="335">
      <c r="B335" s="219"/>
      <c r="C335" s="70"/>
      <c r="D335" s="234"/>
      <c r="E335" s="70"/>
      <c r="F335" s="70"/>
      <c r="G335" s="70"/>
      <c r="H335" s="146"/>
    </row>
    <row r="336">
      <c r="B336" s="219"/>
      <c r="C336" s="70"/>
      <c r="D336" s="234"/>
      <c r="E336" s="70"/>
      <c r="F336" s="70"/>
      <c r="G336" s="70"/>
      <c r="H336" s="146"/>
    </row>
    <row r="337">
      <c r="B337" s="219"/>
      <c r="C337" s="70"/>
      <c r="D337" s="234"/>
      <c r="E337" s="70"/>
      <c r="F337" s="70"/>
      <c r="G337" s="70"/>
      <c r="H337" s="146"/>
    </row>
    <row r="338">
      <c r="B338" s="219"/>
      <c r="C338" s="70"/>
      <c r="D338" s="234"/>
      <c r="E338" s="70"/>
      <c r="F338" s="70"/>
      <c r="G338" s="70"/>
      <c r="H338" s="146"/>
    </row>
    <row r="339">
      <c r="B339" s="219"/>
      <c r="C339" s="70"/>
      <c r="D339" s="234"/>
      <c r="E339" s="70"/>
      <c r="F339" s="70"/>
      <c r="G339" s="70"/>
      <c r="H339" s="146"/>
    </row>
    <row r="340">
      <c r="B340" s="219"/>
      <c r="C340" s="70"/>
      <c r="D340" s="234"/>
      <c r="E340" s="70"/>
      <c r="F340" s="70"/>
      <c r="G340" s="70"/>
      <c r="H340" s="146"/>
    </row>
    <row r="341">
      <c r="B341" s="219"/>
      <c r="C341" s="70"/>
      <c r="D341" s="234"/>
      <c r="E341" s="70"/>
      <c r="F341" s="70"/>
      <c r="G341" s="70"/>
      <c r="H341" s="146"/>
    </row>
    <row r="342">
      <c r="B342" s="219"/>
      <c r="C342" s="70"/>
      <c r="D342" s="234"/>
      <c r="E342" s="70"/>
      <c r="F342" s="70"/>
      <c r="G342" s="70"/>
      <c r="H342" s="146"/>
    </row>
    <row r="343">
      <c r="B343" s="219"/>
      <c r="C343" s="70"/>
      <c r="D343" s="234"/>
      <c r="E343" s="70"/>
      <c r="F343" s="70"/>
      <c r="G343" s="70"/>
      <c r="H343" s="146"/>
    </row>
    <row r="344">
      <c r="B344" s="219"/>
      <c r="C344" s="70"/>
      <c r="D344" s="234"/>
      <c r="E344" s="70"/>
      <c r="F344" s="70"/>
      <c r="G344" s="70"/>
      <c r="H344" s="146"/>
    </row>
    <row r="345">
      <c r="B345" s="219"/>
      <c r="C345" s="70"/>
      <c r="D345" s="234"/>
      <c r="E345" s="70"/>
      <c r="F345" s="70"/>
      <c r="G345" s="70"/>
      <c r="H345" s="146"/>
    </row>
    <row r="346">
      <c r="B346" s="219"/>
      <c r="C346" s="70"/>
      <c r="D346" s="234"/>
      <c r="E346" s="70"/>
      <c r="F346" s="70"/>
      <c r="G346" s="70"/>
      <c r="H346" s="146"/>
    </row>
    <row r="347">
      <c r="B347" s="219"/>
      <c r="C347" s="70"/>
      <c r="D347" s="234"/>
      <c r="E347" s="70"/>
      <c r="F347" s="70"/>
      <c r="G347" s="70"/>
      <c r="H347" s="146"/>
    </row>
    <row r="348">
      <c r="B348" s="219"/>
      <c r="C348" s="70"/>
      <c r="D348" s="234"/>
      <c r="E348" s="70"/>
      <c r="F348" s="70"/>
      <c r="G348" s="70"/>
      <c r="H348" s="146"/>
    </row>
    <row r="349">
      <c r="B349" s="219"/>
      <c r="C349" s="70"/>
      <c r="D349" s="234"/>
      <c r="E349" s="70"/>
      <c r="F349" s="70"/>
      <c r="G349" s="70"/>
      <c r="H349" s="146"/>
    </row>
    <row r="350">
      <c r="B350" s="219"/>
      <c r="C350" s="70"/>
      <c r="D350" s="234"/>
      <c r="E350" s="70"/>
      <c r="F350" s="70"/>
      <c r="G350" s="70"/>
      <c r="H350" s="146"/>
    </row>
    <row r="351">
      <c r="B351" s="219"/>
      <c r="C351" s="70"/>
      <c r="D351" s="234"/>
      <c r="E351" s="70"/>
      <c r="F351" s="70"/>
      <c r="G351" s="70"/>
      <c r="H351" s="146"/>
    </row>
    <row r="352">
      <c r="B352" s="219"/>
      <c r="C352" s="70"/>
      <c r="D352" s="234"/>
      <c r="E352" s="70"/>
      <c r="F352" s="70"/>
      <c r="G352" s="70"/>
      <c r="H352" s="146"/>
    </row>
    <row r="353">
      <c r="B353" s="219"/>
      <c r="C353" s="70"/>
      <c r="D353" s="234"/>
      <c r="E353" s="70"/>
      <c r="F353" s="70"/>
      <c r="G353" s="70"/>
      <c r="H353" s="146"/>
    </row>
    <row r="354">
      <c r="B354" s="219"/>
      <c r="C354" s="70"/>
      <c r="D354" s="234"/>
      <c r="E354" s="70"/>
      <c r="F354" s="70"/>
      <c r="G354" s="70"/>
      <c r="H354" s="146"/>
    </row>
    <row r="355">
      <c r="B355" s="219"/>
      <c r="C355" s="70"/>
      <c r="D355" s="234"/>
      <c r="E355" s="70"/>
      <c r="F355" s="70"/>
      <c r="G355" s="70"/>
      <c r="H355" s="146"/>
    </row>
    <row r="356">
      <c r="B356" s="219"/>
      <c r="C356" s="70"/>
      <c r="D356" s="234"/>
      <c r="E356" s="70"/>
      <c r="F356" s="70"/>
      <c r="G356" s="70"/>
      <c r="H356" s="146"/>
    </row>
    <row r="357">
      <c r="B357" s="219"/>
      <c r="C357" s="70"/>
      <c r="D357" s="234"/>
      <c r="E357" s="70"/>
      <c r="F357" s="70"/>
      <c r="G357" s="70"/>
      <c r="H357" s="146"/>
    </row>
    <row r="358">
      <c r="B358" s="219"/>
      <c r="C358" s="70"/>
      <c r="D358" s="234"/>
      <c r="E358" s="70"/>
      <c r="F358" s="70"/>
      <c r="G358" s="70"/>
      <c r="H358" s="146"/>
    </row>
    <row r="359">
      <c r="B359" s="219"/>
      <c r="C359" s="70"/>
      <c r="D359" s="234"/>
      <c r="E359" s="70"/>
      <c r="F359" s="70"/>
      <c r="G359" s="70"/>
      <c r="H359" s="146"/>
    </row>
    <row r="360">
      <c r="B360" s="219"/>
      <c r="C360" s="70"/>
      <c r="D360" s="234"/>
      <c r="E360" s="70"/>
      <c r="F360" s="70"/>
      <c r="G360" s="70"/>
      <c r="H360" s="146"/>
    </row>
    <row r="361">
      <c r="B361" s="219"/>
      <c r="C361" s="70"/>
      <c r="D361" s="234"/>
      <c r="E361" s="70"/>
      <c r="F361" s="70"/>
      <c r="G361" s="70"/>
      <c r="H361" s="146"/>
    </row>
    <row r="362">
      <c r="B362" s="219"/>
      <c r="C362" s="70"/>
      <c r="D362" s="234"/>
      <c r="E362" s="70"/>
      <c r="F362" s="70"/>
      <c r="G362" s="70"/>
      <c r="H362" s="146"/>
    </row>
    <row r="363">
      <c r="B363" s="219"/>
      <c r="C363" s="70"/>
      <c r="D363" s="234"/>
      <c r="E363" s="70"/>
      <c r="F363" s="70"/>
      <c r="G363" s="70"/>
      <c r="H363" s="146"/>
    </row>
    <row r="364">
      <c r="B364" s="219"/>
      <c r="C364" s="70"/>
      <c r="D364" s="234"/>
      <c r="E364" s="70"/>
      <c r="F364" s="70"/>
      <c r="G364" s="70"/>
      <c r="H364" s="146"/>
    </row>
    <row r="365">
      <c r="B365" s="219"/>
      <c r="C365" s="70"/>
      <c r="D365" s="234"/>
      <c r="E365" s="70"/>
      <c r="F365" s="70"/>
      <c r="G365" s="70"/>
      <c r="H365" s="146"/>
    </row>
    <row r="366">
      <c r="B366" s="219"/>
      <c r="C366" s="70"/>
      <c r="D366" s="234"/>
      <c r="E366" s="70"/>
      <c r="F366" s="70"/>
      <c r="G366" s="70"/>
      <c r="H366" s="146"/>
    </row>
    <row r="367">
      <c r="B367" s="219"/>
      <c r="C367" s="70"/>
      <c r="D367" s="234"/>
      <c r="E367" s="70"/>
      <c r="F367" s="70"/>
      <c r="G367" s="70"/>
      <c r="H367" s="146"/>
    </row>
    <row r="368">
      <c r="B368" s="219"/>
      <c r="C368" s="70"/>
      <c r="D368" s="234"/>
      <c r="E368" s="70"/>
      <c r="F368" s="70"/>
      <c r="G368" s="70"/>
      <c r="H368" s="146"/>
    </row>
    <row r="369">
      <c r="B369" s="219"/>
      <c r="C369" s="70"/>
      <c r="D369" s="234"/>
      <c r="E369" s="70"/>
      <c r="F369" s="70"/>
      <c r="G369" s="70"/>
      <c r="H369" s="146"/>
    </row>
    <row r="370">
      <c r="B370" s="219"/>
      <c r="C370" s="70"/>
      <c r="D370" s="234"/>
      <c r="E370" s="70"/>
      <c r="F370" s="70"/>
      <c r="G370" s="70"/>
      <c r="H370" s="146"/>
    </row>
    <row r="371">
      <c r="B371" s="219"/>
      <c r="C371" s="70"/>
      <c r="D371" s="234"/>
      <c r="E371" s="70"/>
      <c r="F371" s="70"/>
      <c r="G371" s="70"/>
      <c r="H371" s="146"/>
    </row>
    <row r="372">
      <c r="B372" s="219"/>
      <c r="C372" s="70"/>
      <c r="D372" s="234"/>
      <c r="E372" s="70"/>
      <c r="F372" s="70"/>
      <c r="G372" s="70"/>
      <c r="H372" s="146"/>
    </row>
    <row r="373">
      <c r="B373" s="219"/>
      <c r="C373" s="70"/>
      <c r="D373" s="234"/>
      <c r="E373" s="70"/>
      <c r="F373" s="70"/>
      <c r="G373" s="70"/>
      <c r="H373" s="146"/>
    </row>
    <row r="374">
      <c r="B374" s="219"/>
      <c r="C374" s="70"/>
      <c r="D374" s="234"/>
      <c r="E374" s="70"/>
      <c r="F374" s="70"/>
      <c r="G374" s="70"/>
      <c r="H374" s="146"/>
    </row>
    <row r="375">
      <c r="B375" s="219"/>
      <c r="C375" s="70"/>
      <c r="D375" s="234"/>
      <c r="E375" s="70"/>
      <c r="F375" s="70"/>
      <c r="G375" s="70"/>
      <c r="H375" s="146"/>
    </row>
    <row r="376">
      <c r="B376" s="219"/>
      <c r="C376" s="70"/>
      <c r="D376" s="234"/>
      <c r="E376" s="70"/>
      <c r="F376" s="70"/>
      <c r="G376" s="70"/>
      <c r="H376" s="146"/>
    </row>
    <row r="377">
      <c r="B377" s="219"/>
      <c r="C377" s="70"/>
      <c r="D377" s="234"/>
      <c r="E377" s="70"/>
      <c r="F377" s="70"/>
      <c r="G377" s="70"/>
      <c r="H377" s="146"/>
    </row>
    <row r="378">
      <c r="B378" s="219"/>
      <c r="C378" s="70"/>
      <c r="D378" s="234"/>
      <c r="E378" s="70"/>
      <c r="F378" s="70"/>
      <c r="G378" s="70"/>
      <c r="H378" s="146"/>
    </row>
    <row r="379">
      <c r="B379" s="219"/>
      <c r="C379" s="70"/>
      <c r="D379" s="234"/>
      <c r="E379" s="70"/>
      <c r="F379" s="70"/>
      <c r="G379" s="70"/>
      <c r="H379" s="146"/>
    </row>
    <row r="380">
      <c r="B380" s="219"/>
      <c r="C380" s="70"/>
      <c r="D380" s="234"/>
      <c r="E380" s="70"/>
      <c r="F380" s="70"/>
      <c r="G380" s="70"/>
      <c r="H380" s="146"/>
    </row>
    <row r="381">
      <c r="B381" s="219"/>
      <c r="C381" s="70"/>
      <c r="D381" s="234"/>
      <c r="E381" s="70"/>
      <c r="F381" s="70"/>
      <c r="G381" s="70"/>
      <c r="H381" s="146"/>
    </row>
    <row r="382">
      <c r="B382" s="219"/>
      <c r="C382" s="70"/>
      <c r="D382" s="234"/>
      <c r="E382" s="70"/>
      <c r="F382" s="70"/>
      <c r="G382" s="70"/>
      <c r="H382" s="146"/>
    </row>
    <row r="383">
      <c r="B383" s="219"/>
      <c r="C383" s="70"/>
      <c r="D383" s="234"/>
      <c r="E383" s="70"/>
      <c r="F383" s="70"/>
      <c r="G383" s="70"/>
      <c r="H383" s="146"/>
    </row>
    <row r="384">
      <c r="B384" s="219"/>
      <c r="C384" s="70"/>
      <c r="D384" s="234"/>
      <c r="E384" s="70"/>
      <c r="F384" s="70"/>
      <c r="G384" s="70"/>
      <c r="H384" s="146"/>
    </row>
    <row r="385">
      <c r="B385" s="219"/>
      <c r="C385" s="70"/>
      <c r="D385" s="234"/>
      <c r="E385" s="70"/>
      <c r="F385" s="70"/>
      <c r="G385" s="70"/>
      <c r="H385" s="146"/>
    </row>
    <row r="386">
      <c r="B386" s="219"/>
      <c r="C386" s="70"/>
      <c r="D386" s="234"/>
      <c r="E386" s="70"/>
      <c r="F386" s="70"/>
      <c r="G386" s="70"/>
      <c r="H386" s="146"/>
    </row>
    <row r="387">
      <c r="B387" s="219"/>
      <c r="C387" s="70"/>
      <c r="D387" s="234"/>
      <c r="E387" s="70"/>
      <c r="F387" s="70"/>
      <c r="G387" s="70"/>
      <c r="H387" s="146"/>
    </row>
    <row r="388">
      <c r="B388" s="219"/>
      <c r="C388" s="70"/>
      <c r="D388" s="234"/>
      <c r="E388" s="70"/>
      <c r="F388" s="70"/>
      <c r="G388" s="70"/>
      <c r="H388" s="146"/>
    </row>
    <row r="389">
      <c r="B389" s="219"/>
      <c r="C389" s="70"/>
      <c r="D389" s="234"/>
      <c r="E389" s="70"/>
      <c r="F389" s="70"/>
      <c r="G389" s="70"/>
      <c r="H389" s="146"/>
    </row>
    <row r="390">
      <c r="B390" s="219"/>
      <c r="C390" s="70"/>
      <c r="D390" s="234"/>
      <c r="E390" s="70"/>
      <c r="F390" s="70"/>
      <c r="G390" s="70"/>
      <c r="H390" s="146"/>
    </row>
    <row r="391">
      <c r="B391" s="219"/>
      <c r="C391" s="70"/>
      <c r="D391" s="234"/>
      <c r="E391" s="70"/>
      <c r="F391" s="70"/>
      <c r="G391" s="70"/>
      <c r="H391" s="146"/>
    </row>
    <row r="392">
      <c r="B392" s="219"/>
      <c r="C392" s="70"/>
      <c r="D392" s="234"/>
      <c r="E392" s="70"/>
      <c r="F392" s="70"/>
      <c r="G392" s="70"/>
      <c r="H392" s="146"/>
    </row>
    <row r="393">
      <c r="B393" s="219"/>
      <c r="C393" s="70"/>
      <c r="D393" s="234"/>
      <c r="E393" s="70"/>
      <c r="F393" s="70"/>
      <c r="G393" s="70"/>
      <c r="H393" s="146"/>
    </row>
    <row r="394">
      <c r="B394" s="219"/>
      <c r="C394" s="70"/>
      <c r="D394" s="234"/>
      <c r="E394" s="70"/>
      <c r="F394" s="70"/>
      <c r="G394" s="70"/>
      <c r="H394" s="146"/>
    </row>
    <row r="395">
      <c r="B395" s="219"/>
      <c r="C395" s="70"/>
      <c r="D395" s="234"/>
      <c r="E395" s="70"/>
      <c r="F395" s="70"/>
      <c r="G395" s="70"/>
      <c r="H395" s="146"/>
    </row>
    <row r="396">
      <c r="B396" s="219"/>
      <c r="C396" s="70"/>
      <c r="D396" s="234"/>
      <c r="E396" s="70"/>
      <c r="F396" s="70"/>
      <c r="G396" s="70"/>
      <c r="H396" s="146"/>
    </row>
    <row r="397">
      <c r="B397" s="219"/>
      <c r="C397" s="70"/>
      <c r="D397" s="234"/>
      <c r="E397" s="70"/>
      <c r="F397" s="70"/>
      <c r="G397" s="70"/>
      <c r="H397" s="146"/>
    </row>
    <row r="398">
      <c r="B398" s="219"/>
      <c r="C398" s="70"/>
      <c r="D398" s="234"/>
      <c r="E398" s="70"/>
      <c r="F398" s="70"/>
      <c r="G398" s="70"/>
      <c r="H398" s="146"/>
    </row>
    <row r="399">
      <c r="B399" s="219"/>
      <c r="C399" s="70"/>
      <c r="D399" s="234"/>
      <c r="E399" s="70"/>
      <c r="F399" s="70"/>
      <c r="G399" s="70"/>
      <c r="H399" s="146"/>
    </row>
    <row r="400">
      <c r="B400" s="219"/>
      <c r="C400" s="70"/>
      <c r="D400" s="234"/>
      <c r="E400" s="70"/>
      <c r="F400" s="70"/>
      <c r="G400" s="70"/>
      <c r="H400" s="146"/>
    </row>
    <row r="401">
      <c r="B401" s="219"/>
      <c r="C401" s="70"/>
      <c r="D401" s="234"/>
      <c r="E401" s="70"/>
      <c r="F401" s="70"/>
      <c r="G401" s="70"/>
      <c r="H401" s="146"/>
    </row>
    <row r="402">
      <c r="B402" s="219"/>
      <c r="C402" s="70"/>
      <c r="D402" s="234"/>
      <c r="E402" s="70"/>
      <c r="F402" s="70"/>
      <c r="G402" s="70"/>
      <c r="H402" s="146"/>
    </row>
    <row r="403">
      <c r="B403" s="219"/>
      <c r="C403" s="70"/>
      <c r="D403" s="234"/>
      <c r="E403" s="70"/>
      <c r="F403" s="70"/>
      <c r="G403" s="70"/>
      <c r="H403" s="146"/>
    </row>
    <row r="404">
      <c r="B404" s="219"/>
      <c r="C404" s="70"/>
      <c r="D404" s="234"/>
      <c r="E404" s="70"/>
      <c r="F404" s="70"/>
      <c r="G404" s="70"/>
      <c r="H404" s="146"/>
    </row>
    <row r="405">
      <c r="B405" s="219"/>
      <c r="C405" s="70"/>
      <c r="D405" s="234"/>
      <c r="E405" s="70"/>
      <c r="F405" s="70"/>
      <c r="G405" s="70"/>
      <c r="H405" s="146"/>
    </row>
    <row r="406">
      <c r="B406" s="219"/>
      <c r="C406" s="70"/>
      <c r="D406" s="234"/>
      <c r="E406" s="70"/>
      <c r="F406" s="70"/>
      <c r="G406" s="70"/>
      <c r="H406" s="146"/>
    </row>
    <row r="407">
      <c r="B407" s="219"/>
      <c r="C407" s="70"/>
      <c r="D407" s="234"/>
      <c r="E407" s="70"/>
      <c r="F407" s="70"/>
      <c r="G407" s="70"/>
      <c r="H407" s="146"/>
    </row>
    <row r="408">
      <c r="B408" s="219"/>
      <c r="C408" s="70"/>
      <c r="D408" s="234"/>
      <c r="E408" s="70"/>
      <c r="F408" s="70"/>
      <c r="G408" s="70"/>
      <c r="H408" s="146"/>
    </row>
    <row r="409">
      <c r="B409" s="219"/>
      <c r="C409" s="70"/>
      <c r="D409" s="234"/>
      <c r="E409" s="70"/>
      <c r="F409" s="70"/>
      <c r="G409" s="70"/>
      <c r="H409" s="146"/>
    </row>
    <row r="410">
      <c r="B410" s="219"/>
      <c r="C410" s="70"/>
      <c r="D410" s="234"/>
      <c r="E410" s="70"/>
      <c r="F410" s="70"/>
      <c r="G410" s="70"/>
      <c r="H410" s="146"/>
    </row>
    <row r="411">
      <c r="B411" s="219"/>
      <c r="C411" s="70"/>
      <c r="D411" s="234"/>
      <c r="E411" s="70"/>
      <c r="F411" s="70"/>
      <c r="G411" s="70"/>
      <c r="H411" s="146"/>
    </row>
    <row r="412">
      <c r="B412" s="219"/>
      <c r="C412" s="70"/>
      <c r="D412" s="234"/>
      <c r="E412" s="70"/>
      <c r="F412" s="70"/>
      <c r="G412" s="70"/>
      <c r="H412" s="146"/>
    </row>
    <row r="413">
      <c r="B413" s="219"/>
      <c r="C413" s="70"/>
      <c r="D413" s="234"/>
      <c r="E413" s="70"/>
      <c r="F413" s="70"/>
      <c r="G413" s="70"/>
      <c r="H413" s="146"/>
    </row>
    <row r="414">
      <c r="B414" s="219"/>
      <c r="C414" s="70"/>
      <c r="D414" s="234"/>
      <c r="E414" s="70"/>
      <c r="F414" s="70"/>
      <c r="G414" s="70"/>
      <c r="H414" s="146"/>
    </row>
    <row r="415">
      <c r="B415" s="219"/>
      <c r="C415" s="70"/>
      <c r="D415" s="234"/>
      <c r="E415" s="70"/>
      <c r="F415" s="70"/>
      <c r="G415" s="70"/>
      <c r="H415" s="146"/>
    </row>
    <row r="416">
      <c r="B416" s="219"/>
      <c r="C416" s="70"/>
      <c r="D416" s="234"/>
      <c r="E416" s="70"/>
      <c r="F416" s="70"/>
      <c r="G416" s="70"/>
      <c r="H416" s="146"/>
    </row>
    <row r="417">
      <c r="B417" s="219"/>
      <c r="C417" s="70"/>
      <c r="D417" s="234"/>
      <c r="E417" s="70"/>
      <c r="F417" s="70"/>
      <c r="G417" s="70"/>
      <c r="H417" s="146"/>
    </row>
    <row r="418">
      <c r="B418" s="219"/>
      <c r="C418" s="70"/>
      <c r="D418" s="234"/>
      <c r="E418" s="70"/>
      <c r="F418" s="70"/>
      <c r="G418" s="70"/>
      <c r="H418" s="146"/>
    </row>
    <row r="419">
      <c r="B419" s="219"/>
      <c r="C419" s="70"/>
      <c r="D419" s="234"/>
      <c r="E419" s="70"/>
      <c r="F419" s="70"/>
      <c r="G419" s="70"/>
      <c r="H419" s="146"/>
    </row>
    <row r="420">
      <c r="B420" s="219"/>
      <c r="C420" s="70"/>
      <c r="D420" s="234"/>
      <c r="E420" s="70"/>
      <c r="F420" s="70"/>
      <c r="G420" s="70"/>
      <c r="H420" s="146"/>
    </row>
    <row r="421">
      <c r="B421" s="219"/>
      <c r="C421" s="70"/>
      <c r="D421" s="234"/>
      <c r="E421" s="70"/>
      <c r="F421" s="70"/>
      <c r="G421" s="70"/>
      <c r="H421" s="146"/>
    </row>
    <row r="422">
      <c r="B422" s="219"/>
      <c r="C422" s="70"/>
      <c r="D422" s="234"/>
      <c r="E422" s="70"/>
      <c r="F422" s="70"/>
      <c r="G422" s="70"/>
      <c r="H422" s="146"/>
    </row>
    <row r="423">
      <c r="B423" s="219"/>
      <c r="C423" s="70"/>
      <c r="D423" s="234"/>
      <c r="E423" s="70"/>
      <c r="F423" s="70"/>
      <c r="G423" s="70"/>
      <c r="H423" s="146"/>
    </row>
    <row r="424">
      <c r="B424" s="219"/>
      <c r="C424" s="70"/>
      <c r="D424" s="234"/>
      <c r="E424" s="70"/>
      <c r="F424" s="70"/>
      <c r="G424" s="70"/>
      <c r="H424" s="146"/>
    </row>
    <row r="425">
      <c r="B425" s="219"/>
      <c r="C425" s="70"/>
      <c r="D425" s="234"/>
      <c r="E425" s="70"/>
      <c r="F425" s="70"/>
      <c r="G425" s="70"/>
      <c r="H425" s="146"/>
    </row>
    <row r="426">
      <c r="B426" s="219"/>
      <c r="C426" s="70"/>
      <c r="D426" s="234"/>
      <c r="E426" s="70"/>
      <c r="F426" s="70"/>
      <c r="G426" s="70"/>
      <c r="H426" s="146"/>
    </row>
    <row r="427">
      <c r="B427" s="219"/>
      <c r="C427" s="70"/>
      <c r="D427" s="234"/>
      <c r="E427" s="70"/>
      <c r="F427" s="70"/>
      <c r="G427" s="70"/>
      <c r="H427" s="146"/>
    </row>
    <row r="428">
      <c r="B428" s="219"/>
      <c r="C428" s="70"/>
      <c r="D428" s="234"/>
      <c r="E428" s="70"/>
      <c r="F428" s="70"/>
      <c r="G428" s="70"/>
      <c r="H428" s="146"/>
    </row>
    <row r="429">
      <c r="B429" s="219"/>
      <c r="C429" s="70"/>
      <c r="D429" s="234"/>
      <c r="E429" s="70"/>
      <c r="F429" s="70"/>
      <c r="G429" s="70"/>
      <c r="H429" s="146"/>
    </row>
    <row r="430">
      <c r="B430" s="219"/>
      <c r="C430" s="70"/>
      <c r="D430" s="234"/>
      <c r="E430" s="70"/>
      <c r="F430" s="70"/>
      <c r="G430" s="70"/>
      <c r="H430" s="146"/>
    </row>
    <row r="431">
      <c r="B431" s="219"/>
      <c r="C431" s="70"/>
      <c r="D431" s="234"/>
      <c r="E431" s="70"/>
      <c r="F431" s="70"/>
      <c r="G431" s="70"/>
      <c r="H431" s="146"/>
    </row>
    <row r="432">
      <c r="B432" s="219"/>
      <c r="C432" s="70"/>
      <c r="D432" s="234"/>
      <c r="E432" s="70"/>
      <c r="F432" s="70"/>
      <c r="G432" s="70"/>
      <c r="H432" s="146"/>
    </row>
    <row r="433">
      <c r="B433" s="219"/>
      <c r="C433" s="70"/>
      <c r="D433" s="234"/>
      <c r="E433" s="70"/>
      <c r="F433" s="70"/>
      <c r="G433" s="70"/>
      <c r="H433" s="146"/>
    </row>
    <row r="434">
      <c r="B434" s="219"/>
      <c r="C434" s="70"/>
      <c r="D434" s="234"/>
      <c r="E434" s="70"/>
      <c r="F434" s="70"/>
      <c r="G434" s="70"/>
      <c r="H434" s="146"/>
    </row>
    <row r="435">
      <c r="B435" s="219"/>
      <c r="C435" s="70"/>
      <c r="D435" s="234"/>
      <c r="E435" s="70"/>
      <c r="F435" s="70"/>
      <c r="G435" s="70"/>
      <c r="H435" s="146"/>
    </row>
    <row r="436">
      <c r="B436" s="219"/>
      <c r="C436" s="70"/>
      <c r="D436" s="234"/>
      <c r="E436" s="70"/>
      <c r="F436" s="70"/>
      <c r="G436" s="70"/>
      <c r="H436" s="146"/>
    </row>
    <row r="437">
      <c r="B437" s="219"/>
      <c r="C437" s="70"/>
      <c r="D437" s="234"/>
      <c r="E437" s="70"/>
      <c r="F437" s="70"/>
      <c r="G437" s="70"/>
      <c r="H437" s="146"/>
    </row>
    <row r="438">
      <c r="B438" s="219"/>
      <c r="C438" s="70"/>
      <c r="D438" s="234"/>
      <c r="E438" s="70"/>
      <c r="F438" s="70"/>
      <c r="G438" s="70"/>
      <c r="H438" s="146"/>
    </row>
    <row r="439">
      <c r="B439" s="219"/>
      <c r="C439" s="70"/>
      <c r="D439" s="234"/>
      <c r="E439" s="70"/>
      <c r="F439" s="70"/>
      <c r="G439" s="70"/>
      <c r="H439" s="146"/>
    </row>
    <row r="440">
      <c r="B440" s="219"/>
      <c r="C440" s="70"/>
      <c r="D440" s="234"/>
      <c r="E440" s="70"/>
      <c r="F440" s="70"/>
      <c r="G440" s="70"/>
      <c r="H440" s="146"/>
    </row>
    <row r="441">
      <c r="B441" s="219"/>
      <c r="C441" s="70"/>
      <c r="D441" s="234"/>
      <c r="E441" s="70"/>
      <c r="F441" s="70"/>
      <c r="G441" s="70"/>
      <c r="H441" s="146"/>
    </row>
    <row r="442">
      <c r="B442" s="219"/>
      <c r="C442" s="70"/>
      <c r="D442" s="234"/>
      <c r="E442" s="70"/>
      <c r="F442" s="70"/>
      <c r="G442" s="70"/>
      <c r="H442" s="146"/>
    </row>
    <row r="443">
      <c r="B443" s="219"/>
      <c r="C443" s="70"/>
      <c r="D443" s="234"/>
      <c r="E443" s="70"/>
      <c r="F443" s="70"/>
      <c r="G443" s="70"/>
      <c r="H443" s="146"/>
    </row>
    <row r="444">
      <c r="B444" s="219"/>
      <c r="C444" s="70"/>
      <c r="D444" s="234"/>
      <c r="E444" s="70"/>
      <c r="F444" s="70"/>
      <c r="G444" s="70"/>
      <c r="H444" s="146"/>
    </row>
    <row r="445">
      <c r="B445" s="219"/>
      <c r="C445" s="70"/>
      <c r="D445" s="234"/>
      <c r="E445" s="70"/>
      <c r="F445" s="70"/>
      <c r="G445" s="70"/>
      <c r="H445" s="146"/>
    </row>
    <row r="446">
      <c r="B446" s="219"/>
      <c r="C446" s="70"/>
      <c r="D446" s="234"/>
      <c r="E446" s="70"/>
      <c r="F446" s="70"/>
      <c r="G446" s="70"/>
      <c r="H446" s="146"/>
    </row>
    <row r="447">
      <c r="B447" s="219"/>
      <c r="C447" s="70"/>
      <c r="D447" s="234"/>
      <c r="E447" s="70"/>
      <c r="F447" s="70"/>
      <c r="G447" s="70"/>
      <c r="H447" s="146"/>
    </row>
    <row r="448">
      <c r="B448" s="219"/>
      <c r="C448" s="70"/>
      <c r="D448" s="234"/>
      <c r="E448" s="70"/>
      <c r="F448" s="70"/>
      <c r="G448" s="70"/>
      <c r="H448" s="146"/>
    </row>
    <row r="449">
      <c r="B449" s="219"/>
      <c r="C449" s="70"/>
      <c r="D449" s="234"/>
      <c r="E449" s="70"/>
      <c r="F449" s="70"/>
      <c r="G449" s="70"/>
      <c r="H449" s="146"/>
    </row>
    <row r="450">
      <c r="B450" s="219"/>
      <c r="C450" s="70"/>
      <c r="D450" s="234"/>
      <c r="E450" s="70"/>
      <c r="F450" s="70"/>
      <c r="G450" s="70"/>
      <c r="H450" s="146"/>
    </row>
    <row r="451">
      <c r="B451" s="219"/>
      <c r="C451" s="70"/>
      <c r="D451" s="234"/>
      <c r="E451" s="70"/>
      <c r="F451" s="70"/>
      <c r="G451" s="70"/>
      <c r="H451" s="146"/>
    </row>
    <row r="452">
      <c r="B452" s="219"/>
      <c r="C452" s="70"/>
      <c r="D452" s="234"/>
      <c r="E452" s="70"/>
      <c r="F452" s="70"/>
      <c r="G452" s="70"/>
      <c r="H452" s="146"/>
    </row>
    <row r="453">
      <c r="B453" s="219"/>
      <c r="C453" s="70"/>
      <c r="D453" s="234"/>
      <c r="E453" s="70"/>
      <c r="F453" s="70"/>
      <c r="G453" s="70"/>
      <c r="H453" s="146"/>
    </row>
    <row r="454">
      <c r="B454" s="219"/>
      <c r="C454" s="70"/>
      <c r="D454" s="234"/>
      <c r="E454" s="70"/>
      <c r="F454" s="70"/>
      <c r="G454" s="70"/>
      <c r="H454" s="146"/>
    </row>
    <row r="455">
      <c r="B455" s="219"/>
      <c r="C455" s="70"/>
      <c r="D455" s="234"/>
      <c r="E455" s="70"/>
      <c r="F455" s="70"/>
      <c r="G455" s="70"/>
      <c r="H455" s="146"/>
    </row>
    <row r="456">
      <c r="B456" s="219"/>
      <c r="C456" s="70"/>
      <c r="D456" s="234"/>
      <c r="E456" s="70"/>
      <c r="F456" s="70"/>
      <c r="G456" s="70"/>
      <c r="H456" s="146"/>
    </row>
    <row r="457">
      <c r="B457" s="219"/>
      <c r="C457" s="70"/>
      <c r="D457" s="234"/>
      <c r="E457" s="70"/>
      <c r="F457" s="70"/>
      <c r="G457" s="70"/>
      <c r="H457" s="146"/>
    </row>
    <row r="458">
      <c r="B458" s="219"/>
      <c r="C458" s="70"/>
      <c r="D458" s="234"/>
      <c r="E458" s="70"/>
      <c r="F458" s="70"/>
      <c r="G458" s="70"/>
      <c r="H458" s="146"/>
    </row>
    <row r="459">
      <c r="B459" s="219"/>
      <c r="C459" s="70"/>
      <c r="D459" s="234"/>
      <c r="E459" s="70"/>
      <c r="F459" s="70"/>
      <c r="G459" s="70"/>
      <c r="H459" s="146"/>
    </row>
    <row r="460">
      <c r="B460" s="219"/>
      <c r="C460" s="70"/>
      <c r="D460" s="234"/>
      <c r="E460" s="70"/>
      <c r="F460" s="70"/>
      <c r="G460" s="70"/>
      <c r="H460" s="146"/>
    </row>
    <row r="461">
      <c r="B461" s="219"/>
      <c r="C461" s="70"/>
      <c r="D461" s="234"/>
      <c r="E461" s="70"/>
      <c r="F461" s="70"/>
      <c r="G461" s="70"/>
      <c r="H461" s="146"/>
    </row>
    <row r="462">
      <c r="B462" s="219"/>
      <c r="C462" s="70"/>
      <c r="D462" s="234"/>
      <c r="E462" s="70"/>
      <c r="F462" s="70"/>
      <c r="G462" s="70"/>
      <c r="H462" s="146"/>
    </row>
    <row r="463">
      <c r="B463" s="219"/>
      <c r="C463" s="70"/>
      <c r="D463" s="234"/>
      <c r="E463" s="70"/>
      <c r="F463" s="70"/>
      <c r="G463" s="70"/>
      <c r="H463" s="146"/>
    </row>
    <row r="464">
      <c r="B464" s="219"/>
      <c r="C464" s="70"/>
      <c r="D464" s="234"/>
      <c r="E464" s="70"/>
      <c r="F464" s="70"/>
      <c r="G464" s="70"/>
      <c r="H464" s="146"/>
    </row>
    <row r="465">
      <c r="B465" s="219"/>
      <c r="C465" s="70"/>
      <c r="D465" s="234"/>
      <c r="E465" s="70"/>
      <c r="F465" s="70"/>
      <c r="G465" s="70"/>
      <c r="H465" s="146"/>
    </row>
    <row r="466">
      <c r="B466" s="219"/>
      <c r="C466" s="70"/>
      <c r="D466" s="234"/>
      <c r="E466" s="70"/>
      <c r="F466" s="70"/>
      <c r="G466" s="70"/>
      <c r="H466" s="146"/>
    </row>
    <row r="467">
      <c r="B467" s="219"/>
      <c r="C467" s="70"/>
      <c r="D467" s="234"/>
      <c r="E467" s="70"/>
      <c r="F467" s="70"/>
      <c r="G467" s="70"/>
      <c r="H467" s="146"/>
    </row>
    <row r="468">
      <c r="B468" s="219"/>
      <c r="C468" s="70"/>
      <c r="D468" s="234"/>
      <c r="E468" s="70"/>
      <c r="F468" s="70"/>
      <c r="G468" s="70"/>
      <c r="H468" s="146"/>
    </row>
    <row r="469">
      <c r="B469" s="219"/>
      <c r="C469" s="70"/>
      <c r="D469" s="234"/>
      <c r="E469" s="70"/>
      <c r="F469" s="70"/>
      <c r="G469" s="70"/>
      <c r="H469" s="146"/>
    </row>
    <row r="470">
      <c r="B470" s="219"/>
      <c r="C470" s="70"/>
      <c r="D470" s="234"/>
      <c r="E470" s="70"/>
      <c r="F470" s="70"/>
      <c r="G470" s="70"/>
      <c r="H470" s="146"/>
    </row>
    <row r="471">
      <c r="B471" s="219"/>
      <c r="C471" s="70"/>
      <c r="D471" s="234"/>
      <c r="E471" s="70"/>
      <c r="F471" s="70"/>
      <c r="G471" s="70"/>
      <c r="H471" s="146"/>
    </row>
    <row r="472">
      <c r="B472" s="219"/>
      <c r="C472" s="70"/>
      <c r="D472" s="234"/>
      <c r="E472" s="70"/>
      <c r="F472" s="70"/>
      <c r="G472" s="70"/>
      <c r="H472" s="146"/>
    </row>
    <row r="473">
      <c r="B473" s="219"/>
      <c r="C473" s="70"/>
      <c r="D473" s="234"/>
      <c r="E473" s="70"/>
      <c r="F473" s="70"/>
      <c r="G473" s="70"/>
      <c r="H473" s="146"/>
    </row>
    <row r="474">
      <c r="B474" s="219"/>
      <c r="C474" s="70"/>
      <c r="D474" s="234"/>
      <c r="E474" s="70"/>
      <c r="F474" s="70"/>
      <c r="G474" s="70"/>
      <c r="H474" s="146"/>
    </row>
    <row r="475">
      <c r="B475" s="219"/>
      <c r="C475" s="70"/>
      <c r="D475" s="234"/>
      <c r="E475" s="70"/>
      <c r="F475" s="70"/>
      <c r="G475" s="70"/>
      <c r="H475" s="146"/>
    </row>
    <row r="476">
      <c r="B476" s="219"/>
      <c r="C476" s="70"/>
      <c r="D476" s="234"/>
      <c r="E476" s="70"/>
      <c r="F476" s="70"/>
      <c r="G476" s="70"/>
      <c r="H476" s="146"/>
    </row>
    <row r="477">
      <c r="B477" s="219"/>
      <c r="C477" s="70"/>
      <c r="D477" s="234"/>
      <c r="E477" s="70"/>
      <c r="F477" s="70"/>
      <c r="G477" s="70"/>
      <c r="H477" s="146"/>
    </row>
    <row r="478">
      <c r="B478" s="219"/>
      <c r="C478" s="70"/>
      <c r="D478" s="234"/>
      <c r="E478" s="70"/>
      <c r="F478" s="70"/>
      <c r="G478" s="70"/>
      <c r="H478" s="146"/>
    </row>
    <row r="479">
      <c r="B479" s="219"/>
      <c r="C479" s="70"/>
      <c r="D479" s="234"/>
      <c r="E479" s="70"/>
      <c r="F479" s="70"/>
      <c r="G479" s="70"/>
      <c r="H479" s="146"/>
    </row>
    <row r="480">
      <c r="B480" s="219"/>
      <c r="C480" s="70"/>
      <c r="D480" s="234"/>
      <c r="E480" s="70"/>
      <c r="F480" s="70"/>
      <c r="G480" s="70"/>
      <c r="H480" s="146"/>
    </row>
    <row r="481">
      <c r="B481" s="219"/>
      <c r="C481" s="70"/>
      <c r="D481" s="234"/>
      <c r="E481" s="70"/>
      <c r="F481" s="70"/>
      <c r="G481" s="70"/>
      <c r="H481" s="146"/>
    </row>
    <row r="482">
      <c r="B482" s="219"/>
      <c r="C482" s="70"/>
      <c r="D482" s="234"/>
      <c r="E482" s="70"/>
      <c r="F482" s="70"/>
      <c r="G482" s="70"/>
      <c r="H482" s="146"/>
    </row>
    <row r="483">
      <c r="B483" s="219"/>
      <c r="C483" s="70"/>
      <c r="D483" s="234"/>
      <c r="E483" s="70"/>
      <c r="F483" s="70"/>
      <c r="G483" s="70"/>
      <c r="H483" s="146"/>
    </row>
    <row r="484">
      <c r="B484" s="219"/>
      <c r="C484" s="70"/>
      <c r="D484" s="234"/>
      <c r="E484" s="70"/>
      <c r="F484" s="70"/>
      <c r="G484" s="70"/>
      <c r="H484" s="146"/>
    </row>
    <row r="485">
      <c r="B485" s="219"/>
      <c r="C485" s="70"/>
      <c r="D485" s="234"/>
      <c r="E485" s="70"/>
      <c r="F485" s="70"/>
      <c r="G485" s="70"/>
      <c r="H485" s="146"/>
    </row>
    <row r="486">
      <c r="B486" s="219"/>
      <c r="C486" s="70"/>
      <c r="D486" s="234"/>
      <c r="E486" s="70"/>
      <c r="F486" s="70"/>
      <c r="G486" s="70"/>
      <c r="H486" s="146"/>
    </row>
    <row r="487">
      <c r="B487" s="219"/>
      <c r="C487" s="70"/>
      <c r="D487" s="234"/>
      <c r="E487" s="70"/>
      <c r="F487" s="70"/>
      <c r="G487" s="70"/>
      <c r="H487" s="146"/>
    </row>
    <row r="488">
      <c r="B488" s="219"/>
      <c r="C488" s="70"/>
      <c r="D488" s="234"/>
      <c r="E488" s="70"/>
      <c r="F488" s="70"/>
      <c r="G488" s="70"/>
      <c r="H488" s="146"/>
    </row>
    <row r="489">
      <c r="B489" s="219"/>
      <c r="C489" s="70"/>
      <c r="D489" s="234"/>
      <c r="E489" s="70"/>
      <c r="F489" s="70"/>
      <c r="G489" s="70"/>
      <c r="H489" s="146"/>
    </row>
    <row r="490">
      <c r="B490" s="219"/>
      <c r="C490" s="70"/>
      <c r="D490" s="234"/>
      <c r="E490" s="70"/>
      <c r="F490" s="70"/>
      <c r="G490" s="70"/>
      <c r="H490" s="146"/>
    </row>
    <row r="491">
      <c r="B491" s="219"/>
      <c r="C491" s="70"/>
      <c r="D491" s="234"/>
      <c r="E491" s="70"/>
      <c r="F491" s="70"/>
      <c r="G491" s="70"/>
      <c r="H491" s="146"/>
    </row>
    <row r="492">
      <c r="B492" s="219"/>
      <c r="C492" s="70"/>
      <c r="D492" s="234"/>
      <c r="E492" s="70"/>
      <c r="F492" s="70"/>
      <c r="G492" s="70"/>
      <c r="H492" s="146"/>
    </row>
    <row r="493">
      <c r="B493" s="219"/>
      <c r="C493" s="70"/>
      <c r="D493" s="234"/>
      <c r="E493" s="70"/>
      <c r="F493" s="70"/>
      <c r="G493" s="70"/>
      <c r="H493" s="146"/>
    </row>
    <row r="494">
      <c r="B494" s="219"/>
      <c r="C494" s="70"/>
      <c r="D494" s="234"/>
      <c r="E494" s="70"/>
      <c r="F494" s="70"/>
      <c r="G494" s="70"/>
      <c r="H494" s="146"/>
    </row>
    <row r="495">
      <c r="B495" s="219"/>
      <c r="C495" s="70"/>
      <c r="D495" s="234"/>
      <c r="E495" s="70"/>
      <c r="F495" s="70"/>
      <c r="G495" s="70"/>
      <c r="H495" s="146"/>
    </row>
    <row r="496">
      <c r="B496" s="219"/>
      <c r="C496" s="70"/>
      <c r="D496" s="234"/>
      <c r="E496" s="70"/>
      <c r="F496" s="70"/>
      <c r="G496" s="70"/>
      <c r="H496" s="146"/>
    </row>
    <row r="497">
      <c r="B497" s="219"/>
      <c r="C497" s="70"/>
      <c r="D497" s="234"/>
      <c r="E497" s="70"/>
      <c r="F497" s="70"/>
      <c r="G497" s="70"/>
      <c r="H497" s="146"/>
    </row>
    <row r="498">
      <c r="B498" s="219"/>
      <c r="C498" s="70"/>
      <c r="D498" s="234"/>
      <c r="E498" s="70"/>
      <c r="F498" s="70"/>
      <c r="G498" s="70"/>
      <c r="H498" s="146"/>
    </row>
    <row r="499">
      <c r="B499" s="219"/>
      <c r="C499" s="70"/>
      <c r="D499" s="234"/>
      <c r="E499" s="70"/>
      <c r="F499" s="70"/>
      <c r="G499" s="70"/>
      <c r="H499" s="146"/>
    </row>
    <row r="500">
      <c r="B500" s="219"/>
      <c r="C500" s="70"/>
      <c r="D500" s="234"/>
      <c r="E500" s="70"/>
      <c r="F500" s="70"/>
      <c r="G500" s="70"/>
      <c r="H500" s="146"/>
    </row>
    <row r="501">
      <c r="B501" s="219"/>
      <c r="C501" s="70"/>
      <c r="D501" s="234"/>
      <c r="E501" s="70"/>
      <c r="F501" s="70"/>
      <c r="G501" s="70"/>
      <c r="H501" s="146"/>
    </row>
    <row r="502">
      <c r="B502" s="219"/>
      <c r="C502" s="70"/>
      <c r="D502" s="234"/>
      <c r="E502" s="70"/>
      <c r="F502" s="70"/>
      <c r="G502" s="70"/>
      <c r="H502" s="146"/>
    </row>
    <row r="503">
      <c r="B503" s="219"/>
      <c r="C503" s="70"/>
      <c r="D503" s="234"/>
      <c r="E503" s="70"/>
      <c r="F503" s="70"/>
      <c r="G503" s="70"/>
      <c r="H503" s="146"/>
    </row>
    <row r="504">
      <c r="B504" s="219"/>
      <c r="C504" s="70"/>
      <c r="D504" s="234"/>
      <c r="E504" s="70"/>
      <c r="F504" s="70"/>
      <c r="G504" s="70"/>
      <c r="H504" s="146"/>
    </row>
    <row r="505">
      <c r="B505" s="219"/>
      <c r="C505" s="70"/>
      <c r="D505" s="234"/>
      <c r="E505" s="70"/>
      <c r="F505" s="70"/>
      <c r="G505" s="70"/>
      <c r="H505" s="146"/>
    </row>
    <row r="506">
      <c r="B506" s="219"/>
      <c r="C506" s="70"/>
      <c r="D506" s="234"/>
      <c r="E506" s="70"/>
      <c r="F506" s="70"/>
      <c r="G506" s="70"/>
      <c r="H506" s="146"/>
    </row>
    <row r="507">
      <c r="B507" s="219"/>
      <c r="C507" s="70"/>
      <c r="D507" s="234"/>
      <c r="E507" s="70"/>
      <c r="F507" s="70"/>
      <c r="G507" s="70"/>
      <c r="H507" s="146"/>
    </row>
    <row r="508">
      <c r="B508" s="219"/>
      <c r="C508" s="70"/>
      <c r="D508" s="234"/>
      <c r="E508" s="70"/>
      <c r="F508" s="70"/>
      <c r="G508" s="70"/>
      <c r="H508" s="146"/>
    </row>
    <row r="509">
      <c r="B509" s="219"/>
      <c r="C509" s="70"/>
      <c r="D509" s="234"/>
      <c r="E509" s="70"/>
      <c r="F509" s="70"/>
      <c r="G509" s="70"/>
      <c r="H509" s="146"/>
    </row>
    <row r="510">
      <c r="B510" s="219"/>
      <c r="C510" s="70"/>
      <c r="D510" s="234"/>
      <c r="E510" s="70"/>
      <c r="F510" s="70"/>
      <c r="G510" s="70"/>
      <c r="H510" s="146"/>
    </row>
    <row r="511">
      <c r="B511" s="219"/>
      <c r="C511" s="70"/>
      <c r="D511" s="234"/>
      <c r="E511" s="70"/>
      <c r="F511" s="70"/>
      <c r="G511" s="70"/>
      <c r="H511" s="146"/>
    </row>
    <row r="512">
      <c r="B512" s="219"/>
      <c r="C512" s="70"/>
      <c r="D512" s="234"/>
      <c r="E512" s="70"/>
      <c r="F512" s="70"/>
      <c r="G512" s="70"/>
      <c r="H512" s="146"/>
    </row>
    <row r="513">
      <c r="B513" s="219"/>
      <c r="C513" s="70"/>
      <c r="D513" s="234"/>
      <c r="E513" s="70"/>
      <c r="F513" s="70"/>
      <c r="G513" s="70"/>
      <c r="H513" s="146"/>
    </row>
    <row r="514">
      <c r="B514" s="219"/>
      <c r="C514" s="70"/>
      <c r="D514" s="234"/>
      <c r="E514" s="70"/>
      <c r="F514" s="70"/>
      <c r="G514" s="70"/>
      <c r="H514" s="146"/>
    </row>
    <row r="515">
      <c r="B515" s="219"/>
      <c r="C515" s="70"/>
      <c r="D515" s="234"/>
      <c r="E515" s="70"/>
      <c r="F515" s="70"/>
      <c r="G515" s="70"/>
      <c r="H515" s="146"/>
    </row>
    <row r="516">
      <c r="B516" s="219"/>
      <c r="C516" s="70"/>
      <c r="D516" s="234"/>
      <c r="E516" s="70"/>
      <c r="F516" s="70"/>
      <c r="G516" s="70"/>
      <c r="H516" s="146"/>
    </row>
    <row r="517">
      <c r="B517" s="219"/>
      <c r="C517" s="70"/>
      <c r="D517" s="234"/>
      <c r="E517" s="70"/>
      <c r="F517" s="70"/>
      <c r="G517" s="70"/>
      <c r="H517" s="146"/>
    </row>
    <row r="518">
      <c r="B518" s="219"/>
      <c r="C518" s="70"/>
      <c r="D518" s="234"/>
      <c r="E518" s="70"/>
      <c r="F518" s="70"/>
      <c r="G518" s="70"/>
      <c r="H518" s="146"/>
    </row>
    <row r="519">
      <c r="B519" s="219"/>
      <c r="C519" s="70"/>
      <c r="D519" s="234"/>
      <c r="E519" s="70"/>
      <c r="F519" s="70"/>
      <c r="G519" s="70"/>
      <c r="H519" s="146"/>
    </row>
    <row r="520">
      <c r="B520" s="219"/>
      <c r="C520" s="70"/>
      <c r="D520" s="234"/>
      <c r="E520" s="70"/>
      <c r="F520" s="70"/>
      <c r="G520" s="70"/>
      <c r="H520" s="146"/>
    </row>
    <row r="521">
      <c r="B521" s="219"/>
      <c r="C521" s="70"/>
      <c r="D521" s="234"/>
      <c r="E521" s="70"/>
      <c r="F521" s="70"/>
      <c r="G521" s="70"/>
      <c r="H521" s="146"/>
    </row>
    <row r="522">
      <c r="B522" s="219"/>
      <c r="C522" s="70"/>
      <c r="D522" s="234"/>
      <c r="E522" s="70"/>
      <c r="F522" s="70"/>
      <c r="G522" s="70"/>
      <c r="H522" s="146"/>
    </row>
    <row r="523">
      <c r="B523" s="219"/>
      <c r="C523" s="70"/>
      <c r="D523" s="234"/>
      <c r="E523" s="70"/>
      <c r="F523" s="70"/>
      <c r="G523" s="70"/>
      <c r="H523" s="146"/>
    </row>
    <row r="524">
      <c r="B524" s="219"/>
      <c r="C524" s="70"/>
      <c r="D524" s="234"/>
      <c r="E524" s="70"/>
      <c r="F524" s="70"/>
      <c r="G524" s="70"/>
      <c r="H524" s="146"/>
    </row>
    <row r="525">
      <c r="B525" s="219"/>
      <c r="C525" s="70"/>
      <c r="D525" s="234"/>
      <c r="E525" s="70"/>
      <c r="F525" s="70"/>
      <c r="G525" s="70"/>
      <c r="H525" s="146"/>
    </row>
    <row r="526">
      <c r="B526" s="219"/>
      <c r="C526" s="70"/>
      <c r="D526" s="234"/>
      <c r="E526" s="70"/>
      <c r="F526" s="70"/>
      <c r="G526" s="70"/>
      <c r="H526" s="146"/>
    </row>
    <row r="527">
      <c r="B527" s="219"/>
      <c r="C527" s="70"/>
      <c r="D527" s="234"/>
      <c r="E527" s="70"/>
      <c r="F527" s="70"/>
      <c r="G527" s="70"/>
      <c r="H527" s="146"/>
    </row>
    <row r="528">
      <c r="B528" s="219"/>
      <c r="C528" s="70"/>
      <c r="D528" s="234"/>
      <c r="E528" s="70"/>
      <c r="F528" s="70"/>
      <c r="G528" s="70"/>
      <c r="H528" s="146"/>
    </row>
    <row r="529">
      <c r="B529" s="219"/>
      <c r="C529" s="70"/>
      <c r="D529" s="234"/>
      <c r="E529" s="70"/>
      <c r="F529" s="70"/>
      <c r="G529" s="70"/>
      <c r="H529" s="146"/>
    </row>
    <row r="530">
      <c r="B530" s="219"/>
      <c r="C530" s="70"/>
      <c r="D530" s="234"/>
      <c r="E530" s="70"/>
      <c r="F530" s="70"/>
      <c r="G530" s="70"/>
      <c r="H530" s="146"/>
    </row>
    <row r="531">
      <c r="B531" s="219"/>
      <c r="C531" s="70"/>
      <c r="D531" s="234"/>
      <c r="E531" s="70"/>
      <c r="F531" s="70"/>
      <c r="G531" s="70"/>
      <c r="H531" s="146"/>
    </row>
    <row r="532">
      <c r="B532" s="219"/>
      <c r="C532" s="70"/>
      <c r="D532" s="234"/>
      <c r="E532" s="70"/>
      <c r="F532" s="70"/>
      <c r="G532" s="70"/>
      <c r="H532" s="146"/>
    </row>
    <row r="533">
      <c r="B533" s="219"/>
      <c r="C533" s="70"/>
      <c r="D533" s="234"/>
      <c r="E533" s="70"/>
      <c r="F533" s="70"/>
      <c r="G533" s="70"/>
      <c r="H533" s="146"/>
    </row>
    <row r="534">
      <c r="B534" s="219"/>
      <c r="C534" s="70"/>
      <c r="D534" s="234"/>
      <c r="E534" s="70"/>
      <c r="F534" s="70"/>
      <c r="G534" s="70"/>
      <c r="H534" s="146"/>
    </row>
    <row r="535">
      <c r="B535" s="219"/>
      <c r="C535" s="70"/>
      <c r="D535" s="234"/>
      <c r="E535" s="70"/>
      <c r="F535" s="70"/>
      <c r="G535" s="70"/>
      <c r="H535" s="146"/>
    </row>
    <row r="536">
      <c r="B536" s="219"/>
      <c r="C536" s="70"/>
      <c r="D536" s="234"/>
      <c r="E536" s="70"/>
      <c r="F536" s="70"/>
      <c r="G536" s="70"/>
      <c r="H536" s="146"/>
    </row>
    <row r="537">
      <c r="B537" s="219"/>
      <c r="C537" s="70"/>
      <c r="D537" s="234"/>
      <c r="E537" s="70"/>
      <c r="F537" s="70"/>
      <c r="G537" s="70"/>
      <c r="H537" s="146"/>
    </row>
    <row r="538">
      <c r="B538" s="219"/>
      <c r="C538" s="70"/>
      <c r="D538" s="234"/>
      <c r="E538" s="70"/>
      <c r="F538" s="70"/>
      <c r="G538" s="70"/>
      <c r="H538" s="146"/>
    </row>
    <row r="539">
      <c r="B539" s="219"/>
      <c r="C539" s="70"/>
      <c r="D539" s="234"/>
      <c r="E539" s="70"/>
      <c r="F539" s="70"/>
      <c r="G539" s="70"/>
      <c r="H539" s="146"/>
    </row>
    <row r="540">
      <c r="B540" s="219"/>
      <c r="C540" s="70"/>
      <c r="D540" s="234"/>
      <c r="E540" s="70"/>
      <c r="F540" s="70"/>
      <c r="G540" s="70"/>
      <c r="H540" s="146"/>
    </row>
    <row r="541">
      <c r="B541" s="219"/>
      <c r="C541" s="70"/>
      <c r="D541" s="234"/>
      <c r="E541" s="70"/>
      <c r="F541" s="70"/>
      <c r="G541" s="70"/>
      <c r="H541" s="146"/>
    </row>
    <row r="542">
      <c r="B542" s="219"/>
      <c r="C542" s="70"/>
      <c r="D542" s="234"/>
      <c r="E542" s="70"/>
      <c r="F542" s="70"/>
      <c r="G542" s="70"/>
      <c r="H542" s="146"/>
    </row>
    <row r="543">
      <c r="B543" s="219"/>
      <c r="C543" s="70"/>
      <c r="D543" s="234"/>
      <c r="E543" s="70"/>
      <c r="F543" s="70"/>
      <c r="G543" s="70"/>
      <c r="H543" s="146"/>
    </row>
    <row r="544">
      <c r="B544" s="219"/>
      <c r="C544" s="70"/>
      <c r="D544" s="234"/>
      <c r="E544" s="70"/>
      <c r="F544" s="70"/>
      <c r="G544" s="70"/>
      <c r="H544" s="146"/>
    </row>
    <row r="545">
      <c r="B545" s="219"/>
      <c r="C545" s="70"/>
      <c r="D545" s="234"/>
      <c r="E545" s="70"/>
      <c r="F545" s="70"/>
      <c r="G545" s="70"/>
      <c r="H545" s="146"/>
    </row>
    <row r="546">
      <c r="B546" s="219"/>
      <c r="C546" s="70"/>
      <c r="D546" s="234"/>
      <c r="E546" s="70"/>
      <c r="F546" s="70"/>
      <c r="G546" s="70"/>
      <c r="H546" s="146"/>
    </row>
    <row r="547">
      <c r="B547" s="219"/>
      <c r="C547" s="70"/>
      <c r="D547" s="234"/>
      <c r="E547" s="70"/>
      <c r="F547" s="70"/>
      <c r="G547" s="70"/>
      <c r="H547" s="146"/>
    </row>
    <row r="548">
      <c r="B548" s="219"/>
      <c r="C548" s="70"/>
      <c r="D548" s="234"/>
      <c r="E548" s="70"/>
      <c r="F548" s="70"/>
      <c r="G548" s="70"/>
      <c r="H548" s="146"/>
    </row>
    <row r="549">
      <c r="B549" s="219"/>
      <c r="C549" s="70"/>
      <c r="D549" s="234"/>
      <c r="E549" s="70"/>
      <c r="F549" s="70"/>
      <c r="G549" s="70"/>
      <c r="H549" s="146"/>
    </row>
    <row r="550">
      <c r="B550" s="219"/>
      <c r="C550" s="70"/>
      <c r="D550" s="234"/>
      <c r="E550" s="70"/>
      <c r="F550" s="70"/>
      <c r="G550" s="70"/>
      <c r="H550" s="146"/>
    </row>
    <row r="551">
      <c r="B551" s="219"/>
      <c r="C551" s="70"/>
      <c r="D551" s="234"/>
      <c r="E551" s="70"/>
      <c r="F551" s="70"/>
      <c r="G551" s="70"/>
      <c r="H551" s="146"/>
    </row>
    <row r="552">
      <c r="B552" s="219"/>
      <c r="C552" s="70"/>
      <c r="D552" s="234"/>
      <c r="E552" s="70"/>
      <c r="F552" s="70"/>
      <c r="G552" s="70"/>
      <c r="H552" s="146"/>
    </row>
    <row r="553">
      <c r="B553" s="219"/>
      <c r="C553" s="70"/>
      <c r="D553" s="234"/>
      <c r="E553" s="70"/>
      <c r="F553" s="70"/>
      <c r="G553" s="70"/>
      <c r="H553" s="146"/>
    </row>
    <row r="554">
      <c r="B554" s="219"/>
      <c r="C554" s="70"/>
      <c r="D554" s="234"/>
      <c r="E554" s="70"/>
      <c r="F554" s="70"/>
      <c r="G554" s="70"/>
      <c r="H554" s="146"/>
    </row>
    <row r="555">
      <c r="B555" s="219"/>
      <c r="C555" s="70"/>
      <c r="D555" s="234"/>
      <c r="E555" s="70"/>
      <c r="F555" s="70"/>
      <c r="G555" s="70"/>
      <c r="H555" s="146"/>
    </row>
    <row r="556">
      <c r="B556" s="219"/>
      <c r="C556" s="70"/>
      <c r="D556" s="234"/>
      <c r="E556" s="70"/>
      <c r="F556" s="70"/>
      <c r="G556" s="70"/>
      <c r="H556" s="146"/>
    </row>
    <row r="557">
      <c r="B557" s="219"/>
      <c r="C557" s="70"/>
      <c r="D557" s="234"/>
      <c r="E557" s="70"/>
      <c r="F557" s="70"/>
      <c r="G557" s="70"/>
      <c r="H557" s="146"/>
    </row>
    <row r="558">
      <c r="B558" s="219"/>
      <c r="C558" s="70"/>
      <c r="D558" s="234"/>
      <c r="E558" s="70"/>
      <c r="F558" s="70"/>
      <c r="G558" s="70"/>
      <c r="H558" s="146"/>
    </row>
    <row r="559">
      <c r="B559" s="219"/>
      <c r="C559" s="70"/>
      <c r="D559" s="234"/>
      <c r="E559" s="70"/>
      <c r="F559" s="70"/>
      <c r="G559" s="70"/>
      <c r="H559" s="146"/>
    </row>
    <row r="560">
      <c r="B560" s="219"/>
      <c r="C560" s="70"/>
      <c r="D560" s="234"/>
      <c r="E560" s="70"/>
      <c r="F560" s="70"/>
      <c r="G560" s="70"/>
      <c r="H560" s="146"/>
    </row>
    <row r="561">
      <c r="B561" s="219"/>
      <c r="C561" s="70"/>
      <c r="D561" s="234"/>
      <c r="E561" s="70"/>
      <c r="F561" s="70"/>
      <c r="G561" s="70"/>
      <c r="H561" s="146"/>
    </row>
    <row r="562">
      <c r="B562" s="219"/>
      <c r="C562" s="70"/>
      <c r="D562" s="234"/>
      <c r="E562" s="70"/>
      <c r="F562" s="70"/>
      <c r="G562" s="70"/>
      <c r="H562" s="146"/>
    </row>
    <row r="563">
      <c r="B563" s="219"/>
      <c r="C563" s="70"/>
      <c r="D563" s="234"/>
      <c r="E563" s="70"/>
      <c r="F563" s="70"/>
      <c r="G563" s="70"/>
      <c r="H563" s="146"/>
    </row>
    <row r="564">
      <c r="B564" s="219"/>
      <c r="C564" s="70"/>
      <c r="D564" s="234"/>
      <c r="E564" s="70"/>
      <c r="F564" s="70"/>
      <c r="G564" s="70"/>
      <c r="H564" s="146"/>
    </row>
    <row r="565">
      <c r="B565" s="219"/>
      <c r="C565" s="70"/>
      <c r="D565" s="234"/>
      <c r="E565" s="70"/>
      <c r="F565" s="70"/>
      <c r="G565" s="70"/>
      <c r="H565" s="146"/>
    </row>
    <row r="566">
      <c r="B566" s="219"/>
      <c r="C566" s="70"/>
      <c r="D566" s="234"/>
      <c r="E566" s="70"/>
      <c r="F566" s="70"/>
      <c r="G566" s="70"/>
      <c r="H566" s="146"/>
    </row>
    <row r="567">
      <c r="B567" s="219"/>
      <c r="C567" s="70"/>
      <c r="D567" s="234"/>
      <c r="E567" s="70"/>
      <c r="F567" s="70"/>
      <c r="G567" s="70"/>
      <c r="H567" s="146"/>
    </row>
    <row r="568">
      <c r="B568" s="219"/>
      <c r="C568" s="70"/>
      <c r="D568" s="234"/>
      <c r="E568" s="70"/>
      <c r="F568" s="70"/>
      <c r="G568" s="70"/>
      <c r="H568" s="146"/>
    </row>
    <row r="569">
      <c r="B569" s="219"/>
      <c r="C569" s="70"/>
      <c r="D569" s="234"/>
      <c r="E569" s="70"/>
      <c r="F569" s="70"/>
      <c r="G569" s="70"/>
      <c r="H569" s="146"/>
    </row>
    <row r="570">
      <c r="B570" s="219"/>
      <c r="C570" s="70"/>
      <c r="D570" s="234"/>
      <c r="E570" s="70"/>
      <c r="F570" s="70"/>
      <c r="G570" s="70"/>
      <c r="H570" s="146"/>
    </row>
    <row r="571">
      <c r="B571" s="219"/>
      <c r="C571" s="70"/>
      <c r="D571" s="234"/>
      <c r="E571" s="70"/>
      <c r="F571" s="70"/>
      <c r="G571" s="70"/>
      <c r="H571" s="146"/>
    </row>
    <row r="572">
      <c r="B572" s="219"/>
      <c r="C572" s="70"/>
      <c r="D572" s="234"/>
      <c r="E572" s="70"/>
      <c r="F572" s="70"/>
      <c r="G572" s="70"/>
      <c r="H572" s="146"/>
    </row>
    <row r="573">
      <c r="B573" s="219"/>
      <c r="C573" s="70"/>
      <c r="D573" s="234"/>
      <c r="E573" s="70"/>
      <c r="F573" s="70"/>
      <c r="G573" s="70"/>
      <c r="H573" s="146"/>
    </row>
    <row r="574">
      <c r="B574" s="219"/>
      <c r="C574" s="70"/>
      <c r="D574" s="234"/>
      <c r="E574" s="70"/>
      <c r="F574" s="70"/>
      <c r="G574" s="70"/>
      <c r="H574" s="146"/>
    </row>
    <row r="575">
      <c r="B575" s="219"/>
      <c r="C575" s="70"/>
      <c r="D575" s="234"/>
      <c r="E575" s="70"/>
      <c r="F575" s="70"/>
      <c r="G575" s="70"/>
      <c r="H575" s="146"/>
    </row>
    <row r="576">
      <c r="B576" s="219"/>
      <c r="C576" s="70"/>
      <c r="D576" s="234"/>
      <c r="E576" s="70"/>
      <c r="F576" s="70"/>
      <c r="G576" s="70"/>
      <c r="H576" s="146"/>
    </row>
    <row r="577">
      <c r="B577" s="219"/>
      <c r="C577" s="70"/>
      <c r="D577" s="234"/>
      <c r="E577" s="70"/>
      <c r="F577" s="70"/>
      <c r="G577" s="70"/>
      <c r="H577" s="146"/>
    </row>
    <row r="578">
      <c r="B578" s="219"/>
      <c r="C578" s="70"/>
      <c r="D578" s="234"/>
      <c r="E578" s="70"/>
      <c r="F578" s="70"/>
      <c r="G578" s="70"/>
      <c r="H578" s="146"/>
    </row>
    <row r="579">
      <c r="B579" s="219"/>
      <c r="C579" s="70"/>
      <c r="D579" s="234"/>
      <c r="E579" s="70"/>
      <c r="F579" s="70"/>
      <c r="G579" s="70"/>
      <c r="H579" s="146"/>
    </row>
    <row r="580">
      <c r="B580" s="219"/>
      <c r="C580" s="70"/>
      <c r="D580" s="234"/>
      <c r="E580" s="70"/>
      <c r="F580" s="70"/>
      <c r="G580" s="70"/>
      <c r="H580" s="146"/>
    </row>
    <row r="581">
      <c r="B581" s="219"/>
      <c r="C581" s="70"/>
      <c r="D581" s="234"/>
      <c r="E581" s="70"/>
      <c r="F581" s="70"/>
      <c r="G581" s="70"/>
      <c r="H581" s="146"/>
    </row>
    <row r="582">
      <c r="B582" s="219"/>
      <c r="C582" s="70"/>
      <c r="D582" s="234"/>
      <c r="E582" s="70"/>
      <c r="F582" s="70"/>
      <c r="G582" s="70"/>
      <c r="H582" s="146"/>
    </row>
    <row r="583">
      <c r="B583" s="219"/>
      <c r="C583" s="70"/>
      <c r="D583" s="234"/>
      <c r="E583" s="70"/>
      <c r="F583" s="70"/>
      <c r="G583" s="70"/>
      <c r="H583" s="146"/>
    </row>
    <row r="584">
      <c r="B584" s="219"/>
      <c r="C584" s="70"/>
      <c r="D584" s="234"/>
      <c r="E584" s="70"/>
      <c r="F584" s="70"/>
      <c r="G584" s="70"/>
      <c r="H584" s="146"/>
    </row>
    <row r="585">
      <c r="B585" s="219"/>
      <c r="C585" s="70"/>
      <c r="D585" s="234"/>
      <c r="E585" s="70"/>
      <c r="F585" s="70"/>
      <c r="G585" s="70"/>
      <c r="H585" s="146"/>
    </row>
    <row r="586">
      <c r="B586" s="219"/>
      <c r="C586" s="70"/>
      <c r="D586" s="234"/>
      <c r="E586" s="70"/>
      <c r="F586" s="70"/>
      <c r="G586" s="70"/>
      <c r="H586" s="146"/>
    </row>
    <row r="587">
      <c r="B587" s="219"/>
      <c r="C587" s="70"/>
      <c r="D587" s="234"/>
      <c r="E587" s="70"/>
      <c r="F587" s="70"/>
      <c r="G587" s="70"/>
      <c r="H587" s="146"/>
    </row>
    <row r="588">
      <c r="B588" s="219"/>
      <c r="C588" s="70"/>
      <c r="D588" s="234"/>
      <c r="E588" s="70"/>
      <c r="F588" s="70"/>
      <c r="G588" s="70"/>
      <c r="H588" s="146"/>
    </row>
    <row r="589">
      <c r="B589" s="219"/>
      <c r="C589" s="70"/>
      <c r="D589" s="234"/>
      <c r="E589" s="70"/>
      <c r="F589" s="70"/>
      <c r="G589" s="70"/>
      <c r="H589" s="146"/>
    </row>
    <row r="590">
      <c r="B590" s="219"/>
      <c r="C590" s="70"/>
      <c r="D590" s="234"/>
      <c r="E590" s="70"/>
      <c r="F590" s="70"/>
      <c r="G590" s="70"/>
      <c r="H590" s="146"/>
    </row>
    <row r="591">
      <c r="B591" s="219"/>
      <c r="C591" s="70"/>
      <c r="D591" s="234"/>
      <c r="E591" s="70"/>
      <c r="F591" s="70"/>
      <c r="G591" s="70"/>
      <c r="H591" s="146"/>
    </row>
    <row r="592">
      <c r="B592" s="219"/>
      <c r="C592" s="70"/>
      <c r="D592" s="234"/>
      <c r="E592" s="70"/>
      <c r="F592" s="70"/>
      <c r="G592" s="70"/>
      <c r="H592" s="146"/>
    </row>
    <row r="593">
      <c r="B593" s="219"/>
      <c r="C593" s="70"/>
      <c r="D593" s="234"/>
      <c r="E593" s="70"/>
      <c r="F593" s="70"/>
      <c r="G593" s="70"/>
      <c r="H593" s="146"/>
    </row>
    <row r="594">
      <c r="B594" s="219"/>
      <c r="C594" s="70"/>
      <c r="D594" s="234"/>
      <c r="E594" s="70"/>
      <c r="F594" s="70"/>
      <c r="G594" s="70"/>
      <c r="H594" s="146"/>
    </row>
    <row r="595">
      <c r="B595" s="219"/>
      <c r="C595" s="70"/>
      <c r="D595" s="234"/>
      <c r="E595" s="70"/>
      <c r="F595" s="70"/>
      <c r="G595" s="70"/>
      <c r="H595" s="146"/>
    </row>
    <row r="596">
      <c r="B596" s="219"/>
      <c r="C596" s="70"/>
      <c r="D596" s="234"/>
      <c r="E596" s="70"/>
      <c r="F596" s="70"/>
      <c r="G596" s="70"/>
      <c r="H596" s="146"/>
    </row>
    <row r="597">
      <c r="B597" s="219"/>
      <c r="C597" s="70"/>
      <c r="D597" s="234"/>
      <c r="E597" s="70"/>
      <c r="F597" s="70"/>
      <c r="G597" s="70"/>
      <c r="H597" s="146"/>
    </row>
    <row r="598">
      <c r="B598" s="219"/>
      <c r="C598" s="70"/>
      <c r="D598" s="234"/>
      <c r="E598" s="70"/>
      <c r="F598" s="70"/>
      <c r="G598" s="70"/>
      <c r="H598" s="146"/>
    </row>
    <row r="599">
      <c r="B599" s="219"/>
      <c r="C599" s="70"/>
      <c r="D599" s="234"/>
      <c r="E599" s="70"/>
      <c r="F599" s="70"/>
      <c r="G599" s="70"/>
      <c r="H599" s="146"/>
    </row>
    <row r="600">
      <c r="B600" s="219"/>
      <c r="C600" s="70"/>
      <c r="D600" s="234"/>
      <c r="E600" s="70"/>
      <c r="F600" s="70"/>
      <c r="G600" s="70"/>
      <c r="H600" s="146"/>
    </row>
    <row r="601">
      <c r="B601" s="219"/>
      <c r="C601" s="70"/>
      <c r="D601" s="234"/>
      <c r="E601" s="70"/>
      <c r="F601" s="70"/>
      <c r="G601" s="70"/>
      <c r="H601" s="146"/>
    </row>
    <row r="602">
      <c r="B602" s="219"/>
      <c r="C602" s="70"/>
      <c r="D602" s="234"/>
      <c r="E602" s="70"/>
      <c r="F602" s="70"/>
      <c r="G602" s="70"/>
      <c r="H602" s="146"/>
    </row>
    <row r="603">
      <c r="B603" s="219"/>
      <c r="C603" s="70"/>
      <c r="D603" s="234"/>
      <c r="E603" s="70"/>
      <c r="F603" s="70"/>
      <c r="G603" s="70"/>
      <c r="H603" s="146"/>
    </row>
    <row r="604">
      <c r="B604" s="219"/>
      <c r="C604" s="70"/>
      <c r="D604" s="234"/>
      <c r="E604" s="70"/>
      <c r="F604" s="70"/>
      <c r="G604" s="70"/>
      <c r="H604" s="146"/>
    </row>
    <row r="605">
      <c r="B605" s="219"/>
      <c r="C605" s="70"/>
      <c r="D605" s="234"/>
      <c r="E605" s="70"/>
      <c r="F605" s="70"/>
      <c r="G605" s="70"/>
      <c r="H605" s="146"/>
    </row>
    <row r="606">
      <c r="B606" s="219"/>
      <c r="C606" s="70"/>
      <c r="D606" s="234"/>
      <c r="E606" s="70"/>
      <c r="F606" s="70"/>
      <c r="G606" s="70"/>
      <c r="H606" s="146"/>
    </row>
    <row r="607">
      <c r="B607" s="219"/>
      <c r="C607" s="70"/>
      <c r="D607" s="234"/>
      <c r="E607" s="70"/>
      <c r="F607" s="70"/>
      <c r="G607" s="70"/>
      <c r="H607" s="146"/>
    </row>
    <row r="608">
      <c r="B608" s="219"/>
      <c r="C608" s="70"/>
      <c r="D608" s="234"/>
      <c r="E608" s="70"/>
      <c r="F608" s="70"/>
      <c r="G608" s="70"/>
      <c r="H608" s="146"/>
    </row>
    <row r="609">
      <c r="B609" s="219"/>
      <c r="C609" s="70"/>
      <c r="D609" s="234"/>
      <c r="E609" s="70"/>
      <c r="F609" s="70"/>
      <c r="G609" s="70"/>
      <c r="H609" s="146"/>
    </row>
    <row r="610">
      <c r="B610" s="219"/>
      <c r="C610" s="70"/>
      <c r="D610" s="234"/>
      <c r="E610" s="70"/>
      <c r="F610" s="70"/>
      <c r="G610" s="70"/>
      <c r="H610" s="146"/>
    </row>
    <row r="611">
      <c r="B611" s="219"/>
      <c r="C611" s="70"/>
      <c r="D611" s="234"/>
      <c r="E611" s="70"/>
      <c r="F611" s="70"/>
      <c r="G611" s="70"/>
      <c r="H611" s="146"/>
    </row>
    <row r="612">
      <c r="B612" s="219"/>
      <c r="C612" s="70"/>
      <c r="D612" s="234"/>
      <c r="E612" s="70"/>
      <c r="F612" s="70"/>
      <c r="G612" s="70"/>
      <c r="H612" s="146"/>
    </row>
    <row r="613">
      <c r="B613" s="219"/>
      <c r="C613" s="70"/>
      <c r="D613" s="234"/>
      <c r="E613" s="70"/>
      <c r="F613" s="70"/>
      <c r="G613" s="70"/>
      <c r="H613" s="146"/>
    </row>
    <row r="614">
      <c r="B614" s="219"/>
      <c r="C614" s="70"/>
      <c r="D614" s="234"/>
      <c r="E614" s="70"/>
      <c r="F614" s="70"/>
      <c r="G614" s="70"/>
      <c r="H614" s="146"/>
    </row>
    <row r="615">
      <c r="B615" s="219"/>
      <c r="C615" s="70"/>
      <c r="D615" s="234"/>
      <c r="E615" s="70"/>
      <c r="F615" s="70"/>
      <c r="G615" s="70"/>
      <c r="H615" s="146"/>
    </row>
    <row r="616">
      <c r="B616" s="219"/>
      <c r="C616" s="70"/>
      <c r="D616" s="234"/>
      <c r="E616" s="70"/>
      <c r="F616" s="70"/>
      <c r="G616" s="70"/>
      <c r="H616" s="146"/>
    </row>
    <row r="617">
      <c r="B617" s="219"/>
      <c r="C617" s="70"/>
      <c r="D617" s="234"/>
      <c r="E617" s="70"/>
      <c r="F617" s="70"/>
      <c r="G617" s="70"/>
      <c r="H617" s="146"/>
    </row>
    <row r="618">
      <c r="B618" s="219"/>
      <c r="C618" s="70"/>
      <c r="D618" s="234"/>
      <c r="E618" s="70"/>
      <c r="F618" s="70"/>
      <c r="G618" s="70"/>
      <c r="H618" s="146"/>
    </row>
    <row r="619">
      <c r="B619" s="219"/>
      <c r="C619" s="70"/>
      <c r="D619" s="234"/>
      <c r="E619" s="70"/>
      <c r="F619" s="70"/>
      <c r="G619" s="70"/>
      <c r="H619" s="146"/>
    </row>
    <row r="620">
      <c r="B620" s="219"/>
      <c r="C620" s="70"/>
      <c r="D620" s="234"/>
      <c r="E620" s="70"/>
      <c r="F620" s="70"/>
      <c r="G620" s="70"/>
      <c r="H620" s="146"/>
    </row>
    <row r="621">
      <c r="B621" s="219"/>
      <c r="C621" s="70"/>
      <c r="D621" s="234"/>
      <c r="E621" s="70"/>
      <c r="F621" s="70"/>
      <c r="G621" s="70"/>
      <c r="H621" s="146"/>
    </row>
    <row r="622">
      <c r="B622" s="219"/>
      <c r="C622" s="70"/>
      <c r="D622" s="234"/>
      <c r="E622" s="70"/>
      <c r="F622" s="70"/>
      <c r="G622" s="70"/>
      <c r="H622" s="146"/>
    </row>
    <row r="623">
      <c r="B623" s="219"/>
      <c r="C623" s="70"/>
      <c r="D623" s="234"/>
      <c r="E623" s="70"/>
      <c r="F623" s="70"/>
      <c r="G623" s="70"/>
      <c r="H623" s="146"/>
    </row>
    <row r="624">
      <c r="B624" s="219"/>
      <c r="C624" s="70"/>
      <c r="D624" s="234"/>
      <c r="E624" s="70"/>
      <c r="F624" s="70"/>
      <c r="G624" s="70"/>
      <c r="H624" s="146"/>
    </row>
    <row r="625">
      <c r="B625" s="219"/>
      <c r="C625" s="70"/>
      <c r="D625" s="234"/>
      <c r="E625" s="70"/>
      <c r="F625" s="70"/>
      <c r="G625" s="70"/>
      <c r="H625" s="146"/>
    </row>
    <row r="626">
      <c r="B626" s="219"/>
      <c r="C626" s="70"/>
      <c r="D626" s="234"/>
      <c r="E626" s="70"/>
      <c r="F626" s="70"/>
      <c r="G626" s="70"/>
      <c r="H626" s="146"/>
    </row>
    <row r="627">
      <c r="B627" s="219"/>
      <c r="C627" s="70"/>
      <c r="D627" s="234"/>
      <c r="E627" s="70"/>
      <c r="F627" s="70"/>
      <c r="G627" s="70"/>
      <c r="H627" s="146"/>
    </row>
    <row r="628">
      <c r="B628" s="219"/>
      <c r="C628" s="70"/>
      <c r="D628" s="234"/>
      <c r="E628" s="70"/>
      <c r="F628" s="70"/>
      <c r="G628" s="70"/>
      <c r="H628" s="146"/>
    </row>
    <row r="629">
      <c r="B629" s="219"/>
      <c r="C629" s="70"/>
      <c r="D629" s="234"/>
      <c r="E629" s="70"/>
      <c r="F629" s="70"/>
      <c r="G629" s="70"/>
      <c r="H629" s="146"/>
    </row>
    <row r="630">
      <c r="B630" s="219"/>
      <c r="C630" s="70"/>
      <c r="D630" s="234"/>
      <c r="E630" s="70"/>
      <c r="F630" s="70"/>
      <c r="G630" s="70"/>
      <c r="H630" s="146"/>
    </row>
    <row r="631">
      <c r="B631" s="219"/>
      <c r="C631" s="70"/>
      <c r="D631" s="234"/>
      <c r="E631" s="70"/>
      <c r="F631" s="70"/>
      <c r="G631" s="70"/>
      <c r="H631" s="146"/>
    </row>
    <row r="632">
      <c r="B632" s="219"/>
      <c r="C632" s="70"/>
      <c r="D632" s="234"/>
      <c r="E632" s="70"/>
      <c r="F632" s="70"/>
      <c r="G632" s="70"/>
      <c r="H632" s="146"/>
    </row>
    <row r="633">
      <c r="B633" s="219"/>
      <c r="C633" s="70"/>
      <c r="D633" s="234"/>
      <c r="E633" s="70"/>
      <c r="F633" s="70"/>
      <c r="G633" s="70"/>
      <c r="H633" s="146"/>
    </row>
    <row r="634">
      <c r="B634" s="219"/>
      <c r="C634" s="70"/>
      <c r="D634" s="234"/>
      <c r="E634" s="70"/>
      <c r="F634" s="70"/>
      <c r="G634" s="70"/>
      <c r="H634" s="146"/>
    </row>
    <row r="635">
      <c r="B635" s="219"/>
      <c r="C635" s="70"/>
      <c r="D635" s="234"/>
      <c r="E635" s="70"/>
      <c r="F635" s="70"/>
      <c r="G635" s="70"/>
      <c r="H635" s="146"/>
    </row>
    <row r="636">
      <c r="B636" s="219"/>
      <c r="C636" s="70"/>
      <c r="D636" s="234"/>
      <c r="E636" s="70"/>
      <c r="F636" s="70"/>
      <c r="G636" s="70"/>
      <c r="H636" s="146"/>
    </row>
    <row r="637">
      <c r="B637" s="219"/>
      <c r="C637" s="70"/>
      <c r="D637" s="234"/>
      <c r="E637" s="70"/>
      <c r="F637" s="70"/>
      <c r="G637" s="70"/>
      <c r="H637" s="146"/>
    </row>
    <row r="638">
      <c r="B638" s="219"/>
      <c r="C638" s="70"/>
      <c r="D638" s="234"/>
      <c r="E638" s="70"/>
      <c r="F638" s="70"/>
      <c r="G638" s="70"/>
      <c r="H638" s="146"/>
    </row>
    <row r="639">
      <c r="B639" s="219"/>
      <c r="C639" s="70"/>
      <c r="D639" s="234"/>
      <c r="E639" s="70"/>
      <c r="F639" s="70"/>
      <c r="G639" s="70"/>
      <c r="H639" s="146"/>
    </row>
    <row r="640">
      <c r="B640" s="219"/>
      <c r="C640" s="70"/>
      <c r="D640" s="234"/>
      <c r="E640" s="70"/>
      <c r="F640" s="70"/>
      <c r="G640" s="70"/>
      <c r="H640" s="146"/>
    </row>
    <row r="641">
      <c r="B641" s="219"/>
      <c r="C641" s="70"/>
      <c r="D641" s="234"/>
      <c r="E641" s="70"/>
      <c r="F641" s="70"/>
      <c r="G641" s="70"/>
      <c r="H641" s="146"/>
    </row>
    <row r="642">
      <c r="B642" s="219"/>
      <c r="C642" s="70"/>
      <c r="D642" s="234"/>
      <c r="E642" s="70"/>
      <c r="F642" s="70"/>
      <c r="G642" s="70"/>
      <c r="H642" s="146"/>
    </row>
    <row r="643">
      <c r="B643" s="219"/>
      <c r="C643" s="70"/>
      <c r="D643" s="234"/>
      <c r="E643" s="70"/>
      <c r="F643" s="70"/>
      <c r="G643" s="70"/>
      <c r="H643" s="146"/>
    </row>
    <row r="644">
      <c r="B644" s="219"/>
      <c r="C644" s="70"/>
      <c r="D644" s="234"/>
      <c r="E644" s="70"/>
      <c r="F644" s="70"/>
      <c r="G644" s="70"/>
      <c r="H644" s="146"/>
    </row>
    <row r="645">
      <c r="B645" s="219"/>
      <c r="C645" s="70"/>
      <c r="D645" s="234"/>
      <c r="E645" s="70"/>
      <c r="F645" s="70"/>
      <c r="G645" s="70"/>
      <c r="H645" s="146"/>
    </row>
    <row r="646">
      <c r="B646" s="219"/>
      <c r="C646" s="70"/>
      <c r="D646" s="234"/>
      <c r="E646" s="70"/>
      <c r="F646" s="70"/>
      <c r="G646" s="70"/>
      <c r="H646" s="146"/>
    </row>
    <row r="647">
      <c r="B647" s="219"/>
      <c r="C647" s="70"/>
      <c r="D647" s="234"/>
      <c r="E647" s="70"/>
      <c r="F647" s="70"/>
      <c r="G647" s="70"/>
      <c r="H647" s="146"/>
    </row>
    <row r="648">
      <c r="B648" s="219"/>
      <c r="C648" s="70"/>
      <c r="D648" s="234"/>
      <c r="E648" s="70"/>
      <c r="F648" s="70"/>
      <c r="G648" s="70"/>
      <c r="H648" s="146"/>
    </row>
    <row r="649">
      <c r="B649" s="219"/>
      <c r="C649" s="70"/>
      <c r="D649" s="234"/>
      <c r="E649" s="70"/>
      <c r="F649" s="70"/>
      <c r="G649" s="70"/>
      <c r="H649" s="146"/>
    </row>
    <row r="650">
      <c r="B650" s="219"/>
      <c r="C650" s="70"/>
      <c r="D650" s="234"/>
      <c r="E650" s="70"/>
      <c r="F650" s="70"/>
      <c r="G650" s="70"/>
      <c r="H650" s="146"/>
    </row>
    <row r="651">
      <c r="B651" s="219"/>
      <c r="C651" s="70"/>
      <c r="D651" s="234"/>
      <c r="E651" s="70"/>
      <c r="F651" s="70"/>
      <c r="G651" s="70"/>
      <c r="H651" s="146"/>
    </row>
    <row r="652">
      <c r="B652" s="219"/>
      <c r="C652" s="70"/>
      <c r="D652" s="234"/>
      <c r="E652" s="70"/>
      <c r="F652" s="70"/>
      <c r="G652" s="70"/>
      <c r="H652" s="146"/>
    </row>
    <row r="653">
      <c r="B653" s="219"/>
      <c r="C653" s="70"/>
      <c r="D653" s="234"/>
      <c r="E653" s="70"/>
      <c r="F653" s="70"/>
      <c r="G653" s="70"/>
      <c r="H653" s="146"/>
    </row>
    <row r="654">
      <c r="B654" s="219"/>
      <c r="C654" s="70"/>
      <c r="D654" s="234"/>
      <c r="E654" s="70"/>
      <c r="F654" s="70"/>
      <c r="G654" s="70"/>
      <c r="H654" s="146"/>
    </row>
    <row r="655">
      <c r="B655" s="219"/>
      <c r="C655" s="70"/>
      <c r="D655" s="234"/>
      <c r="E655" s="70"/>
      <c r="F655" s="70"/>
      <c r="G655" s="70"/>
      <c r="H655" s="146"/>
    </row>
    <row r="656">
      <c r="B656" s="219"/>
      <c r="C656" s="70"/>
      <c r="D656" s="234"/>
      <c r="E656" s="70"/>
      <c r="F656" s="70"/>
      <c r="G656" s="70"/>
      <c r="H656" s="146"/>
    </row>
    <row r="657">
      <c r="B657" s="219"/>
      <c r="C657" s="70"/>
      <c r="D657" s="234"/>
      <c r="E657" s="70"/>
      <c r="F657" s="70"/>
      <c r="G657" s="70"/>
      <c r="H657" s="146"/>
    </row>
    <row r="658">
      <c r="B658" s="219"/>
      <c r="C658" s="70"/>
      <c r="D658" s="234"/>
      <c r="E658" s="70"/>
      <c r="F658" s="70"/>
      <c r="G658" s="70"/>
      <c r="H658" s="146"/>
    </row>
    <row r="659">
      <c r="B659" s="219"/>
      <c r="C659" s="70"/>
      <c r="D659" s="234"/>
      <c r="E659" s="70"/>
      <c r="F659" s="70"/>
      <c r="G659" s="70"/>
      <c r="H659" s="146"/>
    </row>
    <row r="660">
      <c r="B660" s="219"/>
      <c r="C660" s="70"/>
      <c r="D660" s="234"/>
      <c r="E660" s="70"/>
      <c r="F660" s="70"/>
      <c r="G660" s="70"/>
      <c r="H660" s="146"/>
    </row>
    <row r="661">
      <c r="B661" s="219"/>
      <c r="C661" s="70"/>
      <c r="D661" s="234"/>
      <c r="E661" s="70"/>
      <c r="F661" s="70"/>
      <c r="G661" s="70"/>
      <c r="H661" s="146"/>
    </row>
    <row r="662">
      <c r="B662" s="219"/>
      <c r="C662" s="70"/>
      <c r="D662" s="234"/>
      <c r="E662" s="70"/>
      <c r="F662" s="70"/>
      <c r="G662" s="70"/>
      <c r="H662" s="146"/>
    </row>
    <row r="663">
      <c r="B663" s="219"/>
      <c r="C663" s="70"/>
      <c r="D663" s="234"/>
      <c r="E663" s="70"/>
      <c r="F663" s="70"/>
      <c r="G663" s="70"/>
      <c r="H663" s="146"/>
    </row>
    <row r="664">
      <c r="B664" s="219"/>
      <c r="C664" s="70"/>
      <c r="D664" s="234"/>
      <c r="E664" s="70"/>
      <c r="F664" s="70"/>
      <c r="G664" s="70"/>
      <c r="H664" s="146"/>
    </row>
    <row r="665">
      <c r="B665" s="219"/>
      <c r="C665" s="70"/>
      <c r="D665" s="234"/>
      <c r="E665" s="70"/>
      <c r="F665" s="70"/>
      <c r="G665" s="70"/>
      <c r="H665" s="146"/>
    </row>
    <row r="666">
      <c r="B666" s="219"/>
      <c r="C666" s="70"/>
      <c r="D666" s="234"/>
      <c r="E666" s="70"/>
      <c r="F666" s="70"/>
      <c r="G666" s="70"/>
      <c r="H666" s="146"/>
    </row>
    <row r="667">
      <c r="B667" s="219"/>
      <c r="C667" s="70"/>
      <c r="D667" s="234"/>
      <c r="E667" s="70"/>
      <c r="F667" s="70"/>
      <c r="G667" s="70"/>
      <c r="H667" s="146"/>
    </row>
    <row r="668">
      <c r="B668" s="219"/>
      <c r="C668" s="70"/>
      <c r="D668" s="234"/>
      <c r="E668" s="70"/>
      <c r="F668" s="70"/>
      <c r="G668" s="70"/>
      <c r="H668" s="146"/>
    </row>
    <row r="669">
      <c r="B669" s="219"/>
      <c r="C669" s="70"/>
      <c r="D669" s="234"/>
      <c r="E669" s="70"/>
      <c r="F669" s="70"/>
      <c r="G669" s="70"/>
      <c r="H669" s="146"/>
    </row>
    <row r="670">
      <c r="B670" s="219"/>
      <c r="C670" s="70"/>
      <c r="D670" s="234"/>
      <c r="E670" s="70"/>
      <c r="F670" s="70"/>
      <c r="G670" s="70"/>
      <c r="H670" s="146"/>
    </row>
    <row r="671">
      <c r="B671" s="219"/>
      <c r="C671" s="70"/>
      <c r="D671" s="234"/>
      <c r="E671" s="70"/>
      <c r="F671" s="70"/>
      <c r="G671" s="70"/>
      <c r="H671" s="146"/>
    </row>
    <row r="672">
      <c r="B672" s="219"/>
      <c r="C672" s="70"/>
      <c r="D672" s="234"/>
      <c r="E672" s="70"/>
      <c r="F672" s="70"/>
      <c r="G672" s="70"/>
      <c r="H672" s="146"/>
    </row>
    <row r="673">
      <c r="B673" s="219"/>
      <c r="C673" s="70"/>
      <c r="D673" s="234"/>
      <c r="E673" s="70"/>
      <c r="F673" s="70"/>
      <c r="G673" s="70"/>
      <c r="H673" s="146"/>
    </row>
    <row r="674">
      <c r="B674" s="219"/>
      <c r="C674" s="70"/>
      <c r="D674" s="234"/>
      <c r="E674" s="70"/>
      <c r="F674" s="70"/>
      <c r="G674" s="70"/>
      <c r="H674" s="146"/>
    </row>
    <row r="675">
      <c r="B675" s="219"/>
      <c r="C675" s="70"/>
      <c r="D675" s="234"/>
      <c r="E675" s="70"/>
      <c r="F675" s="70"/>
      <c r="G675" s="70"/>
      <c r="H675" s="146"/>
    </row>
    <row r="676">
      <c r="B676" s="219"/>
      <c r="C676" s="70"/>
      <c r="D676" s="234"/>
      <c r="E676" s="70"/>
      <c r="F676" s="70"/>
      <c r="G676" s="70"/>
      <c r="H676" s="146"/>
    </row>
    <row r="677">
      <c r="B677" s="219"/>
      <c r="C677" s="70"/>
      <c r="D677" s="234"/>
      <c r="E677" s="70"/>
      <c r="F677" s="70"/>
      <c r="G677" s="70"/>
      <c r="H677" s="146"/>
    </row>
    <row r="678">
      <c r="B678" s="219"/>
      <c r="C678" s="70"/>
      <c r="D678" s="234"/>
      <c r="E678" s="70"/>
      <c r="F678" s="70"/>
      <c r="G678" s="70"/>
      <c r="H678" s="146"/>
    </row>
    <row r="679">
      <c r="B679" s="219"/>
      <c r="C679" s="70"/>
      <c r="D679" s="234"/>
      <c r="E679" s="70"/>
      <c r="F679" s="70"/>
      <c r="G679" s="70"/>
      <c r="H679" s="146"/>
    </row>
    <row r="680">
      <c r="B680" s="219"/>
      <c r="C680" s="70"/>
      <c r="D680" s="234"/>
      <c r="E680" s="70"/>
      <c r="F680" s="70"/>
      <c r="G680" s="70"/>
      <c r="H680" s="146"/>
    </row>
    <row r="681">
      <c r="B681" s="219"/>
      <c r="C681" s="70"/>
      <c r="D681" s="234"/>
      <c r="E681" s="70"/>
      <c r="F681" s="70"/>
      <c r="G681" s="70"/>
      <c r="H681" s="146"/>
    </row>
    <row r="682">
      <c r="B682" s="219"/>
      <c r="C682" s="70"/>
      <c r="D682" s="234"/>
      <c r="E682" s="70"/>
      <c r="F682" s="70"/>
      <c r="G682" s="70"/>
      <c r="H682" s="146"/>
    </row>
    <row r="683">
      <c r="B683" s="219"/>
      <c r="C683" s="70"/>
      <c r="D683" s="234"/>
      <c r="E683" s="70"/>
      <c r="F683" s="70"/>
      <c r="G683" s="70"/>
      <c r="H683" s="146"/>
    </row>
    <row r="684">
      <c r="B684" s="219"/>
      <c r="C684" s="70"/>
      <c r="D684" s="234"/>
      <c r="E684" s="70"/>
      <c r="F684" s="70"/>
      <c r="G684" s="70"/>
      <c r="H684" s="146"/>
    </row>
    <row r="685">
      <c r="B685" s="219"/>
      <c r="C685" s="70"/>
      <c r="D685" s="234"/>
      <c r="E685" s="70"/>
      <c r="F685" s="70"/>
      <c r="G685" s="70"/>
      <c r="H685" s="146"/>
    </row>
    <row r="686">
      <c r="B686" s="219"/>
      <c r="C686" s="70"/>
      <c r="D686" s="234"/>
      <c r="E686" s="70"/>
      <c r="F686" s="70"/>
      <c r="G686" s="70"/>
      <c r="H686" s="146"/>
    </row>
    <row r="687">
      <c r="B687" s="219"/>
      <c r="C687" s="70"/>
      <c r="D687" s="234"/>
      <c r="E687" s="70"/>
      <c r="F687" s="70"/>
      <c r="G687" s="70"/>
      <c r="H687" s="146"/>
    </row>
    <row r="688">
      <c r="B688" s="219"/>
      <c r="C688" s="70"/>
      <c r="D688" s="234"/>
      <c r="E688" s="70"/>
      <c r="F688" s="70"/>
      <c r="G688" s="70"/>
      <c r="H688" s="146"/>
    </row>
    <row r="689">
      <c r="B689" s="219"/>
      <c r="C689" s="70"/>
      <c r="D689" s="234"/>
      <c r="E689" s="70"/>
      <c r="F689" s="70"/>
      <c r="G689" s="70"/>
      <c r="H689" s="146"/>
    </row>
    <row r="690">
      <c r="B690" s="219"/>
      <c r="C690" s="70"/>
      <c r="D690" s="234"/>
      <c r="E690" s="70"/>
      <c r="F690" s="70"/>
      <c r="G690" s="70"/>
      <c r="H690" s="146"/>
    </row>
    <row r="691">
      <c r="B691" s="219"/>
      <c r="C691" s="70"/>
      <c r="D691" s="234"/>
      <c r="E691" s="70"/>
      <c r="F691" s="70"/>
      <c r="G691" s="70"/>
      <c r="H691" s="146"/>
    </row>
    <row r="692">
      <c r="B692" s="219"/>
      <c r="C692" s="70"/>
      <c r="D692" s="234"/>
      <c r="E692" s="70"/>
      <c r="F692" s="70"/>
      <c r="G692" s="70"/>
      <c r="H692" s="146"/>
    </row>
    <row r="693">
      <c r="B693" s="219"/>
      <c r="C693" s="70"/>
      <c r="D693" s="234"/>
      <c r="E693" s="70"/>
      <c r="F693" s="70"/>
      <c r="G693" s="70"/>
      <c r="H693" s="146"/>
    </row>
    <row r="694">
      <c r="B694" s="219"/>
      <c r="C694" s="70"/>
      <c r="D694" s="234"/>
      <c r="E694" s="70"/>
      <c r="F694" s="70"/>
      <c r="G694" s="70"/>
      <c r="H694" s="146"/>
    </row>
    <row r="695">
      <c r="B695" s="219"/>
      <c r="C695" s="70"/>
      <c r="D695" s="234"/>
      <c r="E695" s="70"/>
      <c r="F695" s="70"/>
      <c r="G695" s="70"/>
      <c r="H695" s="146"/>
    </row>
    <row r="696">
      <c r="B696" s="219"/>
      <c r="C696" s="70"/>
      <c r="D696" s="234"/>
      <c r="E696" s="70"/>
      <c r="F696" s="70"/>
      <c r="G696" s="70"/>
      <c r="H696" s="146"/>
    </row>
    <row r="697">
      <c r="B697" s="219"/>
      <c r="C697" s="70"/>
      <c r="D697" s="234"/>
      <c r="E697" s="70"/>
      <c r="F697" s="70"/>
      <c r="G697" s="70"/>
      <c r="H697" s="146"/>
    </row>
    <row r="698">
      <c r="B698" s="219"/>
      <c r="C698" s="70"/>
      <c r="D698" s="234"/>
      <c r="E698" s="70"/>
      <c r="F698" s="70"/>
      <c r="G698" s="70"/>
      <c r="H698" s="146"/>
    </row>
    <row r="699">
      <c r="B699" s="219"/>
      <c r="C699" s="70"/>
      <c r="D699" s="234"/>
      <c r="E699" s="70"/>
      <c r="F699" s="70"/>
      <c r="G699" s="70"/>
      <c r="H699" s="146"/>
    </row>
    <row r="700">
      <c r="B700" s="219"/>
      <c r="C700" s="70"/>
      <c r="D700" s="234"/>
      <c r="E700" s="70"/>
      <c r="F700" s="70"/>
      <c r="G700" s="70"/>
      <c r="H700" s="146"/>
    </row>
    <row r="701">
      <c r="B701" s="219"/>
      <c r="C701" s="70"/>
      <c r="D701" s="234"/>
      <c r="E701" s="70"/>
      <c r="F701" s="70"/>
      <c r="G701" s="70"/>
      <c r="H701" s="146"/>
    </row>
    <row r="702">
      <c r="B702" s="219"/>
      <c r="C702" s="70"/>
      <c r="D702" s="234"/>
      <c r="E702" s="70"/>
      <c r="F702" s="70"/>
      <c r="G702" s="70"/>
      <c r="H702" s="146"/>
    </row>
    <row r="703">
      <c r="B703" s="219"/>
      <c r="C703" s="70"/>
      <c r="D703" s="234"/>
      <c r="E703" s="70"/>
      <c r="F703" s="70"/>
      <c r="G703" s="70"/>
      <c r="H703" s="146"/>
    </row>
    <row r="704">
      <c r="B704" s="219"/>
      <c r="C704" s="70"/>
      <c r="D704" s="234"/>
      <c r="E704" s="70"/>
      <c r="F704" s="70"/>
      <c r="G704" s="70"/>
      <c r="H704" s="146"/>
    </row>
    <row r="705">
      <c r="B705" s="219"/>
      <c r="C705" s="70"/>
      <c r="D705" s="234"/>
      <c r="E705" s="70"/>
      <c r="F705" s="70"/>
      <c r="G705" s="70"/>
      <c r="H705" s="146"/>
    </row>
    <row r="706">
      <c r="B706" s="219"/>
      <c r="C706" s="70"/>
      <c r="D706" s="234"/>
      <c r="E706" s="70"/>
      <c r="F706" s="70"/>
      <c r="G706" s="70"/>
      <c r="H706" s="146"/>
    </row>
    <row r="707">
      <c r="B707" s="219"/>
      <c r="C707" s="70"/>
      <c r="D707" s="234"/>
      <c r="E707" s="70"/>
      <c r="F707" s="70"/>
      <c r="G707" s="70"/>
      <c r="H707" s="146"/>
    </row>
    <row r="708">
      <c r="B708" s="219"/>
      <c r="C708" s="70"/>
      <c r="D708" s="234"/>
      <c r="E708" s="70"/>
      <c r="F708" s="70"/>
      <c r="G708" s="70"/>
      <c r="H708" s="146"/>
    </row>
    <row r="709">
      <c r="B709" s="219"/>
      <c r="C709" s="70"/>
      <c r="D709" s="234"/>
      <c r="E709" s="70"/>
      <c r="F709" s="70"/>
      <c r="G709" s="70"/>
      <c r="H709" s="146"/>
    </row>
    <row r="710">
      <c r="B710" s="219"/>
      <c r="C710" s="70"/>
      <c r="D710" s="234"/>
      <c r="E710" s="70"/>
      <c r="F710" s="70"/>
      <c r="G710" s="70"/>
      <c r="H710" s="146"/>
    </row>
    <row r="711">
      <c r="B711" s="219"/>
      <c r="C711" s="70"/>
      <c r="D711" s="234"/>
      <c r="E711" s="70"/>
      <c r="F711" s="70"/>
      <c r="G711" s="70"/>
      <c r="H711" s="146"/>
    </row>
    <row r="712">
      <c r="B712" s="219"/>
      <c r="C712" s="70"/>
      <c r="D712" s="234"/>
      <c r="E712" s="70"/>
      <c r="F712" s="70"/>
      <c r="G712" s="70"/>
      <c r="H712" s="146"/>
    </row>
    <row r="713">
      <c r="B713" s="219"/>
      <c r="C713" s="70"/>
      <c r="D713" s="234"/>
      <c r="E713" s="70"/>
      <c r="F713" s="70"/>
      <c r="G713" s="70"/>
      <c r="H713" s="146"/>
    </row>
    <row r="714">
      <c r="B714" s="219"/>
      <c r="C714" s="70"/>
      <c r="D714" s="234"/>
      <c r="E714" s="70"/>
      <c r="F714" s="70"/>
      <c r="G714" s="70"/>
      <c r="H714" s="146"/>
    </row>
    <row r="715">
      <c r="B715" s="219"/>
      <c r="C715" s="70"/>
      <c r="D715" s="234"/>
      <c r="E715" s="70"/>
      <c r="F715" s="70"/>
      <c r="G715" s="70"/>
      <c r="H715" s="146"/>
    </row>
    <row r="716">
      <c r="B716" s="219"/>
      <c r="C716" s="70"/>
      <c r="D716" s="234"/>
      <c r="E716" s="70"/>
      <c r="F716" s="70"/>
      <c r="G716" s="70"/>
      <c r="H716" s="146"/>
    </row>
    <row r="717">
      <c r="B717" s="219"/>
      <c r="C717" s="70"/>
      <c r="D717" s="234"/>
      <c r="E717" s="70"/>
      <c r="F717" s="70"/>
      <c r="G717" s="70"/>
      <c r="H717" s="146"/>
    </row>
    <row r="718">
      <c r="B718" s="219"/>
      <c r="C718" s="70"/>
      <c r="D718" s="234"/>
      <c r="E718" s="70"/>
      <c r="F718" s="70"/>
      <c r="G718" s="70"/>
      <c r="H718" s="146"/>
    </row>
    <row r="719">
      <c r="B719" s="219"/>
      <c r="C719" s="70"/>
      <c r="D719" s="234"/>
      <c r="E719" s="70"/>
      <c r="F719" s="70"/>
      <c r="G719" s="70"/>
      <c r="H719" s="146"/>
    </row>
    <row r="720">
      <c r="B720" s="219"/>
      <c r="C720" s="70"/>
      <c r="D720" s="234"/>
      <c r="E720" s="70"/>
      <c r="F720" s="70"/>
      <c r="G720" s="70"/>
      <c r="H720" s="146"/>
    </row>
    <row r="721">
      <c r="B721" s="219"/>
      <c r="C721" s="70"/>
      <c r="D721" s="234"/>
      <c r="E721" s="70"/>
      <c r="F721" s="70"/>
      <c r="G721" s="70"/>
      <c r="H721" s="146"/>
    </row>
    <row r="722">
      <c r="B722" s="219"/>
      <c r="C722" s="70"/>
      <c r="D722" s="234"/>
      <c r="E722" s="70"/>
      <c r="F722" s="70"/>
      <c r="G722" s="70"/>
      <c r="H722" s="146"/>
    </row>
    <row r="723">
      <c r="B723" s="219"/>
      <c r="C723" s="70"/>
      <c r="D723" s="234"/>
      <c r="E723" s="70"/>
      <c r="F723" s="70"/>
      <c r="G723" s="70"/>
      <c r="H723" s="146"/>
    </row>
    <row r="724">
      <c r="B724" s="219"/>
      <c r="C724" s="70"/>
      <c r="D724" s="234"/>
      <c r="E724" s="70"/>
      <c r="F724" s="70"/>
      <c r="G724" s="70"/>
      <c r="H724" s="146"/>
    </row>
    <row r="725">
      <c r="B725" s="219"/>
      <c r="C725" s="70"/>
      <c r="D725" s="234"/>
      <c r="E725" s="70"/>
      <c r="F725" s="70"/>
      <c r="G725" s="70"/>
      <c r="H725" s="146"/>
    </row>
    <row r="726">
      <c r="B726" s="219"/>
      <c r="C726" s="70"/>
      <c r="D726" s="234"/>
      <c r="E726" s="70"/>
      <c r="F726" s="70"/>
      <c r="G726" s="70"/>
      <c r="H726" s="146"/>
    </row>
    <row r="727">
      <c r="B727" s="219"/>
      <c r="C727" s="70"/>
      <c r="D727" s="234"/>
      <c r="E727" s="70"/>
      <c r="F727" s="70"/>
      <c r="G727" s="70"/>
      <c r="H727" s="146"/>
    </row>
    <row r="728">
      <c r="B728" s="219"/>
      <c r="C728" s="70"/>
      <c r="D728" s="234"/>
      <c r="E728" s="70"/>
      <c r="F728" s="70"/>
      <c r="G728" s="70"/>
      <c r="H728" s="146"/>
    </row>
    <row r="729">
      <c r="B729" s="219"/>
      <c r="C729" s="70"/>
      <c r="D729" s="234"/>
      <c r="E729" s="70"/>
      <c r="F729" s="70"/>
      <c r="G729" s="70"/>
      <c r="H729" s="146"/>
    </row>
    <row r="730">
      <c r="B730" s="219"/>
      <c r="C730" s="70"/>
      <c r="D730" s="234"/>
      <c r="E730" s="70"/>
      <c r="F730" s="70"/>
      <c r="G730" s="70"/>
      <c r="H730" s="146"/>
    </row>
    <row r="731">
      <c r="B731" s="219"/>
      <c r="C731" s="70"/>
      <c r="D731" s="234"/>
      <c r="E731" s="70"/>
      <c r="F731" s="70"/>
      <c r="G731" s="70"/>
      <c r="H731" s="146"/>
    </row>
    <row r="732">
      <c r="B732" s="219"/>
      <c r="C732" s="70"/>
      <c r="D732" s="234"/>
      <c r="E732" s="70"/>
      <c r="F732" s="70"/>
      <c r="G732" s="70"/>
      <c r="H732" s="146"/>
    </row>
    <row r="733">
      <c r="B733" s="219"/>
      <c r="C733" s="70"/>
      <c r="D733" s="234"/>
      <c r="E733" s="70"/>
      <c r="F733" s="70"/>
      <c r="G733" s="70"/>
      <c r="H733" s="146"/>
    </row>
    <row r="734">
      <c r="B734" s="219"/>
      <c r="C734" s="70"/>
      <c r="D734" s="234"/>
      <c r="E734" s="70"/>
      <c r="F734" s="70"/>
      <c r="G734" s="70"/>
      <c r="H734" s="146"/>
    </row>
    <row r="735">
      <c r="B735" s="219"/>
      <c r="C735" s="70"/>
      <c r="D735" s="234"/>
      <c r="E735" s="70"/>
      <c r="F735" s="70"/>
      <c r="G735" s="70"/>
      <c r="H735" s="146"/>
    </row>
    <row r="736">
      <c r="B736" s="219"/>
      <c r="C736" s="70"/>
      <c r="D736" s="234"/>
      <c r="E736" s="70"/>
      <c r="F736" s="70"/>
      <c r="G736" s="70"/>
      <c r="H736" s="146"/>
    </row>
    <row r="737">
      <c r="B737" s="219"/>
      <c r="C737" s="70"/>
      <c r="D737" s="234"/>
      <c r="E737" s="70"/>
      <c r="F737" s="70"/>
      <c r="G737" s="70"/>
      <c r="H737" s="146"/>
    </row>
    <row r="738">
      <c r="B738" s="219"/>
      <c r="C738" s="70"/>
      <c r="D738" s="234"/>
      <c r="E738" s="70"/>
      <c r="F738" s="70"/>
      <c r="G738" s="70"/>
      <c r="H738" s="146"/>
    </row>
    <row r="739">
      <c r="B739" s="219"/>
      <c r="C739" s="70"/>
      <c r="D739" s="234"/>
      <c r="E739" s="70"/>
      <c r="F739" s="70"/>
      <c r="G739" s="70"/>
      <c r="H739" s="146"/>
    </row>
    <row r="740">
      <c r="B740" s="219"/>
      <c r="C740" s="70"/>
      <c r="D740" s="234"/>
      <c r="E740" s="70"/>
      <c r="F740" s="70"/>
      <c r="G740" s="70"/>
      <c r="H740" s="146"/>
    </row>
    <row r="741">
      <c r="B741" s="219"/>
      <c r="C741" s="70"/>
      <c r="D741" s="234"/>
      <c r="E741" s="70"/>
      <c r="F741" s="70"/>
      <c r="G741" s="70"/>
      <c r="H741" s="146"/>
    </row>
    <row r="742">
      <c r="B742" s="219"/>
      <c r="C742" s="70"/>
      <c r="D742" s="234"/>
      <c r="E742" s="70"/>
      <c r="F742" s="70"/>
      <c r="G742" s="70"/>
      <c r="H742" s="146"/>
    </row>
    <row r="743">
      <c r="B743" s="219"/>
      <c r="C743" s="70"/>
      <c r="D743" s="234"/>
      <c r="E743" s="70"/>
      <c r="F743" s="70"/>
      <c r="G743" s="70"/>
      <c r="H743" s="146"/>
    </row>
    <row r="744">
      <c r="B744" s="219"/>
      <c r="C744" s="70"/>
      <c r="D744" s="234"/>
      <c r="E744" s="70"/>
      <c r="F744" s="70"/>
      <c r="G744" s="70"/>
      <c r="H744" s="146"/>
    </row>
    <row r="745">
      <c r="B745" s="219"/>
      <c r="C745" s="70"/>
      <c r="D745" s="234"/>
      <c r="E745" s="70"/>
      <c r="F745" s="70"/>
      <c r="G745" s="70"/>
      <c r="H745" s="146"/>
    </row>
    <row r="746">
      <c r="B746" s="219"/>
      <c r="C746" s="70"/>
      <c r="D746" s="234"/>
      <c r="E746" s="70"/>
      <c r="F746" s="70"/>
      <c r="G746" s="70"/>
      <c r="H746" s="146"/>
    </row>
    <row r="747">
      <c r="B747" s="219"/>
      <c r="C747" s="70"/>
      <c r="D747" s="234"/>
      <c r="E747" s="70"/>
      <c r="F747" s="70"/>
      <c r="G747" s="70"/>
      <c r="H747" s="146"/>
    </row>
    <row r="748">
      <c r="B748" s="219"/>
      <c r="C748" s="70"/>
      <c r="D748" s="234"/>
      <c r="E748" s="70"/>
      <c r="F748" s="70"/>
      <c r="G748" s="70"/>
      <c r="H748" s="146"/>
    </row>
    <row r="749">
      <c r="B749" s="219"/>
      <c r="C749" s="70"/>
      <c r="D749" s="234"/>
      <c r="E749" s="70"/>
      <c r="F749" s="70"/>
      <c r="G749" s="70"/>
      <c r="H749" s="146"/>
    </row>
    <row r="750">
      <c r="B750" s="219"/>
      <c r="C750" s="70"/>
      <c r="D750" s="234"/>
      <c r="E750" s="70"/>
      <c r="F750" s="70"/>
      <c r="G750" s="70"/>
      <c r="H750" s="146"/>
    </row>
    <row r="751">
      <c r="B751" s="219"/>
      <c r="C751" s="70"/>
      <c r="D751" s="234"/>
      <c r="E751" s="70"/>
      <c r="F751" s="70"/>
      <c r="G751" s="70"/>
      <c r="H751" s="146"/>
    </row>
    <row r="752">
      <c r="B752" s="219"/>
      <c r="C752" s="70"/>
      <c r="D752" s="234"/>
      <c r="E752" s="70"/>
      <c r="F752" s="70"/>
      <c r="G752" s="70"/>
      <c r="H752" s="146"/>
    </row>
    <row r="753">
      <c r="B753" s="219"/>
      <c r="C753" s="70"/>
      <c r="D753" s="234"/>
      <c r="E753" s="70"/>
      <c r="F753" s="70"/>
      <c r="G753" s="70"/>
      <c r="H753" s="146"/>
    </row>
    <row r="754">
      <c r="B754" s="219"/>
      <c r="C754" s="70"/>
      <c r="D754" s="234"/>
      <c r="E754" s="70"/>
      <c r="F754" s="70"/>
      <c r="G754" s="70"/>
      <c r="H754" s="146"/>
    </row>
    <row r="755">
      <c r="B755" s="219"/>
      <c r="C755" s="70"/>
      <c r="D755" s="234"/>
      <c r="E755" s="70"/>
      <c r="F755" s="70"/>
      <c r="G755" s="70"/>
      <c r="H755" s="146"/>
    </row>
    <row r="756">
      <c r="B756" s="219"/>
      <c r="C756" s="70"/>
      <c r="D756" s="234"/>
      <c r="E756" s="70"/>
      <c r="F756" s="70"/>
      <c r="G756" s="70"/>
      <c r="H756" s="146"/>
    </row>
    <row r="757">
      <c r="B757" s="219"/>
      <c r="C757" s="70"/>
      <c r="D757" s="234"/>
      <c r="E757" s="70"/>
      <c r="F757" s="70"/>
      <c r="G757" s="70"/>
      <c r="H757" s="146"/>
    </row>
    <row r="758">
      <c r="B758" s="219"/>
      <c r="C758" s="70"/>
      <c r="D758" s="234"/>
      <c r="E758" s="70"/>
      <c r="F758" s="70"/>
      <c r="G758" s="70"/>
      <c r="H758" s="146"/>
    </row>
    <row r="759">
      <c r="B759" s="219"/>
      <c r="C759" s="70"/>
      <c r="D759" s="234"/>
      <c r="E759" s="70"/>
      <c r="F759" s="70"/>
      <c r="G759" s="70"/>
      <c r="H759" s="146"/>
    </row>
    <row r="760">
      <c r="B760" s="219"/>
      <c r="C760" s="70"/>
      <c r="D760" s="234"/>
      <c r="E760" s="70"/>
      <c r="F760" s="70"/>
      <c r="G760" s="70"/>
      <c r="H760" s="146"/>
    </row>
    <row r="761">
      <c r="B761" s="219"/>
      <c r="C761" s="70"/>
      <c r="D761" s="234"/>
      <c r="E761" s="70"/>
      <c r="F761" s="70"/>
      <c r="G761" s="70"/>
      <c r="H761" s="146"/>
    </row>
    <row r="762">
      <c r="B762" s="219"/>
      <c r="C762" s="70"/>
      <c r="D762" s="234"/>
      <c r="E762" s="70"/>
      <c r="F762" s="70"/>
      <c r="G762" s="70"/>
      <c r="H762" s="146"/>
    </row>
    <row r="763">
      <c r="B763" s="219"/>
      <c r="C763" s="70"/>
      <c r="D763" s="234"/>
      <c r="E763" s="70"/>
      <c r="F763" s="70"/>
      <c r="G763" s="70"/>
      <c r="H763" s="146"/>
    </row>
    <row r="764">
      <c r="B764" s="219"/>
      <c r="C764" s="70"/>
      <c r="D764" s="234"/>
      <c r="E764" s="70"/>
      <c r="F764" s="70"/>
      <c r="G764" s="70"/>
      <c r="H764" s="146"/>
    </row>
    <row r="765">
      <c r="B765" s="219"/>
      <c r="C765" s="70"/>
      <c r="D765" s="234"/>
      <c r="E765" s="70"/>
      <c r="F765" s="70"/>
      <c r="G765" s="70"/>
      <c r="H765" s="146"/>
    </row>
    <row r="766">
      <c r="B766" s="219"/>
      <c r="C766" s="70"/>
      <c r="D766" s="234"/>
      <c r="E766" s="70"/>
      <c r="F766" s="70"/>
      <c r="G766" s="70"/>
      <c r="H766" s="146"/>
    </row>
    <row r="767">
      <c r="B767" s="219"/>
      <c r="C767" s="70"/>
      <c r="D767" s="234"/>
      <c r="E767" s="70"/>
      <c r="F767" s="70"/>
      <c r="G767" s="70"/>
      <c r="H767" s="146"/>
    </row>
    <row r="768">
      <c r="B768" s="219"/>
      <c r="C768" s="70"/>
      <c r="D768" s="234"/>
      <c r="E768" s="70"/>
      <c r="F768" s="70"/>
      <c r="G768" s="70"/>
      <c r="H768" s="146"/>
    </row>
    <row r="769">
      <c r="B769" s="219"/>
      <c r="C769" s="70"/>
      <c r="D769" s="234"/>
      <c r="E769" s="70"/>
      <c r="F769" s="70"/>
      <c r="G769" s="70"/>
      <c r="H769" s="146"/>
    </row>
    <row r="770">
      <c r="B770" s="219"/>
      <c r="C770" s="70"/>
      <c r="D770" s="234"/>
      <c r="E770" s="70"/>
      <c r="F770" s="70"/>
      <c r="G770" s="70"/>
      <c r="H770" s="146"/>
    </row>
    <row r="771">
      <c r="B771" s="219"/>
      <c r="C771" s="70"/>
      <c r="D771" s="234"/>
      <c r="E771" s="70"/>
      <c r="F771" s="70"/>
      <c r="G771" s="70"/>
      <c r="H771" s="146"/>
    </row>
    <row r="772">
      <c r="B772" s="219"/>
      <c r="C772" s="70"/>
      <c r="D772" s="234"/>
      <c r="E772" s="70"/>
      <c r="F772" s="70"/>
      <c r="G772" s="70"/>
      <c r="H772" s="146"/>
    </row>
    <row r="773">
      <c r="B773" s="219"/>
      <c r="C773" s="70"/>
      <c r="D773" s="234"/>
      <c r="E773" s="70"/>
      <c r="F773" s="70"/>
      <c r="G773" s="70"/>
      <c r="H773" s="146"/>
    </row>
    <row r="774">
      <c r="B774" s="219"/>
      <c r="C774" s="70"/>
      <c r="D774" s="234"/>
      <c r="E774" s="70"/>
      <c r="F774" s="70"/>
      <c r="G774" s="70"/>
      <c r="H774" s="146"/>
    </row>
    <row r="775">
      <c r="B775" s="219"/>
      <c r="C775" s="70"/>
      <c r="D775" s="234"/>
      <c r="E775" s="70"/>
      <c r="F775" s="70"/>
      <c r="G775" s="70"/>
      <c r="H775" s="146"/>
    </row>
    <row r="776">
      <c r="B776" s="219"/>
      <c r="C776" s="70"/>
      <c r="D776" s="234"/>
      <c r="E776" s="70"/>
      <c r="F776" s="70"/>
      <c r="G776" s="70"/>
      <c r="H776" s="146"/>
    </row>
    <row r="777">
      <c r="B777" s="219"/>
      <c r="C777" s="70"/>
      <c r="D777" s="234"/>
      <c r="E777" s="70"/>
      <c r="F777" s="70"/>
      <c r="G777" s="70"/>
      <c r="H777" s="146"/>
    </row>
    <row r="778">
      <c r="B778" s="219"/>
      <c r="C778" s="70"/>
      <c r="D778" s="234"/>
      <c r="E778" s="70"/>
      <c r="F778" s="70"/>
      <c r="G778" s="70"/>
      <c r="H778" s="146"/>
    </row>
    <row r="779">
      <c r="B779" s="219"/>
      <c r="C779" s="70"/>
      <c r="D779" s="234"/>
      <c r="E779" s="70"/>
      <c r="F779" s="70"/>
      <c r="G779" s="70"/>
      <c r="H779" s="146"/>
    </row>
    <row r="780">
      <c r="B780" s="219"/>
      <c r="C780" s="70"/>
      <c r="D780" s="234"/>
      <c r="E780" s="70"/>
      <c r="F780" s="70"/>
      <c r="G780" s="70"/>
      <c r="H780" s="146"/>
    </row>
    <row r="781">
      <c r="B781" s="219"/>
      <c r="C781" s="70"/>
      <c r="D781" s="234"/>
      <c r="E781" s="70"/>
      <c r="F781" s="70"/>
      <c r="G781" s="70"/>
      <c r="H781" s="146"/>
    </row>
    <row r="782">
      <c r="B782" s="219"/>
      <c r="C782" s="70"/>
      <c r="D782" s="234"/>
      <c r="E782" s="70"/>
      <c r="F782" s="70"/>
      <c r="G782" s="70"/>
      <c r="H782" s="146"/>
    </row>
    <row r="783">
      <c r="B783" s="219"/>
      <c r="C783" s="70"/>
      <c r="D783" s="234"/>
      <c r="E783" s="70"/>
      <c r="F783" s="70"/>
      <c r="G783" s="70"/>
      <c r="H783" s="146"/>
    </row>
    <row r="784">
      <c r="B784" s="219"/>
      <c r="C784" s="70"/>
      <c r="D784" s="234"/>
      <c r="E784" s="70"/>
      <c r="F784" s="70"/>
      <c r="G784" s="70"/>
      <c r="H784" s="146"/>
    </row>
    <row r="785">
      <c r="B785" s="219"/>
      <c r="C785" s="70"/>
      <c r="D785" s="234"/>
      <c r="E785" s="70"/>
      <c r="F785" s="70"/>
      <c r="G785" s="70"/>
      <c r="H785" s="146"/>
    </row>
    <row r="786">
      <c r="B786" s="219"/>
      <c r="C786" s="70"/>
      <c r="D786" s="234"/>
      <c r="E786" s="70"/>
      <c r="F786" s="70"/>
      <c r="G786" s="70"/>
      <c r="H786" s="146"/>
    </row>
    <row r="787">
      <c r="B787" s="219"/>
      <c r="C787" s="70"/>
      <c r="D787" s="234"/>
      <c r="E787" s="70"/>
      <c r="F787" s="70"/>
      <c r="G787" s="70"/>
      <c r="H787" s="146"/>
    </row>
    <row r="788">
      <c r="B788" s="219"/>
      <c r="C788" s="70"/>
      <c r="D788" s="234"/>
      <c r="E788" s="70"/>
      <c r="F788" s="70"/>
      <c r="G788" s="70"/>
      <c r="H788" s="146"/>
    </row>
    <row r="789">
      <c r="B789" s="219"/>
      <c r="C789" s="70"/>
      <c r="D789" s="234"/>
      <c r="E789" s="70"/>
      <c r="F789" s="70"/>
      <c r="G789" s="70"/>
      <c r="H789" s="146"/>
    </row>
    <row r="790">
      <c r="B790" s="219"/>
      <c r="C790" s="70"/>
      <c r="D790" s="234"/>
      <c r="E790" s="70"/>
      <c r="F790" s="70"/>
      <c r="G790" s="70"/>
      <c r="H790" s="146"/>
    </row>
    <row r="791">
      <c r="B791" s="219"/>
      <c r="C791" s="70"/>
      <c r="D791" s="234"/>
      <c r="E791" s="70"/>
      <c r="F791" s="70"/>
      <c r="G791" s="70"/>
      <c r="H791" s="146"/>
    </row>
    <row r="792">
      <c r="B792" s="219"/>
      <c r="C792" s="70"/>
      <c r="D792" s="234"/>
      <c r="E792" s="70"/>
      <c r="F792" s="70"/>
      <c r="G792" s="70"/>
      <c r="H792" s="146"/>
    </row>
    <row r="793">
      <c r="B793" s="219"/>
      <c r="C793" s="70"/>
      <c r="D793" s="234"/>
      <c r="E793" s="70"/>
      <c r="F793" s="70"/>
      <c r="G793" s="70"/>
      <c r="H793" s="146"/>
    </row>
    <row r="794">
      <c r="B794" s="219"/>
      <c r="C794" s="70"/>
      <c r="D794" s="234"/>
      <c r="E794" s="70"/>
      <c r="F794" s="70"/>
      <c r="G794" s="70"/>
      <c r="H794" s="146"/>
    </row>
    <row r="795">
      <c r="B795" s="219"/>
      <c r="C795" s="70"/>
      <c r="D795" s="234"/>
      <c r="E795" s="70"/>
      <c r="F795" s="70"/>
      <c r="G795" s="70"/>
      <c r="H795" s="146"/>
    </row>
    <row r="796">
      <c r="B796" s="219"/>
      <c r="C796" s="70"/>
      <c r="D796" s="234"/>
      <c r="E796" s="70"/>
      <c r="F796" s="70"/>
      <c r="G796" s="70"/>
      <c r="H796" s="146"/>
    </row>
    <row r="797">
      <c r="B797" s="219"/>
      <c r="C797" s="70"/>
      <c r="D797" s="234"/>
      <c r="E797" s="70"/>
      <c r="F797" s="70"/>
      <c r="G797" s="70"/>
      <c r="H797" s="146"/>
    </row>
    <row r="798">
      <c r="B798" s="219"/>
      <c r="C798" s="70"/>
      <c r="D798" s="234"/>
      <c r="E798" s="70"/>
      <c r="F798" s="70"/>
      <c r="G798" s="70"/>
      <c r="H798" s="146"/>
    </row>
    <row r="799">
      <c r="B799" s="219"/>
      <c r="C799" s="70"/>
      <c r="D799" s="234"/>
      <c r="E799" s="70"/>
      <c r="F799" s="70"/>
      <c r="G799" s="70"/>
      <c r="H799" s="146"/>
    </row>
    <row r="800">
      <c r="B800" s="219"/>
      <c r="C800" s="70"/>
      <c r="D800" s="234"/>
      <c r="E800" s="70"/>
      <c r="F800" s="70"/>
      <c r="G800" s="70"/>
      <c r="H800" s="146"/>
    </row>
    <row r="801">
      <c r="B801" s="219"/>
      <c r="C801" s="70"/>
      <c r="D801" s="234"/>
      <c r="E801" s="70"/>
      <c r="F801" s="70"/>
      <c r="G801" s="70"/>
      <c r="H801" s="146"/>
    </row>
    <row r="802">
      <c r="B802" s="219"/>
      <c r="C802" s="70"/>
      <c r="D802" s="234"/>
      <c r="E802" s="70"/>
      <c r="F802" s="70"/>
      <c r="G802" s="70"/>
      <c r="H802" s="146"/>
    </row>
    <row r="803">
      <c r="B803" s="219"/>
      <c r="C803" s="70"/>
      <c r="D803" s="234"/>
      <c r="E803" s="70"/>
      <c r="F803" s="70"/>
      <c r="G803" s="70"/>
      <c r="H803" s="146"/>
    </row>
    <row r="804">
      <c r="B804" s="219"/>
      <c r="C804" s="70"/>
      <c r="D804" s="234"/>
      <c r="E804" s="70"/>
      <c r="F804" s="70"/>
      <c r="G804" s="70"/>
      <c r="H804" s="146"/>
    </row>
    <row r="805">
      <c r="B805" s="219"/>
      <c r="C805" s="70"/>
      <c r="D805" s="234"/>
      <c r="E805" s="70"/>
      <c r="F805" s="70"/>
      <c r="G805" s="70"/>
      <c r="H805" s="146"/>
    </row>
    <row r="806">
      <c r="B806" s="219"/>
      <c r="C806" s="70"/>
      <c r="D806" s="234"/>
      <c r="E806" s="70"/>
      <c r="F806" s="70"/>
      <c r="G806" s="70"/>
      <c r="H806" s="146"/>
    </row>
    <row r="807">
      <c r="B807" s="219"/>
      <c r="C807" s="70"/>
      <c r="D807" s="234"/>
      <c r="E807" s="70"/>
      <c r="F807" s="70"/>
      <c r="G807" s="70"/>
      <c r="H807" s="146"/>
    </row>
    <row r="808">
      <c r="B808" s="219"/>
      <c r="C808" s="70"/>
      <c r="D808" s="234"/>
      <c r="E808" s="70"/>
      <c r="F808" s="70"/>
      <c r="G808" s="70"/>
      <c r="H808" s="146"/>
    </row>
    <row r="809">
      <c r="B809" s="219"/>
      <c r="C809" s="70"/>
      <c r="D809" s="234"/>
      <c r="E809" s="70"/>
      <c r="F809" s="70"/>
      <c r="G809" s="70"/>
      <c r="H809" s="146"/>
    </row>
    <row r="810">
      <c r="B810" s="219"/>
      <c r="C810" s="70"/>
      <c r="D810" s="234"/>
      <c r="E810" s="70"/>
      <c r="F810" s="70"/>
      <c r="G810" s="70"/>
      <c r="H810" s="146"/>
    </row>
    <row r="811">
      <c r="B811" s="219"/>
      <c r="C811" s="70"/>
      <c r="D811" s="234"/>
      <c r="E811" s="70"/>
      <c r="F811" s="70"/>
      <c r="G811" s="70"/>
      <c r="H811" s="146"/>
    </row>
    <row r="812">
      <c r="B812" s="219"/>
      <c r="C812" s="70"/>
      <c r="D812" s="234"/>
      <c r="E812" s="70"/>
      <c r="F812" s="70"/>
      <c r="G812" s="70"/>
      <c r="H812" s="146"/>
    </row>
    <row r="813">
      <c r="B813" s="219"/>
      <c r="C813" s="70"/>
      <c r="D813" s="234"/>
      <c r="E813" s="70"/>
      <c r="F813" s="70"/>
      <c r="G813" s="70"/>
      <c r="H813" s="146"/>
    </row>
    <row r="814">
      <c r="B814" s="219"/>
      <c r="C814" s="70"/>
      <c r="D814" s="234"/>
      <c r="E814" s="70"/>
      <c r="F814" s="70"/>
      <c r="G814" s="70"/>
      <c r="H814" s="146"/>
    </row>
    <row r="815">
      <c r="B815" s="219"/>
      <c r="C815" s="70"/>
      <c r="D815" s="234"/>
      <c r="E815" s="70"/>
      <c r="F815" s="70"/>
      <c r="G815" s="70"/>
      <c r="H815" s="146"/>
    </row>
    <row r="816">
      <c r="B816" s="219"/>
      <c r="C816" s="70"/>
      <c r="D816" s="234"/>
      <c r="E816" s="70"/>
      <c r="F816" s="70"/>
      <c r="G816" s="70"/>
      <c r="H816" s="146"/>
    </row>
    <row r="817">
      <c r="B817" s="219"/>
      <c r="C817" s="70"/>
      <c r="D817" s="234"/>
      <c r="E817" s="70"/>
      <c r="F817" s="70"/>
      <c r="G817" s="70"/>
      <c r="H817" s="146"/>
    </row>
    <row r="818">
      <c r="B818" s="219"/>
      <c r="C818" s="70"/>
      <c r="D818" s="234"/>
      <c r="E818" s="70"/>
      <c r="F818" s="70"/>
      <c r="G818" s="70"/>
      <c r="H818" s="146"/>
    </row>
    <row r="819">
      <c r="B819" s="219"/>
      <c r="C819" s="70"/>
      <c r="D819" s="234"/>
      <c r="E819" s="70"/>
      <c r="F819" s="70"/>
      <c r="G819" s="70"/>
      <c r="H819" s="146"/>
    </row>
    <row r="820">
      <c r="B820" s="219"/>
      <c r="C820" s="70"/>
      <c r="D820" s="234"/>
      <c r="E820" s="70"/>
      <c r="F820" s="70"/>
      <c r="G820" s="70"/>
      <c r="H820" s="146"/>
    </row>
    <row r="821">
      <c r="B821" s="219"/>
      <c r="C821" s="70"/>
      <c r="D821" s="234"/>
      <c r="E821" s="70"/>
      <c r="F821" s="70"/>
      <c r="G821" s="70"/>
      <c r="H821" s="146"/>
    </row>
    <row r="822">
      <c r="B822" s="219"/>
      <c r="C822" s="70"/>
      <c r="D822" s="234"/>
      <c r="E822" s="70"/>
      <c r="F822" s="70"/>
      <c r="G822" s="70"/>
      <c r="H822" s="146"/>
    </row>
    <row r="823">
      <c r="B823" s="219"/>
      <c r="C823" s="70"/>
      <c r="D823" s="234"/>
      <c r="E823" s="70"/>
      <c r="F823" s="70"/>
      <c r="G823" s="70"/>
      <c r="H823" s="146"/>
    </row>
    <row r="824">
      <c r="B824" s="219"/>
      <c r="C824" s="70"/>
      <c r="D824" s="234"/>
      <c r="E824" s="70"/>
      <c r="F824" s="70"/>
      <c r="G824" s="70"/>
      <c r="H824" s="146"/>
    </row>
    <row r="825">
      <c r="B825" s="219"/>
      <c r="C825" s="70"/>
      <c r="D825" s="234"/>
      <c r="E825" s="70"/>
      <c r="F825" s="70"/>
      <c r="G825" s="70"/>
      <c r="H825" s="146"/>
    </row>
    <row r="826">
      <c r="B826" s="219"/>
      <c r="C826" s="70"/>
      <c r="D826" s="234"/>
      <c r="E826" s="70"/>
      <c r="F826" s="70"/>
      <c r="G826" s="70"/>
      <c r="H826" s="146"/>
    </row>
    <row r="827">
      <c r="B827" s="219"/>
      <c r="C827" s="70"/>
      <c r="D827" s="234"/>
      <c r="E827" s="70"/>
      <c r="F827" s="70"/>
      <c r="G827" s="70"/>
      <c r="H827" s="146"/>
    </row>
    <row r="828">
      <c r="B828" s="219"/>
      <c r="C828" s="70"/>
      <c r="D828" s="234"/>
      <c r="E828" s="70"/>
      <c r="F828" s="70"/>
      <c r="G828" s="70"/>
      <c r="H828" s="146"/>
    </row>
    <row r="829">
      <c r="B829" s="219"/>
      <c r="C829" s="70"/>
      <c r="D829" s="234"/>
      <c r="E829" s="70"/>
      <c r="F829" s="70"/>
      <c r="G829" s="70"/>
      <c r="H829" s="146"/>
    </row>
    <row r="830">
      <c r="B830" s="219"/>
      <c r="C830" s="70"/>
      <c r="D830" s="234"/>
      <c r="E830" s="70"/>
      <c r="F830" s="70"/>
      <c r="G830" s="70"/>
      <c r="H830" s="146"/>
    </row>
    <row r="831">
      <c r="B831" s="219"/>
      <c r="C831" s="70"/>
      <c r="D831" s="234"/>
      <c r="E831" s="70"/>
      <c r="F831" s="70"/>
      <c r="G831" s="70"/>
      <c r="H831" s="146"/>
    </row>
    <row r="832">
      <c r="B832" s="219"/>
      <c r="C832" s="70"/>
      <c r="D832" s="234"/>
      <c r="E832" s="70"/>
      <c r="F832" s="70"/>
      <c r="G832" s="70"/>
      <c r="H832" s="146"/>
    </row>
    <row r="833">
      <c r="B833" s="219"/>
      <c r="C833" s="70"/>
      <c r="D833" s="234"/>
      <c r="E833" s="70"/>
      <c r="F833" s="70"/>
      <c r="G833" s="70"/>
      <c r="H833" s="146"/>
    </row>
    <row r="834">
      <c r="B834" s="219"/>
      <c r="C834" s="70"/>
      <c r="D834" s="234"/>
      <c r="E834" s="70"/>
      <c r="F834" s="70"/>
      <c r="G834" s="70"/>
      <c r="H834" s="146"/>
    </row>
    <row r="835">
      <c r="B835" s="219"/>
      <c r="C835" s="70"/>
      <c r="D835" s="234"/>
      <c r="E835" s="70"/>
      <c r="F835" s="70"/>
      <c r="G835" s="70"/>
      <c r="H835" s="146"/>
    </row>
    <row r="836">
      <c r="B836" s="219"/>
      <c r="C836" s="70"/>
      <c r="D836" s="234"/>
      <c r="E836" s="70"/>
      <c r="F836" s="70"/>
      <c r="G836" s="70"/>
      <c r="H836" s="146"/>
    </row>
    <row r="837">
      <c r="B837" s="219"/>
      <c r="C837" s="70"/>
      <c r="D837" s="234"/>
      <c r="E837" s="70"/>
      <c r="F837" s="70"/>
      <c r="G837" s="70"/>
      <c r="H837" s="146"/>
    </row>
    <row r="838">
      <c r="B838" s="219"/>
      <c r="C838" s="70"/>
      <c r="D838" s="234"/>
      <c r="E838" s="70"/>
      <c r="F838" s="70"/>
      <c r="G838" s="70"/>
      <c r="H838" s="146"/>
    </row>
    <row r="839">
      <c r="B839" s="219"/>
      <c r="C839" s="70"/>
      <c r="D839" s="234"/>
      <c r="E839" s="70"/>
      <c r="F839" s="70"/>
      <c r="G839" s="70"/>
      <c r="H839" s="146"/>
    </row>
    <row r="840">
      <c r="B840" s="219"/>
      <c r="C840" s="70"/>
      <c r="D840" s="234"/>
      <c r="E840" s="70"/>
      <c r="F840" s="70"/>
      <c r="G840" s="70"/>
      <c r="H840" s="146"/>
    </row>
    <row r="841">
      <c r="B841" s="219"/>
      <c r="C841" s="70"/>
      <c r="D841" s="234"/>
      <c r="E841" s="70"/>
      <c r="F841" s="70"/>
      <c r="G841" s="70"/>
      <c r="H841" s="146"/>
    </row>
    <row r="842">
      <c r="B842" s="219"/>
      <c r="C842" s="70"/>
      <c r="D842" s="234"/>
      <c r="E842" s="70"/>
      <c r="F842" s="70"/>
      <c r="G842" s="70"/>
      <c r="H842" s="146"/>
    </row>
    <row r="843">
      <c r="B843" s="219"/>
      <c r="C843" s="70"/>
      <c r="D843" s="234"/>
      <c r="E843" s="70"/>
      <c r="F843" s="70"/>
      <c r="G843" s="70"/>
      <c r="H843" s="146"/>
    </row>
    <row r="844">
      <c r="B844" s="219"/>
      <c r="C844" s="70"/>
      <c r="D844" s="234"/>
      <c r="E844" s="70"/>
      <c r="F844" s="70"/>
      <c r="G844" s="70"/>
      <c r="H844" s="146"/>
    </row>
    <row r="845">
      <c r="B845" s="219"/>
      <c r="C845" s="70"/>
      <c r="D845" s="234"/>
      <c r="E845" s="70"/>
      <c r="F845" s="70"/>
      <c r="G845" s="70"/>
      <c r="H845" s="146"/>
    </row>
    <row r="846">
      <c r="B846" s="219"/>
      <c r="C846" s="70"/>
      <c r="D846" s="234"/>
      <c r="E846" s="70"/>
      <c r="F846" s="70"/>
      <c r="G846" s="70"/>
      <c r="H846" s="146"/>
    </row>
    <row r="847">
      <c r="B847" s="219"/>
      <c r="C847" s="70"/>
      <c r="D847" s="234"/>
      <c r="E847" s="70"/>
      <c r="F847" s="70"/>
      <c r="G847" s="70"/>
      <c r="H847" s="146"/>
    </row>
    <row r="848">
      <c r="B848" s="219"/>
      <c r="C848" s="70"/>
      <c r="D848" s="234"/>
      <c r="E848" s="70"/>
      <c r="F848" s="70"/>
      <c r="G848" s="70"/>
      <c r="H848" s="146"/>
    </row>
    <row r="849">
      <c r="B849" s="219"/>
      <c r="C849" s="70"/>
      <c r="D849" s="234"/>
      <c r="E849" s="70"/>
      <c r="F849" s="70"/>
      <c r="G849" s="70"/>
      <c r="H849" s="146"/>
    </row>
    <row r="850">
      <c r="B850" s="219"/>
      <c r="C850" s="70"/>
      <c r="D850" s="234"/>
      <c r="E850" s="70"/>
      <c r="F850" s="70"/>
      <c r="G850" s="70"/>
      <c r="H850" s="146"/>
    </row>
    <row r="851">
      <c r="B851" s="219"/>
      <c r="C851" s="70"/>
      <c r="D851" s="234"/>
      <c r="E851" s="70"/>
      <c r="F851" s="70"/>
      <c r="G851" s="70"/>
      <c r="H851" s="146"/>
    </row>
    <row r="852">
      <c r="B852" s="219"/>
      <c r="C852" s="70"/>
      <c r="D852" s="234"/>
      <c r="E852" s="70"/>
      <c r="F852" s="70"/>
      <c r="G852" s="70"/>
      <c r="H852" s="146"/>
    </row>
    <row r="853">
      <c r="B853" s="219"/>
      <c r="C853" s="70"/>
      <c r="D853" s="234"/>
      <c r="E853" s="70"/>
      <c r="F853" s="70"/>
      <c r="G853" s="70"/>
      <c r="H853" s="146"/>
    </row>
    <row r="854">
      <c r="B854" s="219"/>
      <c r="C854" s="70"/>
      <c r="D854" s="234"/>
      <c r="E854" s="70"/>
      <c r="F854" s="70"/>
      <c r="G854" s="70"/>
      <c r="H854" s="146"/>
    </row>
    <row r="855">
      <c r="B855" s="219"/>
      <c r="C855" s="70"/>
      <c r="D855" s="234"/>
      <c r="E855" s="70"/>
      <c r="F855" s="70"/>
      <c r="G855" s="70"/>
      <c r="H855" s="146"/>
    </row>
    <row r="856">
      <c r="B856" s="219"/>
      <c r="C856" s="70"/>
      <c r="D856" s="234"/>
      <c r="E856" s="70"/>
      <c r="F856" s="70"/>
      <c r="G856" s="70"/>
      <c r="H856" s="146"/>
    </row>
    <row r="857">
      <c r="B857" s="219"/>
      <c r="C857" s="70"/>
      <c r="D857" s="234"/>
      <c r="E857" s="70"/>
      <c r="F857" s="70"/>
      <c r="G857" s="70"/>
      <c r="H857" s="146"/>
    </row>
    <row r="858">
      <c r="B858" s="219"/>
      <c r="C858" s="70"/>
      <c r="D858" s="234"/>
      <c r="E858" s="70"/>
      <c r="F858" s="70"/>
      <c r="G858" s="70"/>
      <c r="H858" s="146"/>
    </row>
    <row r="859">
      <c r="B859" s="219"/>
      <c r="C859" s="70"/>
      <c r="D859" s="234"/>
      <c r="E859" s="70"/>
      <c r="F859" s="70"/>
      <c r="G859" s="70"/>
      <c r="H859" s="146"/>
    </row>
    <row r="860">
      <c r="B860" s="219"/>
      <c r="C860" s="70"/>
      <c r="D860" s="234"/>
      <c r="E860" s="70"/>
      <c r="F860" s="70"/>
      <c r="G860" s="70"/>
      <c r="H860" s="146"/>
    </row>
    <row r="861">
      <c r="B861" s="219"/>
      <c r="C861" s="70"/>
      <c r="D861" s="234"/>
      <c r="E861" s="70"/>
      <c r="F861" s="70"/>
      <c r="G861" s="70"/>
      <c r="H861" s="146"/>
    </row>
    <row r="862">
      <c r="B862" s="219"/>
      <c r="C862" s="70"/>
      <c r="D862" s="234"/>
      <c r="E862" s="70"/>
      <c r="F862" s="70"/>
      <c r="G862" s="70"/>
      <c r="H862" s="146"/>
    </row>
    <row r="863">
      <c r="B863" s="219"/>
      <c r="C863" s="70"/>
      <c r="D863" s="234"/>
      <c r="E863" s="70"/>
      <c r="F863" s="70"/>
      <c r="G863" s="70"/>
      <c r="H863" s="146"/>
    </row>
    <row r="864">
      <c r="B864" s="219"/>
      <c r="C864" s="70"/>
      <c r="D864" s="234"/>
      <c r="E864" s="70"/>
      <c r="F864" s="70"/>
      <c r="G864" s="70"/>
      <c r="H864" s="146"/>
    </row>
    <row r="865">
      <c r="B865" s="219"/>
      <c r="C865" s="70"/>
      <c r="D865" s="234"/>
      <c r="E865" s="70"/>
      <c r="F865" s="70"/>
      <c r="G865" s="70"/>
      <c r="H865" s="146"/>
    </row>
    <row r="866">
      <c r="B866" s="219"/>
      <c r="C866" s="70"/>
      <c r="D866" s="234"/>
      <c r="E866" s="70"/>
      <c r="F866" s="70"/>
      <c r="G866" s="70"/>
      <c r="H866" s="146"/>
    </row>
    <row r="867">
      <c r="B867" s="219"/>
      <c r="C867" s="70"/>
      <c r="D867" s="234"/>
      <c r="E867" s="70"/>
      <c r="F867" s="70"/>
      <c r="G867" s="70"/>
      <c r="H867" s="146"/>
    </row>
    <row r="868">
      <c r="B868" s="219"/>
      <c r="C868" s="70"/>
      <c r="D868" s="234"/>
      <c r="E868" s="70"/>
      <c r="F868" s="70"/>
      <c r="G868" s="70"/>
      <c r="H868" s="146"/>
    </row>
    <row r="869">
      <c r="B869" s="219"/>
      <c r="C869" s="70"/>
      <c r="D869" s="234"/>
      <c r="E869" s="70"/>
      <c r="F869" s="70"/>
      <c r="G869" s="70"/>
      <c r="H869" s="146"/>
    </row>
    <row r="870">
      <c r="B870" s="219"/>
      <c r="C870" s="70"/>
      <c r="D870" s="234"/>
      <c r="E870" s="70"/>
      <c r="F870" s="70"/>
      <c r="G870" s="70"/>
      <c r="H870" s="146"/>
    </row>
    <row r="871">
      <c r="B871" s="219"/>
      <c r="C871" s="70"/>
      <c r="D871" s="234"/>
      <c r="E871" s="70"/>
      <c r="F871" s="70"/>
      <c r="G871" s="70"/>
      <c r="H871" s="146"/>
    </row>
    <row r="872">
      <c r="B872" s="219"/>
      <c r="C872" s="70"/>
      <c r="D872" s="234"/>
      <c r="E872" s="70"/>
      <c r="F872" s="70"/>
      <c r="G872" s="70"/>
      <c r="H872" s="146"/>
    </row>
    <row r="873">
      <c r="B873" s="219"/>
      <c r="C873" s="70"/>
      <c r="D873" s="234"/>
      <c r="E873" s="70"/>
      <c r="F873" s="70"/>
      <c r="G873" s="70"/>
      <c r="H873" s="146"/>
    </row>
    <row r="874">
      <c r="B874" s="219"/>
      <c r="C874" s="70"/>
      <c r="D874" s="234"/>
      <c r="E874" s="70"/>
      <c r="F874" s="70"/>
      <c r="G874" s="70"/>
      <c r="H874" s="146"/>
    </row>
    <row r="875">
      <c r="B875" s="219"/>
      <c r="C875" s="70"/>
      <c r="D875" s="234"/>
      <c r="E875" s="70"/>
      <c r="F875" s="70"/>
      <c r="G875" s="70"/>
      <c r="H875" s="146"/>
    </row>
    <row r="876">
      <c r="B876" s="219"/>
      <c r="C876" s="70"/>
      <c r="D876" s="234"/>
      <c r="E876" s="70"/>
      <c r="F876" s="70"/>
      <c r="G876" s="70"/>
      <c r="H876" s="146"/>
    </row>
    <row r="877">
      <c r="B877" s="219"/>
      <c r="C877" s="70"/>
      <c r="D877" s="234"/>
      <c r="E877" s="70"/>
      <c r="F877" s="70"/>
      <c r="G877" s="70"/>
      <c r="H877" s="146"/>
    </row>
    <row r="878">
      <c r="B878" s="219"/>
      <c r="C878" s="70"/>
      <c r="D878" s="234"/>
      <c r="E878" s="70"/>
      <c r="F878" s="70"/>
      <c r="G878" s="70"/>
      <c r="H878" s="146"/>
    </row>
    <row r="879">
      <c r="B879" s="219"/>
      <c r="C879" s="70"/>
      <c r="D879" s="234"/>
      <c r="E879" s="70"/>
      <c r="F879" s="70"/>
      <c r="G879" s="70"/>
      <c r="H879" s="146"/>
    </row>
    <row r="880">
      <c r="B880" s="219"/>
      <c r="C880" s="70"/>
      <c r="D880" s="234"/>
      <c r="E880" s="70"/>
      <c r="F880" s="70"/>
      <c r="G880" s="70"/>
      <c r="H880" s="146"/>
    </row>
    <row r="881">
      <c r="B881" s="219"/>
      <c r="C881" s="70"/>
      <c r="D881" s="234"/>
      <c r="E881" s="70"/>
      <c r="F881" s="70"/>
      <c r="G881" s="70"/>
      <c r="H881" s="146"/>
    </row>
    <row r="882">
      <c r="B882" s="219"/>
      <c r="C882" s="70"/>
      <c r="D882" s="234"/>
      <c r="E882" s="70"/>
      <c r="F882" s="70"/>
      <c r="G882" s="70"/>
      <c r="H882" s="146"/>
    </row>
    <row r="883">
      <c r="B883" s="219"/>
      <c r="C883" s="70"/>
      <c r="D883" s="234"/>
      <c r="E883" s="70"/>
      <c r="F883" s="70"/>
      <c r="G883" s="70"/>
      <c r="H883" s="146"/>
    </row>
    <row r="884">
      <c r="B884" s="219"/>
      <c r="C884" s="70"/>
      <c r="D884" s="234"/>
      <c r="E884" s="70"/>
      <c r="F884" s="70"/>
      <c r="G884" s="70"/>
      <c r="H884" s="146"/>
    </row>
    <row r="885">
      <c r="B885" s="219"/>
      <c r="C885" s="70"/>
      <c r="D885" s="234"/>
      <c r="E885" s="70"/>
      <c r="F885" s="70"/>
      <c r="G885" s="70"/>
      <c r="H885" s="146"/>
    </row>
    <row r="886">
      <c r="B886" s="219"/>
      <c r="C886" s="70"/>
      <c r="D886" s="234"/>
      <c r="E886" s="70"/>
      <c r="F886" s="70"/>
      <c r="G886" s="70"/>
      <c r="H886" s="146"/>
    </row>
    <row r="887">
      <c r="B887" s="219"/>
      <c r="C887" s="70"/>
      <c r="D887" s="234"/>
      <c r="E887" s="70"/>
      <c r="F887" s="70"/>
      <c r="G887" s="70"/>
      <c r="H887" s="146"/>
    </row>
    <row r="888">
      <c r="B888" s="219"/>
      <c r="C888" s="70"/>
      <c r="D888" s="234"/>
      <c r="E888" s="70"/>
      <c r="F888" s="70"/>
      <c r="G888" s="70"/>
      <c r="H888" s="146"/>
    </row>
    <row r="889">
      <c r="B889" s="219"/>
      <c r="C889" s="70"/>
      <c r="D889" s="234"/>
      <c r="E889" s="70"/>
      <c r="F889" s="70"/>
      <c r="G889" s="70"/>
      <c r="H889" s="146"/>
    </row>
    <row r="890">
      <c r="B890" s="219"/>
      <c r="C890" s="70"/>
      <c r="D890" s="234"/>
      <c r="E890" s="70"/>
      <c r="F890" s="70"/>
      <c r="G890" s="70"/>
      <c r="H890" s="146"/>
    </row>
    <row r="891">
      <c r="B891" s="219"/>
      <c r="C891" s="70"/>
      <c r="D891" s="234"/>
      <c r="E891" s="70"/>
      <c r="F891" s="70"/>
      <c r="G891" s="70"/>
      <c r="H891" s="146"/>
    </row>
    <row r="892">
      <c r="B892" s="219"/>
      <c r="C892" s="70"/>
      <c r="D892" s="234"/>
      <c r="E892" s="70"/>
      <c r="F892" s="70"/>
      <c r="G892" s="70"/>
      <c r="H892" s="146"/>
    </row>
    <row r="893">
      <c r="B893" s="219"/>
      <c r="C893" s="70"/>
      <c r="D893" s="234"/>
      <c r="E893" s="70"/>
      <c r="F893" s="70"/>
      <c r="G893" s="70"/>
      <c r="H893" s="146"/>
    </row>
    <row r="894">
      <c r="B894" s="219"/>
      <c r="C894" s="70"/>
      <c r="D894" s="234"/>
      <c r="E894" s="70"/>
      <c r="F894" s="70"/>
      <c r="G894" s="70"/>
      <c r="H894" s="146"/>
    </row>
    <row r="895">
      <c r="B895" s="219"/>
      <c r="C895" s="70"/>
      <c r="D895" s="234"/>
      <c r="E895" s="70"/>
      <c r="F895" s="70"/>
      <c r="G895" s="70"/>
      <c r="H895" s="146"/>
    </row>
    <row r="896">
      <c r="B896" s="219"/>
      <c r="C896" s="70"/>
      <c r="D896" s="234"/>
      <c r="E896" s="70"/>
      <c r="F896" s="70"/>
      <c r="G896" s="70"/>
      <c r="H896" s="146"/>
    </row>
    <row r="897">
      <c r="B897" s="219"/>
      <c r="C897" s="70"/>
      <c r="D897" s="234"/>
      <c r="E897" s="70"/>
      <c r="F897" s="70"/>
      <c r="G897" s="70"/>
      <c r="H897" s="146"/>
    </row>
    <row r="898">
      <c r="B898" s="219"/>
      <c r="C898" s="70"/>
      <c r="D898" s="234"/>
      <c r="E898" s="70"/>
      <c r="F898" s="70"/>
      <c r="G898" s="70"/>
      <c r="H898" s="146"/>
    </row>
    <row r="899">
      <c r="B899" s="219"/>
      <c r="C899" s="70"/>
      <c r="D899" s="234"/>
      <c r="E899" s="70"/>
      <c r="F899" s="70"/>
      <c r="G899" s="70"/>
      <c r="H899" s="146"/>
    </row>
    <row r="900">
      <c r="B900" s="219"/>
      <c r="C900" s="70"/>
      <c r="D900" s="234"/>
      <c r="E900" s="70"/>
      <c r="F900" s="70"/>
      <c r="G900" s="70"/>
      <c r="H900" s="146"/>
    </row>
    <row r="901">
      <c r="B901" s="219"/>
      <c r="C901" s="70"/>
      <c r="D901" s="234"/>
      <c r="E901" s="70"/>
      <c r="F901" s="70"/>
      <c r="G901" s="70"/>
      <c r="H901" s="146"/>
    </row>
    <row r="902">
      <c r="B902" s="219"/>
      <c r="C902" s="70"/>
      <c r="D902" s="234"/>
      <c r="E902" s="70"/>
      <c r="F902" s="70"/>
      <c r="G902" s="70"/>
      <c r="H902" s="146"/>
    </row>
    <row r="903">
      <c r="B903" s="219"/>
      <c r="C903" s="70"/>
      <c r="D903" s="234"/>
      <c r="E903" s="70"/>
      <c r="F903" s="70"/>
      <c r="G903" s="70"/>
      <c r="H903" s="146"/>
    </row>
    <row r="904">
      <c r="B904" s="219"/>
      <c r="C904" s="70"/>
      <c r="D904" s="234"/>
      <c r="E904" s="70"/>
      <c r="F904" s="70"/>
      <c r="G904" s="70"/>
      <c r="H904" s="146"/>
    </row>
    <row r="905">
      <c r="B905" s="219"/>
      <c r="C905" s="70"/>
      <c r="D905" s="234"/>
      <c r="E905" s="70"/>
      <c r="F905" s="70"/>
      <c r="G905" s="70"/>
      <c r="H905" s="146"/>
    </row>
    <row r="906">
      <c r="B906" s="219"/>
      <c r="C906" s="70"/>
      <c r="D906" s="234"/>
      <c r="E906" s="70"/>
      <c r="F906" s="70"/>
      <c r="G906" s="70"/>
      <c r="H906" s="146"/>
    </row>
    <row r="907">
      <c r="B907" s="219"/>
      <c r="C907" s="70"/>
      <c r="D907" s="234"/>
      <c r="E907" s="70"/>
      <c r="F907" s="70"/>
      <c r="G907" s="70"/>
      <c r="H907" s="146"/>
    </row>
    <row r="908">
      <c r="B908" s="219"/>
      <c r="C908" s="70"/>
      <c r="D908" s="234"/>
      <c r="E908" s="70"/>
      <c r="F908" s="70"/>
      <c r="G908" s="70"/>
      <c r="H908" s="146"/>
    </row>
    <row r="909">
      <c r="B909" s="219"/>
      <c r="C909" s="70"/>
      <c r="D909" s="234"/>
      <c r="E909" s="70"/>
      <c r="F909" s="70"/>
      <c r="G909" s="70"/>
      <c r="H909" s="146"/>
    </row>
    <row r="910">
      <c r="B910" s="219"/>
      <c r="C910" s="70"/>
      <c r="D910" s="234"/>
      <c r="E910" s="70"/>
      <c r="F910" s="70"/>
      <c r="G910" s="70"/>
      <c r="H910" s="146"/>
    </row>
    <row r="911">
      <c r="B911" s="219"/>
      <c r="C911" s="70"/>
      <c r="D911" s="234"/>
      <c r="E911" s="70"/>
      <c r="F911" s="70"/>
      <c r="G911" s="70"/>
      <c r="H911" s="146"/>
    </row>
    <row r="912">
      <c r="B912" s="219"/>
      <c r="C912" s="70"/>
      <c r="D912" s="234"/>
      <c r="E912" s="70"/>
      <c r="F912" s="70"/>
      <c r="G912" s="70"/>
      <c r="H912" s="146"/>
    </row>
    <row r="913">
      <c r="B913" s="219"/>
      <c r="C913" s="70"/>
      <c r="D913" s="234"/>
      <c r="E913" s="70"/>
      <c r="F913" s="70"/>
      <c r="G913" s="70"/>
      <c r="H913" s="146"/>
    </row>
    <row r="914">
      <c r="B914" s="219"/>
      <c r="C914" s="70"/>
      <c r="D914" s="234"/>
      <c r="E914" s="70"/>
      <c r="F914" s="70"/>
      <c r="G914" s="70"/>
      <c r="H914" s="146"/>
    </row>
    <row r="915">
      <c r="B915" s="219"/>
      <c r="C915" s="70"/>
      <c r="D915" s="234"/>
      <c r="E915" s="70"/>
      <c r="F915" s="70"/>
      <c r="G915" s="70"/>
      <c r="H915" s="146"/>
    </row>
    <row r="916">
      <c r="B916" s="219"/>
      <c r="C916" s="70"/>
      <c r="D916" s="234"/>
      <c r="E916" s="70"/>
      <c r="F916" s="70"/>
      <c r="G916" s="70"/>
      <c r="H916" s="146"/>
    </row>
    <row r="917">
      <c r="B917" s="219"/>
      <c r="C917" s="70"/>
      <c r="D917" s="234"/>
      <c r="E917" s="70"/>
      <c r="F917" s="70"/>
      <c r="G917" s="70"/>
      <c r="H917" s="146"/>
    </row>
    <row r="918">
      <c r="B918" s="219"/>
      <c r="C918" s="70"/>
      <c r="D918" s="234"/>
      <c r="E918" s="70"/>
      <c r="F918" s="70"/>
      <c r="G918" s="70"/>
      <c r="H918" s="146"/>
    </row>
    <row r="919">
      <c r="B919" s="219"/>
      <c r="C919" s="70"/>
      <c r="D919" s="234"/>
      <c r="E919" s="70"/>
      <c r="F919" s="70"/>
      <c r="G919" s="70"/>
      <c r="H919" s="146"/>
    </row>
    <row r="920">
      <c r="B920" s="219"/>
      <c r="C920" s="70"/>
      <c r="D920" s="234"/>
      <c r="E920" s="70"/>
      <c r="F920" s="70"/>
      <c r="G920" s="70"/>
      <c r="H920" s="146"/>
    </row>
    <row r="921">
      <c r="B921" s="219"/>
      <c r="C921" s="70"/>
      <c r="D921" s="234"/>
      <c r="E921" s="70"/>
      <c r="F921" s="70"/>
      <c r="G921" s="70"/>
      <c r="H921" s="146"/>
    </row>
    <row r="922">
      <c r="B922" s="219"/>
      <c r="C922" s="70"/>
      <c r="D922" s="234"/>
      <c r="E922" s="70"/>
      <c r="F922" s="70"/>
      <c r="G922" s="70"/>
      <c r="H922" s="146"/>
    </row>
    <row r="923">
      <c r="B923" s="219"/>
      <c r="C923" s="70"/>
      <c r="D923" s="234"/>
      <c r="E923" s="70"/>
      <c r="F923" s="70"/>
      <c r="G923" s="70"/>
      <c r="H923" s="146"/>
    </row>
    <row r="924">
      <c r="B924" s="219"/>
      <c r="C924" s="70"/>
      <c r="D924" s="234"/>
      <c r="E924" s="70"/>
      <c r="F924" s="70"/>
      <c r="G924" s="70"/>
      <c r="H924" s="146"/>
    </row>
    <row r="925">
      <c r="B925" s="219"/>
      <c r="C925" s="70"/>
      <c r="D925" s="234"/>
      <c r="E925" s="70"/>
      <c r="F925" s="70"/>
      <c r="G925" s="70"/>
      <c r="H925" s="146"/>
    </row>
    <row r="926">
      <c r="B926" s="219"/>
      <c r="C926" s="70"/>
      <c r="D926" s="234"/>
      <c r="E926" s="70"/>
      <c r="F926" s="70"/>
      <c r="G926" s="70"/>
      <c r="H926" s="146"/>
    </row>
    <row r="927">
      <c r="B927" s="219"/>
      <c r="C927" s="70"/>
      <c r="D927" s="234"/>
      <c r="E927" s="70"/>
      <c r="F927" s="70"/>
      <c r="G927" s="70"/>
      <c r="H927" s="146"/>
    </row>
    <row r="928">
      <c r="B928" s="219"/>
      <c r="C928" s="70"/>
      <c r="D928" s="234"/>
      <c r="E928" s="70"/>
      <c r="F928" s="70"/>
      <c r="G928" s="70"/>
      <c r="H928" s="146"/>
    </row>
    <row r="929">
      <c r="B929" s="219"/>
      <c r="C929" s="70"/>
      <c r="D929" s="234"/>
      <c r="E929" s="70"/>
      <c r="F929" s="70"/>
      <c r="G929" s="70"/>
      <c r="H929" s="146"/>
    </row>
    <row r="930">
      <c r="B930" s="219"/>
      <c r="C930" s="70"/>
      <c r="D930" s="234"/>
      <c r="E930" s="70"/>
      <c r="F930" s="70"/>
      <c r="G930" s="70"/>
      <c r="H930" s="146"/>
    </row>
    <row r="931">
      <c r="B931" s="219"/>
      <c r="C931" s="70"/>
      <c r="D931" s="234"/>
      <c r="E931" s="70"/>
      <c r="F931" s="70"/>
      <c r="G931" s="70"/>
      <c r="H931" s="146"/>
    </row>
    <row r="932">
      <c r="B932" s="219"/>
      <c r="C932" s="70"/>
      <c r="D932" s="234"/>
      <c r="E932" s="70"/>
      <c r="F932" s="70"/>
      <c r="G932" s="70"/>
      <c r="H932" s="146"/>
    </row>
    <row r="933">
      <c r="B933" s="219"/>
      <c r="C933" s="70"/>
      <c r="D933" s="234"/>
      <c r="E933" s="70"/>
      <c r="F933" s="70"/>
      <c r="G933" s="70"/>
      <c r="H933" s="146"/>
    </row>
    <row r="934">
      <c r="B934" s="219"/>
      <c r="C934" s="70"/>
      <c r="D934" s="234"/>
      <c r="E934" s="70"/>
      <c r="F934" s="70"/>
      <c r="G934" s="70"/>
      <c r="H934" s="146"/>
    </row>
    <row r="935">
      <c r="B935" s="219"/>
      <c r="C935" s="70"/>
      <c r="D935" s="234"/>
      <c r="E935" s="70"/>
      <c r="F935" s="70"/>
      <c r="G935" s="70"/>
      <c r="H935" s="146"/>
    </row>
    <row r="936">
      <c r="B936" s="219"/>
      <c r="C936" s="70"/>
      <c r="D936" s="234"/>
      <c r="E936" s="70"/>
      <c r="F936" s="70"/>
      <c r="G936" s="70"/>
      <c r="H936" s="146"/>
    </row>
    <row r="937">
      <c r="B937" s="219"/>
      <c r="C937" s="70"/>
      <c r="D937" s="234"/>
      <c r="E937" s="70"/>
      <c r="F937" s="70"/>
      <c r="G937" s="70"/>
      <c r="H937" s="146"/>
    </row>
    <row r="938">
      <c r="B938" s="219"/>
      <c r="C938" s="70"/>
      <c r="D938" s="234"/>
      <c r="E938" s="70"/>
      <c r="F938" s="70"/>
      <c r="G938" s="70"/>
      <c r="H938" s="146"/>
    </row>
    <row r="939">
      <c r="B939" s="219"/>
      <c r="C939" s="70"/>
      <c r="D939" s="234"/>
      <c r="E939" s="70"/>
      <c r="F939" s="70"/>
      <c r="G939" s="70"/>
      <c r="H939" s="146"/>
    </row>
    <row r="940">
      <c r="B940" s="219"/>
      <c r="C940" s="70"/>
      <c r="D940" s="234"/>
      <c r="E940" s="70"/>
      <c r="F940" s="70"/>
      <c r="G940" s="70"/>
      <c r="H940" s="146"/>
    </row>
    <row r="941">
      <c r="B941" s="219"/>
      <c r="C941" s="70"/>
      <c r="D941" s="234"/>
      <c r="E941" s="70"/>
      <c r="F941" s="70"/>
      <c r="G941" s="70"/>
      <c r="H941" s="146"/>
    </row>
    <row r="942">
      <c r="B942" s="219"/>
      <c r="C942" s="70"/>
      <c r="D942" s="234"/>
      <c r="E942" s="70"/>
      <c r="F942" s="70"/>
      <c r="G942" s="70"/>
      <c r="H942" s="146"/>
    </row>
    <row r="943">
      <c r="B943" s="219"/>
      <c r="C943" s="70"/>
      <c r="D943" s="234"/>
      <c r="E943" s="70"/>
      <c r="F943" s="70"/>
      <c r="G943" s="70"/>
      <c r="H943" s="146"/>
    </row>
    <row r="944">
      <c r="B944" s="219"/>
      <c r="C944" s="70"/>
      <c r="D944" s="234"/>
      <c r="E944" s="70"/>
      <c r="F944" s="70"/>
      <c r="G944" s="70"/>
      <c r="H944" s="146"/>
    </row>
    <row r="945">
      <c r="B945" s="219"/>
      <c r="C945" s="70"/>
      <c r="D945" s="234"/>
      <c r="E945" s="70"/>
      <c r="F945" s="70"/>
      <c r="G945" s="70"/>
      <c r="H945" s="146"/>
    </row>
    <row r="946">
      <c r="B946" s="219"/>
      <c r="C946" s="70"/>
      <c r="D946" s="234"/>
      <c r="E946" s="70"/>
      <c r="F946" s="70"/>
      <c r="G946" s="70"/>
      <c r="H946" s="146"/>
    </row>
    <row r="947">
      <c r="B947" s="219"/>
      <c r="C947" s="70"/>
      <c r="D947" s="234"/>
      <c r="E947" s="70"/>
      <c r="F947" s="70"/>
      <c r="G947" s="70"/>
      <c r="H947" s="146"/>
    </row>
    <row r="948">
      <c r="B948" s="219"/>
      <c r="C948" s="70"/>
      <c r="D948" s="234"/>
      <c r="E948" s="70"/>
      <c r="F948" s="70"/>
      <c r="G948" s="70"/>
      <c r="H948" s="146"/>
    </row>
    <row r="949">
      <c r="B949" s="219"/>
      <c r="C949" s="70"/>
      <c r="D949" s="234"/>
      <c r="E949" s="70"/>
      <c r="F949" s="70"/>
      <c r="G949" s="70"/>
      <c r="H949" s="146"/>
    </row>
    <row r="950">
      <c r="B950" s="219"/>
      <c r="C950" s="70"/>
      <c r="D950" s="234"/>
      <c r="E950" s="70"/>
      <c r="F950" s="70"/>
      <c r="G950" s="70"/>
      <c r="H950" s="146"/>
    </row>
    <row r="951">
      <c r="B951" s="219"/>
      <c r="C951" s="70"/>
      <c r="D951" s="234"/>
      <c r="E951" s="70"/>
      <c r="F951" s="70"/>
      <c r="G951" s="70"/>
      <c r="H951" s="146"/>
    </row>
    <row r="952">
      <c r="B952" s="219"/>
      <c r="C952" s="70"/>
      <c r="D952" s="234"/>
      <c r="E952" s="70"/>
      <c r="F952" s="70"/>
      <c r="G952" s="70"/>
      <c r="H952" s="146"/>
    </row>
    <row r="953">
      <c r="B953" s="219"/>
      <c r="C953" s="70"/>
      <c r="D953" s="234"/>
      <c r="E953" s="70"/>
      <c r="F953" s="70"/>
      <c r="G953" s="70"/>
      <c r="H953" s="146"/>
    </row>
    <row r="954">
      <c r="B954" s="219"/>
      <c r="C954" s="70"/>
      <c r="D954" s="234"/>
      <c r="E954" s="70"/>
      <c r="F954" s="70"/>
      <c r="G954" s="70"/>
      <c r="H954" s="146"/>
    </row>
    <row r="955">
      <c r="B955" s="219"/>
      <c r="C955" s="70"/>
      <c r="D955" s="234"/>
      <c r="E955" s="70"/>
      <c r="F955" s="70"/>
      <c r="G955" s="70"/>
      <c r="H955" s="146"/>
    </row>
    <row r="956">
      <c r="B956" s="219"/>
      <c r="C956" s="70"/>
      <c r="D956" s="234"/>
      <c r="E956" s="70"/>
      <c r="F956" s="70"/>
      <c r="G956" s="70"/>
      <c r="H956" s="146"/>
    </row>
    <row r="957">
      <c r="B957" s="219"/>
      <c r="C957" s="70"/>
      <c r="D957" s="234"/>
      <c r="E957" s="70"/>
      <c r="F957" s="70"/>
      <c r="G957" s="70"/>
      <c r="H957" s="146"/>
    </row>
    <row r="958">
      <c r="B958" s="219"/>
      <c r="C958" s="70"/>
      <c r="D958" s="234"/>
      <c r="E958" s="70"/>
      <c r="F958" s="70"/>
      <c r="G958" s="70"/>
      <c r="H958" s="146"/>
    </row>
    <row r="959">
      <c r="B959" s="219"/>
      <c r="C959" s="70"/>
      <c r="D959" s="234"/>
      <c r="E959" s="70"/>
      <c r="F959" s="70"/>
      <c r="G959" s="70"/>
      <c r="H959" s="146"/>
    </row>
    <row r="960">
      <c r="B960" s="219"/>
      <c r="C960" s="70"/>
      <c r="D960" s="234"/>
      <c r="E960" s="70"/>
      <c r="F960" s="70"/>
      <c r="G960" s="70"/>
      <c r="H960" s="146"/>
    </row>
    <row r="961">
      <c r="B961" s="219"/>
      <c r="C961" s="70"/>
      <c r="D961" s="234"/>
      <c r="E961" s="70"/>
      <c r="F961" s="70"/>
      <c r="G961" s="70"/>
      <c r="H961" s="146"/>
    </row>
    <row r="962">
      <c r="B962" s="219"/>
      <c r="C962" s="70"/>
      <c r="D962" s="234"/>
      <c r="E962" s="70"/>
      <c r="F962" s="70"/>
      <c r="G962" s="70"/>
      <c r="H962" s="146"/>
    </row>
    <row r="963">
      <c r="B963" s="219"/>
      <c r="C963" s="70"/>
      <c r="D963" s="234"/>
      <c r="E963" s="70"/>
      <c r="F963" s="70"/>
      <c r="G963" s="70"/>
      <c r="H963" s="146"/>
    </row>
    <row r="964">
      <c r="B964" s="219"/>
      <c r="C964" s="70"/>
      <c r="D964" s="234"/>
      <c r="E964" s="70"/>
      <c r="F964" s="70"/>
      <c r="G964" s="70"/>
      <c r="H964" s="146"/>
    </row>
    <row r="965">
      <c r="B965" s="219"/>
      <c r="C965" s="70"/>
      <c r="D965" s="234"/>
      <c r="E965" s="70"/>
      <c r="F965" s="70"/>
      <c r="G965" s="70"/>
      <c r="H965" s="146"/>
    </row>
    <row r="966">
      <c r="B966" s="219"/>
      <c r="C966" s="70"/>
      <c r="D966" s="234"/>
      <c r="E966" s="70"/>
      <c r="F966" s="70"/>
      <c r="G966" s="70"/>
      <c r="H966" s="146"/>
    </row>
    <row r="967">
      <c r="B967" s="219"/>
      <c r="C967" s="70"/>
      <c r="D967" s="234"/>
      <c r="E967" s="70"/>
      <c r="F967" s="70"/>
      <c r="G967" s="70"/>
      <c r="H967" s="146"/>
    </row>
    <row r="968">
      <c r="B968" s="219"/>
      <c r="C968" s="70"/>
      <c r="D968" s="234"/>
      <c r="E968" s="70"/>
      <c r="F968" s="70"/>
      <c r="G968" s="70"/>
      <c r="H968" s="146"/>
    </row>
    <row r="969">
      <c r="B969" s="219"/>
      <c r="C969" s="70"/>
      <c r="D969" s="234"/>
      <c r="E969" s="70"/>
      <c r="F969" s="70"/>
      <c r="G969" s="70"/>
      <c r="H969" s="146"/>
    </row>
    <row r="970">
      <c r="B970" s="219"/>
      <c r="C970" s="70"/>
      <c r="D970" s="234"/>
      <c r="E970" s="70"/>
      <c r="F970" s="70"/>
      <c r="G970" s="70"/>
      <c r="H970" s="146"/>
    </row>
    <row r="971">
      <c r="B971" s="219"/>
      <c r="C971" s="70"/>
      <c r="D971" s="234"/>
      <c r="E971" s="70"/>
      <c r="F971" s="70"/>
      <c r="G971" s="70"/>
      <c r="H971" s="146"/>
    </row>
    <row r="972">
      <c r="B972" s="219"/>
      <c r="C972" s="70"/>
      <c r="D972" s="234"/>
      <c r="E972" s="70"/>
      <c r="F972" s="70"/>
      <c r="G972" s="70"/>
      <c r="H972" s="146"/>
    </row>
    <row r="973">
      <c r="B973" s="219"/>
      <c r="C973" s="70"/>
      <c r="D973" s="234"/>
      <c r="E973" s="70"/>
      <c r="F973" s="70"/>
      <c r="G973" s="70"/>
      <c r="H973" s="146"/>
    </row>
    <row r="974">
      <c r="B974" s="219"/>
      <c r="C974" s="70"/>
      <c r="D974" s="234"/>
      <c r="E974" s="70"/>
      <c r="F974" s="70"/>
      <c r="G974" s="70"/>
      <c r="H974" s="146"/>
    </row>
    <row r="975">
      <c r="B975" s="219"/>
      <c r="C975" s="70"/>
      <c r="D975" s="234"/>
      <c r="E975" s="70"/>
      <c r="F975" s="70"/>
      <c r="G975" s="70"/>
      <c r="H975" s="146"/>
    </row>
    <row r="976">
      <c r="B976" s="219"/>
      <c r="C976" s="70"/>
      <c r="D976" s="234"/>
      <c r="E976" s="70"/>
      <c r="F976" s="70"/>
      <c r="G976" s="70"/>
      <c r="H976" s="146"/>
    </row>
    <row r="977">
      <c r="B977" s="219"/>
      <c r="C977" s="70"/>
      <c r="D977" s="234"/>
      <c r="E977" s="70"/>
      <c r="F977" s="70"/>
      <c r="G977" s="70"/>
      <c r="H977" s="146"/>
    </row>
    <row r="978">
      <c r="B978" s="219"/>
      <c r="C978" s="70"/>
      <c r="D978" s="234"/>
      <c r="E978" s="70"/>
      <c r="F978" s="70"/>
      <c r="G978" s="70"/>
      <c r="H978" s="146"/>
    </row>
    <row r="979">
      <c r="B979" s="219"/>
      <c r="C979" s="70"/>
      <c r="D979" s="234"/>
      <c r="E979" s="70"/>
      <c r="F979" s="70"/>
      <c r="G979" s="70"/>
      <c r="H979" s="146"/>
    </row>
    <row r="980">
      <c r="B980" s="219"/>
      <c r="C980" s="70"/>
      <c r="D980" s="234"/>
      <c r="E980" s="70"/>
      <c r="F980" s="70"/>
      <c r="G980" s="70"/>
      <c r="H980" s="146"/>
    </row>
    <row r="981">
      <c r="B981" s="219"/>
      <c r="C981" s="70"/>
      <c r="D981" s="234"/>
      <c r="E981" s="70"/>
      <c r="F981" s="70"/>
      <c r="G981" s="70"/>
      <c r="H981" s="146"/>
    </row>
    <row r="982">
      <c r="B982" s="219"/>
      <c r="C982" s="70"/>
      <c r="D982" s="234"/>
      <c r="E982" s="70"/>
      <c r="F982" s="70"/>
      <c r="G982" s="70"/>
      <c r="H982" s="146"/>
    </row>
    <row r="983">
      <c r="B983" s="219"/>
      <c r="C983" s="70"/>
      <c r="D983" s="234"/>
      <c r="E983" s="70"/>
      <c r="F983" s="70"/>
      <c r="G983" s="70"/>
      <c r="H983" s="146"/>
    </row>
    <row r="984">
      <c r="B984" s="219"/>
      <c r="C984" s="70"/>
      <c r="D984" s="234"/>
      <c r="E984" s="70"/>
      <c r="F984" s="70"/>
      <c r="G984" s="70"/>
      <c r="H984" s="146"/>
    </row>
    <row r="985">
      <c r="B985" s="219"/>
      <c r="C985" s="70"/>
      <c r="D985" s="234"/>
      <c r="E985" s="70"/>
      <c r="F985" s="70"/>
      <c r="G985" s="70"/>
      <c r="H985" s="146"/>
    </row>
    <row r="986">
      <c r="B986" s="219"/>
      <c r="C986" s="70"/>
      <c r="D986" s="234"/>
      <c r="E986" s="70"/>
      <c r="F986" s="70"/>
      <c r="G986" s="70"/>
      <c r="H986" s="146"/>
    </row>
    <row r="987">
      <c r="B987" s="219"/>
      <c r="C987" s="70"/>
      <c r="D987" s="234"/>
      <c r="E987" s="70"/>
      <c r="F987" s="70"/>
      <c r="G987" s="70"/>
      <c r="H987" s="146"/>
    </row>
    <row r="988">
      <c r="B988" s="219"/>
      <c r="C988" s="70"/>
      <c r="D988" s="234"/>
      <c r="E988" s="70"/>
      <c r="F988" s="70"/>
      <c r="G988" s="70"/>
      <c r="H988" s="146"/>
    </row>
    <row r="989">
      <c r="B989" s="219"/>
      <c r="C989" s="70"/>
      <c r="D989" s="234"/>
      <c r="E989" s="70"/>
      <c r="F989" s="70"/>
      <c r="G989" s="70"/>
      <c r="H989" s="146"/>
    </row>
    <row r="990">
      <c r="B990" s="219"/>
      <c r="C990" s="70"/>
      <c r="D990" s="234"/>
      <c r="E990" s="70"/>
      <c r="F990" s="70"/>
      <c r="G990" s="70"/>
      <c r="H990" s="146"/>
    </row>
    <row r="991">
      <c r="B991" s="219"/>
      <c r="C991" s="70"/>
      <c r="D991" s="234"/>
      <c r="E991" s="70"/>
      <c r="F991" s="70"/>
      <c r="G991" s="70"/>
      <c r="H991" s="146"/>
    </row>
    <row r="992">
      <c r="B992" s="219"/>
      <c r="C992" s="70"/>
      <c r="D992" s="234"/>
      <c r="E992" s="70"/>
      <c r="F992" s="70"/>
      <c r="G992" s="70"/>
      <c r="H992" s="146"/>
    </row>
    <row r="993">
      <c r="B993" s="219"/>
      <c r="C993" s="70"/>
      <c r="D993" s="234"/>
      <c r="E993" s="70"/>
      <c r="F993" s="70"/>
      <c r="G993" s="70"/>
      <c r="H993" s="146"/>
    </row>
    <row r="994">
      <c r="B994" s="219"/>
      <c r="C994" s="70"/>
      <c r="D994" s="234"/>
      <c r="E994" s="70"/>
      <c r="F994" s="70"/>
      <c r="G994" s="70"/>
      <c r="H994" s="146"/>
    </row>
    <row r="995">
      <c r="B995" s="219"/>
      <c r="C995" s="70"/>
      <c r="D995" s="234"/>
      <c r="E995" s="70"/>
      <c r="F995" s="70"/>
      <c r="G995" s="70"/>
      <c r="H995" s="146"/>
    </row>
    <row r="996">
      <c r="B996" s="219"/>
      <c r="C996" s="70"/>
      <c r="D996" s="234"/>
      <c r="E996" s="70"/>
      <c r="F996" s="70"/>
      <c r="G996" s="70"/>
      <c r="H996" s="146"/>
    </row>
    <row r="997">
      <c r="B997" s="219"/>
      <c r="C997" s="70"/>
      <c r="D997" s="234"/>
      <c r="E997" s="70"/>
      <c r="F997" s="70"/>
      <c r="G997" s="70"/>
      <c r="H997" s="146"/>
    </row>
    <row r="998">
      <c r="B998" s="219"/>
      <c r="C998" s="70"/>
      <c r="D998" s="234"/>
      <c r="E998" s="70"/>
      <c r="F998" s="70"/>
      <c r="G998" s="70"/>
      <c r="H998" s="146"/>
    </row>
    <row r="999">
      <c r="B999" s="219"/>
      <c r="C999" s="70"/>
      <c r="D999" s="234"/>
      <c r="E999" s="70"/>
      <c r="F999" s="70"/>
      <c r="G999" s="70"/>
      <c r="H999" s="146"/>
    </row>
    <row r="1000">
      <c r="B1000" s="219"/>
      <c r="C1000" s="70"/>
      <c r="D1000" s="234"/>
      <c r="E1000" s="70"/>
      <c r="F1000" s="70"/>
      <c r="G1000" s="70"/>
      <c r="H1000" s="146"/>
    </row>
    <row r="1001">
      <c r="B1001" s="219"/>
      <c r="C1001" s="70"/>
      <c r="D1001" s="234"/>
      <c r="E1001" s="70"/>
      <c r="F1001" s="70"/>
      <c r="G1001" s="70"/>
      <c r="H1001" s="146"/>
    </row>
    <row r="1002">
      <c r="B1002" s="219"/>
      <c r="C1002" s="70"/>
      <c r="D1002" s="234"/>
      <c r="E1002" s="70"/>
      <c r="F1002" s="70"/>
      <c r="G1002" s="70"/>
      <c r="H1002" s="146"/>
    </row>
    <row r="1003">
      <c r="B1003" s="219"/>
      <c r="C1003" s="70"/>
      <c r="D1003" s="234"/>
      <c r="E1003" s="70"/>
      <c r="F1003" s="70"/>
      <c r="G1003" s="70"/>
      <c r="H1003" s="146"/>
    </row>
    <row r="1004">
      <c r="B1004" s="219"/>
      <c r="C1004" s="70"/>
      <c r="D1004" s="234"/>
      <c r="E1004" s="70"/>
      <c r="F1004" s="70"/>
      <c r="G1004" s="70"/>
      <c r="H1004" s="146"/>
    </row>
    <row r="1005">
      <c r="B1005" s="219"/>
      <c r="C1005" s="70"/>
      <c r="D1005" s="234"/>
      <c r="E1005" s="70"/>
      <c r="F1005" s="70"/>
      <c r="G1005" s="70"/>
      <c r="H1005" s="146"/>
    </row>
    <row r="1006">
      <c r="B1006" s="219"/>
      <c r="C1006" s="70"/>
      <c r="D1006" s="234"/>
      <c r="E1006" s="70"/>
      <c r="F1006" s="70"/>
      <c r="G1006" s="70"/>
      <c r="H1006" s="146"/>
    </row>
    <row r="1007">
      <c r="B1007" s="219"/>
      <c r="C1007" s="70"/>
      <c r="D1007" s="234"/>
      <c r="E1007" s="70"/>
      <c r="F1007" s="70"/>
      <c r="G1007" s="70"/>
      <c r="H1007" s="146"/>
    </row>
    <row r="1008">
      <c r="B1008" s="219"/>
      <c r="C1008" s="70"/>
      <c r="D1008" s="234"/>
      <c r="E1008" s="70"/>
      <c r="F1008" s="70"/>
      <c r="G1008" s="70"/>
      <c r="H1008" s="146"/>
    </row>
    <row r="1009">
      <c r="B1009" s="219"/>
      <c r="C1009" s="70"/>
      <c r="D1009" s="234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3.88"/>
    <col customWidth="1" min="7" max="7" width="14.0"/>
  </cols>
  <sheetData>
    <row r="1">
      <c r="B1" s="267" t="s">
        <v>284</v>
      </c>
      <c r="C1" s="70"/>
      <c r="D1" s="267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H4" s="150"/>
    </row>
    <row r="5">
      <c r="A5" s="153" t="s">
        <v>23</v>
      </c>
      <c r="B5" s="268" t="s">
        <v>0</v>
      </c>
      <c r="C5" s="237" t="s">
        <v>23</v>
      </c>
      <c r="D5" s="268" t="s">
        <v>0</v>
      </c>
      <c r="E5" s="157" t="s">
        <v>208</v>
      </c>
      <c r="F5" s="157" t="s">
        <v>192</v>
      </c>
      <c r="G5" s="157" t="s">
        <v>214</v>
      </c>
      <c r="H5" s="158">
        <f>I5/I6</f>
        <v>0.3666666667</v>
      </c>
      <c r="I5" s="159">
        <f t="shared" ref="I5:I16" si="1">J5+K5+L5</f>
        <v>110</v>
      </c>
      <c r="J5" s="160">
        <v>0.0</v>
      </c>
      <c r="K5" s="160">
        <v>40.0</v>
      </c>
      <c r="L5" s="161">
        <v>70.0</v>
      </c>
      <c r="M5" s="65" t="str">
        <f>if(H5&gt;91%,"A+","")</f>
        <v/>
      </c>
    </row>
    <row r="6">
      <c r="A6" s="163">
        <v>9.0</v>
      </c>
      <c r="B6" s="269" t="s">
        <v>18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23</v>
      </c>
      <c r="B7" s="270" t="s">
        <v>0</v>
      </c>
      <c r="C7" s="239" t="s">
        <v>23</v>
      </c>
      <c r="D7" s="270" t="s">
        <v>0</v>
      </c>
      <c r="E7" s="174" t="s">
        <v>208</v>
      </c>
      <c r="F7" s="174" t="s">
        <v>196</v>
      </c>
      <c r="G7" s="174" t="s">
        <v>220</v>
      </c>
      <c r="H7" s="175">
        <f>I7/I8</f>
        <v>0.4</v>
      </c>
      <c r="I7" s="165">
        <f t="shared" si="1"/>
        <v>120</v>
      </c>
      <c r="J7" s="176">
        <v>0.0</v>
      </c>
      <c r="K7" s="176">
        <v>100.0</v>
      </c>
      <c r="L7" s="177">
        <v>20.0</v>
      </c>
      <c r="M7" s="65" t="str">
        <f>if(H7&gt;91%,"A+","")</f>
        <v/>
      </c>
      <c r="N7" s="271"/>
    </row>
    <row r="8">
      <c r="A8" s="163">
        <v>9.0</v>
      </c>
      <c r="B8" s="269" t="s">
        <v>18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23</v>
      </c>
      <c r="B9" s="270" t="s">
        <v>0</v>
      </c>
      <c r="C9" s="239" t="s">
        <v>23</v>
      </c>
      <c r="D9" s="270" t="s">
        <v>0</v>
      </c>
      <c r="E9" s="174" t="s">
        <v>208</v>
      </c>
      <c r="F9" s="174" t="s">
        <v>200</v>
      </c>
      <c r="G9" s="174" t="s">
        <v>226</v>
      </c>
      <c r="H9" s="175">
        <f>I9/I10</f>
        <v>0.45</v>
      </c>
      <c r="I9" s="165">
        <f t="shared" si="1"/>
        <v>135</v>
      </c>
      <c r="J9" s="176">
        <v>0.0</v>
      </c>
      <c r="K9" s="176">
        <v>35.0</v>
      </c>
      <c r="L9" s="177">
        <v>100.0</v>
      </c>
      <c r="M9" s="65" t="str">
        <f>if(H9&gt;91%,"A+","")</f>
        <v/>
      </c>
    </row>
    <row r="10">
      <c r="A10" s="163">
        <v>9.0</v>
      </c>
      <c r="B10" s="269" t="s">
        <v>18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23</v>
      </c>
      <c r="B11" s="270" t="s">
        <v>0</v>
      </c>
      <c r="C11" s="239" t="s">
        <v>23</v>
      </c>
      <c r="D11" s="270" t="s">
        <v>0</v>
      </c>
      <c r="E11" s="174" t="s">
        <v>208</v>
      </c>
      <c r="F11" s="174" t="s">
        <v>204</v>
      </c>
      <c r="G11" s="174" t="s">
        <v>232</v>
      </c>
      <c r="H11" s="175">
        <f>I11/I12</f>
        <v>0.01666666667</v>
      </c>
      <c r="I11" s="165">
        <f t="shared" si="1"/>
        <v>5</v>
      </c>
      <c r="J11" s="176">
        <v>0.0</v>
      </c>
      <c r="K11" s="176">
        <v>5.0</v>
      </c>
      <c r="L11" s="177">
        <v>0.0</v>
      </c>
      <c r="M11" s="65" t="str">
        <f>if(H11&gt;91%,"A+","")</f>
        <v/>
      </c>
    </row>
    <row r="12">
      <c r="A12" s="163">
        <v>9.0</v>
      </c>
      <c r="B12" s="269" t="s">
        <v>18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23</v>
      </c>
      <c r="B13" s="270" t="s">
        <v>0</v>
      </c>
      <c r="C13" s="239" t="s">
        <v>23</v>
      </c>
      <c r="D13" s="270" t="s">
        <v>0</v>
      </c>
      <c r="E13" s="174" t="s">
        <v>208</v>
      </c>
      <c r="F13" s="174" t="s">
        <v>208</v>
      </c>
      <c r="G13" s="174" t="s">
        <v>238</v>
      </c>
      <c r="H13" s="175">
        <f>I13/I14</f>
        <v>0.1666666667</v>
      </c>
      <c r="I13" s="165">
        <f t="shared" si="1"/>
        <v>50</v>
      </c>
      <c r="J13" s="176">
        <v>0.0</v>
      </c>
      <c r="K13" s="176">
        <v>0.0</v>
      </c>
      <c r="L13" s="177">
        <v>50.0</v>
      </c>
      <c r="M13" s="65" t="str">
        <f>if(H13&gt;91%,"A+","")</f>
        <v/>
      </c>
    </row>
    <row r="14">
      <c r="A14" s="163">
        <v>9.0</v>
      </c>
      <c r="B14" s="269" t="s">
        <v>18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23</v>
      </c>
      <c r="B15" s="270" t="s">
        <v>0</v>
      </c>
      <c r="C15" s="239" t="s">
        <v>23</v>
      </c>
      <c r="D15" s="270" t="s">
        <v>0</v>
      </c>
      <c r="E15" s="174" t="s">
        <v>208</v>
      </c>
      <c r="F15" s="174" t="s">
        <v>212</v>
      </c>
      <c r="G15" s="174" t="s">
        <v>244</v>
      </c>
      <c r="H15" s="175">
        <f>I15/I16</f>
        <v>0.45</v>
      </c>
      <c r="I15" s="165">
        <f t="shared" si="1"/>
        <v>135</v>
      </c>
      <c r="J15" s="176">
        <v>0.0</v>
      </c>
      <c r="K15" s="176">
        <v>75.0</v>
      </c>
      <c r="L15" s="177">
        <v>60.0</v>
      </c>
      <c r="M15" s="65" t="str">
        <f>if(H15&gt;91%,"A+","")</f>
        <v/>
      </c>
    </row>
    <row r="16">
      <c r="A16" s="178">
        <v>9.0</v>
      </c>
      <c r="B16" s="272" t="s">
        <v>18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73"/>
      <c r="B17" s="248"/>
      <c r="C17" s="249"/>
      <c r="D17" s="250"/>
      <c r="E17" s="253"/>
      <c r="F17" s="185"/>
      <c r="G17" s="185"/>
      <c r="H17" s="187"/>
      <c r="I17" s="185"/>
      <c r="J17" s="214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274" t="s">
        <v>23</v>
      </c>
      <c r="B18" s="270" t="s">
        <v>0</v>
      </c>
      <c r="C18" s="244" t="s">
        <v>36</v>
      </c>
      <c r="D18" s="270" t="s">
        <v>1</v>
      </c>
      <c r="E18" s="174" t="s">
        <v>210</v>
      </c>
      <c r="F18" s="174" t="s">
        <v>194</v>
      </c>
      <c r="G18" s="174" t="s">
        <v>217</v>
      </c>
      <c r="H18" s="175">
        <f>I18/I19</f>
        <v>0.7666666667</v>
      </c>
      <c r="I18" s="165">
        <f t="shared" ref="I18:I29" si="2">J18+K18+L18</f>
        <v>230</v>
      </c>
      <c r="J18" s="176">
        <v>55.0</v>
      </c>
      <c r="K18" s="176">
        <v>95.0</v>
      </c>
      <c r="L18" s="177">
        <v>80.0</v>
      </c>
      <c r="M18" s="65" t="str">
        <f>if(H18&gt;91%,"A+","")</f>
        <v/>
      </c>
    </row>
    <row r="19">
      <c r="A19" s="275">
        <v>9.0</v>
      </c>
      <c r="B19" s="269" t="s">
        <v>18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274" t="s">
        <v>23</v>
      </c>
      <c r="B20" s="270" t="s">
        <v>0</v>
      </c>
      <c r="C20" s="244" t="s">
        <v>36</v>
      </c>
      <c r="D20" s="270" t="s">
        <v>1</v>
      </c>
      <c r="E20" s="174" t="s">
        <v>210</v>
      </c>
      <c r="F20" s="174" t="s">
        <v>198</v>
      </c>
      <c r="G20" s="174" t="s">
        <v>223</v>
      </c>
      <c r="H20" s="175">
        <f>I20/I21</f>
        <v>0.65</v>
      </c>
      <c r="I20" s="165">
        <f t="shared" si="2"/>
        <v>195</v>
      </c>
      <c r="J20" s="176">
        <v>55.0</v>
      </c>
      <c r="K20" s="176">
        <v>110.0</v>
      </c>
      <c r="L20" s="177">
        <v>30.0</v>
      </c>
      <c r="M20" s="65" t="str">
        <f>if(H20&gt;91%,"A+","")</f>
        <v/>
      </c>
    </row>
    <row r="21">
      <c r="A21" s="275">
        <v>9.0</v>
      </c>
      <c r="B21" s="269" t="s">
        <v>18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274" t="s">
        <v>23</v>
      </c>
      <c r="B22" s="270" t="s">
        <v>0</v>
      </c>
      <c r="C22" s="244" t="s">
        <v>36</v>
      </c>
      <c r="D22" s="270" t="s">
        <v>1</v>
      </c>
      <c r="E22" s="174" t="s">
        <v>210</v>
      </c>
      <c r="F22" s="174" t="s">
        <v>202</v>
      </c>
      <c r="G22" s="174" t="s">
        <v>229</v>
      </c>
      <c r="H22" s="175">
        <f>I22/I23</f>
        <v>0.5333333333</v>
      </c>
      <c r="I22" s="165">
        <f t="shared" si="2"/>
        <v>160</v>
      </c>
      <c r="J22" s="176">
        <v>55.0</v>
      </c>
      <c r="K22" s="176">
        <v>15.0</v>
      </c>
      <c r="L22" s="177">
        <v>90.0</v>
      </c>
      <c r="M22" s="65" t="str">
        <f>if(H22&gt;91%,"A+","")</f>
        <v/>
      </c>
    </row>
    <row r="23">
      <c r="A23" s="275">
        <v>9.0</v>
      </c>
      <c r="B23" s="269" t="s">
        <v>18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274" t="s">
        <v>23</v>
      </c>
      <c r="B24" s="270" t="s">
        <v>0</v>
      </c>
      <c r="C24" s="244" t="s">
        <v>36</v>
      </c>
      <c r="D24" s="270" t="s">
        <v>1</v>
      </c>
      <c r="E24" s="174" t="s">
        <v>210</v>
      </c>
      <c r="F24" s="174" t="s">
        <v>206</v>
      </c>
      <c r="G24" s="174" t="s">
        <v>235</v>
      </c>
      <c r="H24" s="175">
        <f>I24/I25</f>
        <v>0.6666666667</v>
      </c>
      <c r="I24" s="165">
        <f t="shared" si="2"/>
        <v>200</v>
      </c>
      <c r="J24" s="176">
        <v>55.0</v>
      </c>
      <c r="K24" s="176">
        <v>55.0</v>
      </c>
      <c r="L24" s="177">
        <v>90.0</v>
      </c>
      <c r="M24" s="65" t="str">
        <f>if(H24&gt;91%,"A+","")</f>
        <v/>
      </c>
    </row>
    <row r="25">
      <c r="A25" s="275">
        <v>9.0</v>
      </c>
      <c r="B25" s="269" t="s">
        <v>18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274" t="s">
        <v>23</v>
      </c>
      <c r="B26" s="270" t="s">
        <v>0</v>
      </c>
      <c r="C26" s="244" t="s">
        <v>36</v>
      </c>
      <c r="D26" s="270" t="s">
        <v>1</v>
      </c>
      <c r="E26" s="174" t="s">
        <v>210</v>
      </c>
      <c r="F26" s="174" t="s">
        <v>210</v>
      </c>
      <c r="G26" s="174" t="s">
        <v>241</v>
      </c>
      <c r="H26" s="175">
        <f>I26/I27</f>
        <v>0.5</v>
      </c>
      <c r="I26" s="165">
        <f t="shared" si="2"/>
        <v>150</v>
      </c>
      <c r="J26" s="176">
        <v>55.0</v>
      </c>
      <c r="K26" s="176">
        <v>55.0</v>
      </c>
      <c r="L26" s="177">
        <v>40.0</v>
      </c>
      <c r="M26" s="65" t="str">
        <f>if(H26&gt;91%,"A+","")</f>
        <v/>
      </c>
    </row>
    <row r="27">
      <c r="A27" s="275">
        <v>9.0</v>
      </c>
      <c r="B27" s="269" t="s">
        <v>18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274" t="s">
        <v>23</v>
      </c>
      <c r="B28" s="270" t="s">
        <v>0</v>
      </c>
      <c r="C28" s="244" t="s">
        <v>36</v>
      </c>
      <c r="D28" s="270" t="s">
        <v>1</v>
      </c>
      <c r="E28" s="174" t="s">
        <v>210</v>
      </c>
      <c r="F28" s="174" t="s">
        <v>190</v>
      </c>
      <c r="G28" s="174" t="s">
        <v>247</v>
      </c>
      <c r="H28" s="175">
        <f>I28/I29</f>
        <v>0.4833333333</v>
      </c>
      <c r="I28" s="165">
        <f t="shared" si="2"/>
        <v>145</v>
      </c>
      <c r="J28" s="176">
        <v>55.0</v>
      </c>
      <c r="K28" s="176">
        <v>80.0</v>
      </c>
      <c r="L28" s="177">
        <v>10.0</v>
      </c>
      <c r="M28" s="65" t="str">
        <f>if(H28&gt;91%,"A+","")</f>
        <v/>
      </c>
    </row>
    <row r="29">
      <c r="A29" s="275">
        <v>9.0</v>
      </c>
      <c r="B29" s="269" t="s">
        <v>18</v>
      </c>
      <c r="C29" s="238">
        <v>12.0</v>
      </c>
      <c r="D29" s="269" t="s">
        <v>21</v>
      </c>
      <c r="E29" s="167"/>
      <c r="F29" s="182"/>
      <c r="G29" s="182"/>
      <c r="H29" s="183"/>
      <c r="I29" s="180">
        <f t="shared" si="2"/>
        <v>300</v>
      </c>
      <c r="J29" s="165">
        <v>100.0</v>
      </c>
      <c r="K29" s="180">
        <v>100.0</v>
      </c>
      <c r="L29" s="184">
        <v>100.0</v>
      </c>
      <c r="M29" s="65"/>
    </row>
    <row r="30">
      <c r="A30" s="273"/>
      <c r="B30" s="248"/>
      <c r="C30" s="249"/>
      <c r="D30" s="250"/>
      <c r="E30" s="214"/>
      <c r="F30" s="185"/>
      <c r="G30" s="185"/>
      <c r="H30" s="187"/>
      <c r="I30" s="185"/>
      <c r="J30" s="214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274" t="s">
        <v>23</v>
      </c>
      <c r="B31" s="270" t="s">
        <v>0</v>
      </c>
      <c r="C31" s="244" t="s">
        <v>43</v>
      </c>
      <c r="D31" s="270" t="s">
        <v>2</v>
      </c>
      <c r="E31" s="174" t="s">
        <v>202</v>
      </c>
      <c r="F31" s="174" t="s">
        <v>192</v>
      </c>
      <c r="G31" s="174" t="s">
        <v>214</v>
      </c>
      <c r="H31" s="175">
        <f>I31/I32</f>
        <v>0.45</v>
      </c>
      <c r="I31" s="165">
        <f t="shared" ref="I31:I42" si="3">J31+K31+L31</f>
        <v>135</v>
      </c>
      <c r="J31" s="176">
        <v>25.0</v>
      </c>
      <c r="K31" s="176">
        <v>40.0</v>
      </c>
      <c r="L31" s="177">
        <v>70.0</v>
      </c>
      <c r="M31" s="65" t="str">
        <f>if(H31&gt;91%,"A+","")</f>
        <v/>
      </c>
    </row>
    <row r="32">
      <c r="A32" s="275">
        <v>9.0</v>
      </c>
      <c r="B32" s="269" t="s">
        <v>18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274" t="s">
        <v>23</v>
      </c>
      <c r="B33" s="270" t="s">
        <v>0</v>
      </c>
      <c r="C33" s="244" t="s">
        <v>43</v>
      </c>
      <c r="D33" s="270" t="s">
        <v>2</v>
      </c>
      <c r="E33" s="174" t="s">
        <v>202</v>
      </c>
      <c r="F33" s="174" t="s">
        <v>196</v>
      </c>
      <c r="G33" s="174" t="s">
        <v>220</v>
      </c>
      <c r="H33" s="175">
        <f>I33/I34</f>
        <v>0.4833333333</v>
      </c>
      <c r="I33" s="165">
        <f t="shared" si="3"/>
        <v>145</v>
      </c>
      <c r="J33" s="176">
        <v>25.0</v>
      </c>
      <c r="K33" s="176">
        <v>100.0</v>
      </c>
      <c r="L33" s="177">
        <v>20.0</v>
      </c>
      <c r="M33" s="65" t="str">
        <f>if(H33&gt;91%,"A+","")</f>
        <v/>
      </c>
    </row>
    <row r="34">
      <c r="A34" s="275">
        <v>9.0</v>
      </c>
      <c r="B34" s="269" t="s">
        <v>18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274" t="s">
        <v>23</v>
      </c>
      <c r="B35" s="270" t="s">
        <v>0</v>
      </c>
      <c r="C35" s="244" t="s">
        <v>43</v>
      </c>
      <c r="D35" s="270" t="s">
        <v>2</v>
      </c>
      <c r="E35" s="174" t="s">
        <v>202</v>
      </c>
      <c r="F35" s="174" t="s">
        <v>200</v>
      </c>
      <c r="G35" s="174" t="s">
        <v>226</v>
      </c>
      <c r="H35" s="175">
        <f>I35/I36</f>
        <v>0.5333333333</v>
      </c>
      <c r="I35" s="165">
        <f t="shared" si="3"/>
        <v>160</v>
      </c>
      <c r="J35" s="176">
        <v>25.0</v>
      </c>
      <c r="K35" s="176">
        <v>35.0</v>
      </c>
      <c r="L35" s="177">
        <v>100.0</v>
      </c>
      <c r="M35" s="65" t="str">
        <f>if(H35&gt;91%,"A+","")</f>
        <v/>
      </c>
    </row>
    <row r="36">
      <c r="A36" s="275">
        <v>9.0</v>
      </c>
      <c r="B36" s="269" t="s">
        <v>18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274" t="s">
        <v>23</v>
      </c>
      <c r="B37" s="270" t="s">
        <v>0</v>
      </c>
      <c r="C37" s="244" t="s">
        <v>43</v>
      </c>
      <c r="D37" s="270" t="s">
        <v>2</v>
      </c>
      <c r="E37" s="174" t="s">
        <v>202</v>
      </c>
      <c r="F37" s="174" t="s">
        <v>204</v>
      </c>
      <c r="G37" s="174" t="s">
        <v>232</v>
      </c>
      <c r="H37" s="175">
        <f>I37/I38</f>
        <v>0.1</v>
      </c>
      <c r="I37" s="165">
        <f t="shared" si="3"/>
        <v>30</v>
      </c>
      <c r="J37" s="176">
        <v>25.0</v>
      </c>
      <c r="K37" s="176">
        <v>5.0</v>
      </c>
      <c r="L37" s="177">
        <v>0.0</v>
      </c>
      <c r="M37" s="65" t="str">
        <f>if(H37&gt;91%,"A+","")</f>
        <v/>
      </c>
    </row>
    <row r="38">
      <c r="A38" s="275">
        <v>9.0</v>
      </c>
      <c r="B38" s="269" t="s">
        <v>18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274" t="s">
        <v>23</v>
      </c>
      <c r="B39" s="270" t="s">
        <v>0</v>
      </c>
      <c r="C39" s="244" t="s">
        <v>43</v>
      </c>
      <c r="D39" s="270" t="s">
        <v>2</v>
      </c>
      <c r="E39" s="174" t="s">
        <v>202</v>
      </c>
      <c r="F39" s="174" t="s">
        <v>208</v>
      </c>
      <c r="G39" s="174" t="s">
        <v>238</v>
      </c>
      <c r="H39" s="175">
        <f>I39/I40</f>
        <v>0.25</v>
      </c>
      <c r="I39" s="165">
        <f t="shared" si="3"/>
        <v>75</v>
      </c>
      <c r="J39" s="176">
        <v>25.0</v>
      </c>
      <c r="K39" s="176">
        <v>0.0</v>
      </c>
      <c r="L39" s="177">
        <v>50.0</v>
      </c>
      <c r="M39" s="65" t="str">
        <f>if(H39&gt;91%,"A+","")</f>
        <v/>
      </c>
    </row>
    <row r="40">
      <c r="A40" s="275">
        <v>9.0</v>
      </c>
      <c r="B40" s="269" t="s">
        <v>18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274" t="s">
        <v>23</v>
      </c>
      <c r="B41" s="270" t="s">
        <v>0</v>
      </c>
      <c r="C41" s="244" t="s">
        <v>43</v>
      </c>
      <c r="D41" s="270" t="s">
        <v>2</v>
      </c>
      <c r="E41" s="174" t="s">
        <v>202</v>
      </c>
      <c r="F41" s="174" t="s">
        <v>212</v>
      </c>
      <c r="G41" s="174" t="s">
        <v>244</v>
      </c>
      <c r="H41" s="175">
        <f>I41/I42</f>
        <v>0.5333333333</v>
      </c>
      <c r="I41" s="165">
        <f t="shared" si="3"/>
        <v>160</v>
      </c>
      <c r="J41" s="176">
        <v>25.0</v>
      </c>
      <c r="K41" s="176">
        <v>75.0</v>
      </c>
      <c r="L41" s="177">
        <v>60.0</v>
      </c>
      <c r="M41" s="65" t="str">
        <f>if(H41&gt;91%,"A+","")</f>
        <v/>
      </c>
    </row>
    <row r="42">
      <c r="A42" s="275">
        <v>9.0</v>
      </c>
      <c r="B42" s="269" t="s">
        <v>18</v>
      </c>
      <c r="C42" s="238">
        <v>11.0</v>
      </c>
      <c r="D42" s="269" t="s">
        <v>20</v>
      </c>
      <c r="E42" s="167"/>
      <c r="F42" s="182"/>
      <c r="G42" s="182"/>
      <c r="H42" s="183"/>
      <c r="I42" s="180">
        <f t="shared" si="3"/>
        <v>300</v>
      </c>
      <c r="J42" s="165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270" t="s">
        <v>0</v>
      </c>
      <c r="C44" s="244" t="s">
        <v>56</v>
      </c>
      <c r="D44" s="270" t="s">
        <v>3</v>
      </c>
      <c r="E44" s="174" t="s">
        <v>192</v>
      </c>
      <c r="F44" s="174" t="s">
        <v>194</v>
      </c>
      <c r="G44" s="174" t="s">
        <v>217</v>
      </c>
      <c r="H44" s="175">
        <f>I44/I45</f>
        <v>0.7333333333</v>
      </c>
      <c r="I44" s="165">
        <f t="shared" ref="I44:I55" si="4">J44+K44+L44</f>
        <v>220</v>
      </c>
      <c r="J44" s="176">
        <v>45.0</v>
      </c>
      <c r="K44" s="176">
        <v>95.0</v>
      </c>
      <c r="L44" s="177">
        <v>80.0</v>
      </c>
      <c r="M44" s="65" t="str">
        <f>if(H44&gt;91%,"A+","")</f>
        <v/>
      </c>
    </row>
    <row r="45">
      <c r="A45" s="163">
        <v>9.0</v>
      </c>
      <c r="B45" s="269" t="s">
        <v>18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23</v>
      </c>
      <c r="B46" s="270" t="s">
        <v>0</v>
      </c>
      <c r="C46" s="244" t="s">
        <v>56</v>
      </c>
      <c r="D46" s="270" t="s">
        <v>3</v>
      </c>
      <c r="E46" s="174" t="s">
        <v>192</v>
      </c>
      <c r="F46" s="174" t="s">
        <v>198</v>
      </c>
      <c r="G46" s="174" t="s">
        <v>223</v>
      </c>
      <c r="H46" s="175">
        <f>I46/I47</f>
        <v>0.6166666667</v>
      </c>
      <c r="I46" s="165">
        <f t="shared" si="4"/>
        <v>185</v>
      </c>
      <c r="J46" s="176">
        <v>45.0</v>
      </c>
      <c r="K46" s="176">
        <v>110.0</v>
      </c>
      <c r="L46" s="177">
        <v>30.0</v>
      </c>
      <c r="M46" s="65" t="str">
        <f>if(H46&gt;91%,"A+","")</f>
        <v/>
      </c>
    </row>
    <row r="47">
      <c r="A47" s="163">
        <v>9.0</v>
      </c>
      <c r="B47" s="269" t="s">
        <v>18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23</v>
      </c>
      <c r="B48" s="270" t="s">
        <v>0</v>
      </c>
      <c r="C48" s="244" t="s">
        <v>56</v>
      </c>
      <c r="D48" s="270" t="s">
        <v>3</v>
      </c>
      <c r="E48" s="174" t="s">
        <v>192</v>
      </c>
      <c r="F48" s="174" t="s">
        <v>202</v>
      </c>
      <c r="G48" s="174" t="s">
        <v>229</v>
      </c>
      <c r="H48" s="175">
        <f>I48/I49</f>
        <v>0.5</v>
      </c>
      <c r="I48" s="165">
        <f t="shared" si="4"/>
        <v>150</v>
      </c>
      <c r="J48" s="176">
        <v>45.0</v>
      </c>
      <c r="K48" s="176">
        <v>15.0</v>
      </c>
      <c r="L48" s="177">
        <v>90.0</v>
      </c>
      <c r="M48" s="65" t="str">
        <f>if(H48&gt;91%,"A+","")</f>
        <v/>
      </c>
    </row>
    <row r="49">
      <c r="A49" s="163">
        <v>9.0</v>
      </c>
      <c r="B49" s="269" t="s">
        <v>18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23</v>
      </c>
      <c r="B50" s="270" t="s">
        <v>0</v>
      </c>
      <c r="C50" s="244" t="s">
        <v>56</v>
      </c>
      <c r="D50" s="270" t="s">
        <v>3</v>
      </c>
      <c r="E50" s="174" t="s">
        <v>192</v>
      </c>
      <c r="F50" s="174" t="s">
        <v>206</v>
      </c>
      <c r="G50" s="174" t="s">
        <v>235</v>
      </c>
      <c r="H50" s="175">
        <f>I50/I51</f>
        <v>0.6333333333</v>
      </c>
      <c r="I50" s="165">
        <f t="shared" si="4"/>
        <v>190</v>
      </c>
      <c r="J50" s="176">
        <v>45.0</v>
      </c>
      <c r="K50" s="176">
        <v>55.0</v>
      </c>
      <c r="L50" s="177">
        <v>90.0</v>
      </c>
      <c r="M50" s="65" t="str">
        <f>if(H50&gt;91%,"A+","")</f>
        <v/>
      </c>
    </row>
    <row r="51">
      <c r="A51" s="163">
        <v>9.0</v>
      </c>
      <c r="B51" s="269" t="s">
        <v>18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23</v>
      </c>
      <c r="B52" s="270" t="s">
        <v>0</v>
      </c>
      <c r="C52" s="244" t="s">
        <v>56</v>
      </c>
      <c r="D52" s="270" t="s">
        <v>3</v>
      </c>
      <c r="E52" s="174" t="s">
        <v>192</v>
      </c>
      <c r="F52" s="174" t="s">
        <v>210</v>
      </c>
      <c r="G52" s="174" t="s">
        <v>241</v>
      </c>
      <c r="H52" s="175">
        <f>I52/I53</f>
        <v>0.4666666667</v>
      </c>
      <c r="I52" s="165">
        <f t="shared" si="4"/>
        <v>140</v>
      </c>
      <c r="J52" s="176">
        <v>45.0</v>
      </c>
      <c r="K52" s="176">
        <v>55.0</v>
      </c>
      <c r="L52" s="177">
        <v>40.0</v>
      </c>
      <c r="M52" s="65" t="str">
        <f>if(H52&gt;91%,"A+","")</f>
        <v/>
      </c>
    </row>
    <row r="53">
      <c r="A53" s="163">
        <v>9.0</v>
      </c>
      <c r="B53" s="269" t="s">
        <v>18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23</v>
      </c>
      <c r="B54" s="270" t="s">
        <v>0</v>
      </c>
      <c r="C54" s="244" t="s">
        <v>56</v>
      </c>
      <c r="D54" s="270" t="s">
        <v>3</v>
      </c>
      <c r="E54" s="174" t="s">
        <v>192</v>
      </c>
      <c r="F54" s="174" t="s">
        <v>190</v>
      </c>
      <c r="G54" s="174" t="s">
        <v>247</v>
      </c>
      <c r="H54" s="175">
        <f>I54/I55</f>
        <v>0.45</v>
      </c>
      <c r="I54" s="165">
        <f t="shared" si="4"/>
        <v>135</v>
      </c>
      <c r="J54" s="176">
        <v>45.0</v>
      </c>
      <c r="K54" s="176">
        <v>80.0</v>
      </c>
      <c r="L54" s="177">
        <v>10.0</v>
      </c>
      <c r="M54" s="65" t="str">
        <f>if(H54&gt;91%,"A+","")</f>
        <v/>
      </c>
    </row>
    <row r="55">
      <c r="A55" s="178">
        <v>9.0</v>
      </c>
      <c r="B55" s="272" t="s">
        <v>18</v>
      </c>
      <c r="C55" s="245">
        <v>12.0</v>
      </c>
      <c r="D55" s="272" t="s">
        <v>21</v>
      </c>
      <c r="E55" s="182"/>
      <c r="F55" s="182"/>
      <c r="G55" s="182"/>
      <c r="H55" s="168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270" t="s">
        <v>0</v>
      </c>
      <c r="C57" s="244" t="s">
        <v>64</v>
      </c>
      <c r="D57" s="270" t="s">
        <v>4</v>
      </c>
      <c r="E57" s="174" t="s">
        <v>202</v>
      </c>
      <c r="F57" s="174" t="s">
        <v>192</v>
      </c>
      <c r="G57" s="174" t="s">
        <v>214</v>
      </c>
      <c r="H57" s="175">
        <f>I57/I58</f>
        <v>0.4166666667</v>
      </c>
      <c r="I57" s="165">
        <f t="shared" ref="I57:I68" si="5">J57+K57+L57</f>
        <v>125</v>
      </c>
      <c r="J57" s="176">
        <v>15.0</v>
      </c>
      <c r="K57" s="176">
        <v>40.0</v>
      </c>
      <c r="L57" s="177">
        <v>70.0</v>
      </c>
      <c r="M57" s="65" t="str">
        <f>if(H57&gt;91%,"A+","")</f>
        <v/>
      </c>
    </row>
    <row r="58">
      <c r="A58" s="163">
        <v>9.0</v>
      </c>
      <c r="B58" s="269" t="s">
        <v>18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23</v>
      </c>
      <c r="B59" s="270" t="s">
        <v>0</v>
      </c>
      <c r="C59" s="244" t="s">
        <v>64</v>
      </c>
      <c r="D59" s="270" t="s">
        <v>4</v>
      </c>
      <c r="E59" s="174" t="s">
        <v>202</v>
      </c>
      <c r="F59" s="174" t="s">
        <v>196</v>
      </c>
      <c r="G59" s="174" t="s">
        <v>220</v>
      </c>
      <c r="H59" s="175">
        <f>I59/I60</f>
        <v>0.45</v>
      </c>
      <c r="I59" s="165">
        <f t="shared" si="5"/>
        <v>135</v>
      </c>
      <c r="J59" s="176">
        <v>15.0</v>
      </c>
      <c r="K59" s="176">
        <v>100.0</v>
      </c>
      <c r="L59" s="177">
        <v>20.0</v>
      </c>
      <c r="M59" s="65" t="str">
        <f>if(H59&gt;91%,"A+","")</f>
        <v/>
      </c>
    </row>
    <row r="60">
      <c r="A60" s="163">
        <v>9.0</v>
      </c>
      <c r="B60" s="269" t="s">
        <v>18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23</v>
      </c>
      <c r="B61" s="270" t="s">
        <v>0</v>
      </c>
      <c r="C61" s="244" t="s">
        <v>64</v>
      </c>
      <c r="D61" s="270" t="s">
        <v>4</v>
      </c>
      <c r="E61" s="174" t="s">
        <v>202</v>
      </c>
      <c r="F61" s="174" t="s">
        <v>200</v>
      </c>
      <c r="G61" s="174" t="s">
        <v>226</v>
      </c>
      <c r="H61" s="175">
        <f>I61/I62</f>
        <v>0.5</v>
      </c>
      <c r="I61" s="165">
        <f t="shared" si="5"/>
        <v>150</v>
      </c>
      <c r="J61" s="176">
        <v>15.0</v>
      </c>
      <c r="K61" s="176">
        <v>35.0</v>
      </c>
      <c r="L61" s="177">
        <v>100.0</v>
      </c>
      <c r="M61" s="65" t="str">
        <f>if(H61&gt;91%,"A+","")</f>
        <v/>
      </c>
    </row>
    <row r="62">
      <c r="A62" s="163">
        <v>9.0</v>
      </c>
      <c r="B62" s="269" t="s">
        <v>18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23</v>
      </c>
      <c r="B63" s="270" t="s">
        <v>0</v>
      </c>
      <c r="C63" s="244" t="s">
        <v>64</v>
      </c>
      <c r="D63" s="270" t="s">
        <v>4</v>
      </c>
      <c r="E63" s="174" t="s">
        <v>202</v>
      </c>
      <c r="F63" s="174" t="s">
        <v>204</v>
      </c>
      <c r="G63" s="174" t="s">
        <v>232</v>
      </c>
      <c r="H63" s="175">
        <f>I63/I64</f>
        <v>0.06666666667</v>
      </c>
      <c r="I63" s="165">
        <f t="shared" si="5"/>
        <v>20</v>
      </c>
      <c r="J63" s="176">
        <v>15.0</v>
      </c>
      <c r="K63" s="176">
        <v>5.0</v>
      </c>
      <c r="L63" s="177">
        <v>0.0</v>
      </c>
      <c r="M63" s="65" t="str">
        <f>if(H63&gt;91%,"A+","")</f>
        <v/>
      </c>
    </row>
    <row r="64">
      <c r="A64" s="163">
        <v>9.0</v>
      </c>
      <c r="B64" s="269" t="s">
        <v>18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23</v>
      </c>
      <c r="B65" s="270" t="s">
        <v>0</v>
      </c>
      <c r="C65" s="244" t="s">
        <v>64</v>
      </c>
      <c r="D65" s="270" t="s">
        <v>4</v>
      </c>
      <c r="E65" s="174" t="s">
        <v>202</v>
      </c>
      <c r="F65" s="174" t="s">
        <v>208</v>
      </c>
      <c r="G65" s="174" t="s">
        <v>238</v>
      </c>
      <c r="H65" s="175">
        <f>I65/I66</f>
        <v>0.2166666667</v>
      </c>
      <c r="I65" s="165">
        <f t="shared" si="5"/>
        <v>65</v>
      </c>
      <c r="J65" s="176">
        <v>15.0</v>
      </c>
      <c r="K65" s="176">
        <v>0.0</v>
      </c>
      <c r="L65" s="177">
        <v>50.0</v>
      </c>
      <c r="M65" s="65" t="str">
        <f>if(H65&gt;91%,"A+","")</f>
        <v/>
      </c>
    </row>
    <row r="66">
      <c r="A66" s="163">
        <v>9.0</v>
      </c>
      <c r="B66" s="269" t="s">
        <v>18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23</v>
      </c>
      <c r="B67" s="270" t="s">
        <v>0</v>
      </c>
      <c r="C67" s="244" t="s">
        <v>64</v>
      </c>
      <c r="D67" s="270" t="s">
        <v>4</v>
      </c>
      <c r="E67" s="174" t="s">
        <v>202</v>
      </c>
      <c r="F67" s="174" t="s">
        <v>212</v>
      </c>
      <c r="G67" s="174" t="s">
        <v>244</v>
      </c>
      <c r="H67" s="175">
        <f>I67/I68</f>
        <v>0.5</v>
      </c>
      <c r="I67" s="165">
        <f t="shared" si="5"/>
        <v>150</v>
      </c>
      <c r="J67" s="176">
        <v>15.0</v>
      </c>
      <c r="K67" s="176">
        <v>75.0</v>
      </c>
      <c r="L67" s="177">
        <v>60.0</v>
      </c>
      <c r="M67" s="65" t="str">
        <f>if(H67&gt;91%,"A+","")</f>
        <v/>
      </c>
    </row>
    <row r="68">
      <c r="A68" s="178">
        <v>9.0</v>
      </c>
      <c r="B68" s="272" t="s">
        <v>18</v>
      </c>
      <c r="C68" s="245">
        <v>11.0</v>
      </c>
      <c r="D68" s="272" t="s">
        <v>20</v>
      </c>
      <c r="E68" s="182"/>
      <c r="F68" s="182"/>
      <c r="G68" s="182"/>
      <c r="H68" s="168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73"/>
      <c r="B69" s="248"/>
      <c r="C69" s="249"/>
      <c r="D69" s="250"/>
      <c r="E69" s="185"/>
      <c r="F69" s="185"/>
      <c r="G69" s="185"/>
      <c r="H69" s="276"/>
      <c r="I69" s="214"/>
      <c r="J69" s="214"/>
      <c r="K69" s="214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274" t="s">
        <v>23</v>
      </c>
      <c r="B70" s="270" t="s">
        <v>0</v>
      </c>
      <c r="C70" s="244" t="s">
        <v>71</v>
      </c>
      <c r="D70" s="270" t="s">
        <v>5</v>
      </c>
      <c r="E70" s="174" t="s">
        <v>192</v>
      </c>
      <c r="F70" s="174" t="s">
        <v>194</v>
      </c>
      <c r="G70" s="174" t="s">
        <v>217</v>
      </c>
      <c r="H70" s="175">
        <f>I70/I71</f>
        <v>0.7</v>
      </c>
      <c r="I70" s="165">
        <f t="shared" ref="I70:I81" si="6">J70+K70+L70</f>
        <v>210</v>
      </c>
      <c r="J70" s="176">
        <v>35.0</v>
      </c>
      <c r="K70" s="176">
        <v>95.0</v>
      </c>
      <c r="L70" s="177">
        <v>80.0</v>
      </c>
      <c r="M70" s="65" t="str">
        <f>if(H70&gt;91%,"A+","")</f>
        <v/>
      </c>
    </row>
    <row r="71">
      <c r="A71" s="275">
        <v>9.0</v>
      </c>
      <c r="B71" s="269" t="s">
        <v>18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274" t="s">
        <v>23</v>
      </c>
      <c r="B72" s="270" t="s">
        <v>0</v>
      </c>
      <c r="C72" s="244" t="s">
        <v>71</v>
      </c>
      <c r="D72" s="270" t="s">
        <v>5</v>
      </c>
      <c r="E72" s="174" t="s">
        <v>192</v>
      </c>
      <c r="F72" s="174" t="s">
        <v>198</v>
      </c>
      <c r="G72" s="174" t="s">
        <v>223</v>
      </c>
      <c r="H72" s="175">
        <f>I72/I73</f>
        <v>0.5833333333</v>
      </c>
      <c r="I72" s="165">
        <f t="shared" si="6"/>
        <v>175</v>
      </c>
      <c r="J72" s="176">
        <v>35.0</v>
      </c>
      <c r="K72" s="176">
        <v>110.0</v>
      </c>
      <c r="L72" s="177">
        <v>30.0</v>
      </c>
      <c r="M72" s="65" t="str">
        <f>if(H72&gt;91%,"A+","")</f>
        <v/>
      </c>
    </row>
    <row r="73">
      <c r="A73" s="275">
        <v>9.0</v>
      </c>
      <c r="B73" s="269" t="s">
        <v>18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274" t="s">
        <v>23</v>
      </c>
      <c r="B74" s="270" t="s">
        <v>0</v>
      </c>
      <c r="C74" s="244" t="s">
        <v>71</v>
      </c>
      <c r="D74" s="270" t="s">
        <v>5</v>
      </c>
      <c r="E74" s="174" t="s">
        <v>192</v>
      </c>
      <c r="F74" s="174" t="s">
        <v>202</v>
      </c>
      <c r="G74" s="174" t="s">
        <v>229</v>
      </c>
      <c r="H74" s="175">
        <f>I74/I75</f>
        <v>0.4666666667</v>
      </c>
      <c r="I74" s="165">
        <f t="shared" si="6"/>
        <v>140</v>
      </c>
      <c r="J74" s="176">
        <v>35.0</v>
      </c>
      <c r="K74" s="176">
        <v>15.0</v>
      </c>
      <c r="L74" s="177">
        <v>90.0</v>
      </c>
      <c r="M74" s="65" t="str">
        <f>if(H74&gt;91%,"A+","")</f>
        <v/>
      </c>
    </row>
    <row r="75">
      <c r="A75" s="275">
        <v>9.0</v>
      </c>
      <c r="B75" s="269" t="s">
        <v>18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274" t="s">
        <v>23</v>
      </c>
      <c r="B76" s="270" t="s">
        <v>0</v>
      </c>
      <c r="C76" s="244" t="s">
        <v>71</v>
      </c>
      <c r="D76" s="270" t="s">
        <v>5</v>
      </c>
      <c r="E76" s="174" t="s">
        <v>192</v>
      </c>
      <c r="F76" s="174" t="s">
        <v>206</v>
      </c>
      <c r="G76" s="174" t="s">
        <v>235</v>
      </c>
      <c r="H76" s="175">
        <f>I76/I77</f>
        <v>0.6</v>
      </c>
      <c r="I76" s="165">
        <f t="shared" si="6"/>
        <v>180</v>
      </c>
      <c r="J76" s="176">
        <v>35.0</v>
      </c>
      <c r="K76" s="176">
        <v>55.0</v>
      </c>
      <c r="L76" s="177">
        <v>90.0</v>
      </c>
      <c r="M76" s="65" t="str">
        <f>if(H76&gt;91%,"A+","")</f>
        <v/>
      </c>
    </row>
    <row r="77">
      <c r="A77" s="275">
        <v>9.0</v>
      </c>
      <c r="B77" s="269" t="s">
        <v>18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274" t="s">
        <v>23</v>
      </c>
      <c r="B78" s="270" t="s">
        <v>0</v>
      </c>
      <c r="C78" s="244" t="s">
        <v>71</v>
      </c>
      <c r="D78" s="270" t="s">
        <v>5</v>
      </c>
      <c r="E78" s="174" t="s">
        <v>192</v>
      </c>
      <c r="F78" s="174" t="s">
        <v>210</v>
      </c>
      <c r="G78" s="174" t="s">
        <v>241</v>
      </c>
      <c r="H78" s="175">
        <f>I78/I79</f>
        <v>0.4333333333</v>
      </c>
      <c r="I78" s="165">
        <f t="shared" si="6"/>
        <v>130</v>
      </c>
      <c r="J78" s="176">
        <v>35.0</v>
      </c>
      <c r="K78" s="176">
        <v>55.0</v>
      </c>
      <c r="L78" s="177">
        <v>40.0</v>
      </c>
      <c r="M78" s="65" t="str">
        <f>if(H78&gt;91%,"A+","")</f>
        <v/>
      </c>
    </row>
    <row r="79">
      <c r="A79" s="275">
        <v>9.0</v>
      </c>
      <c r="B79" s="269" t="s">
        <v>18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274" t="s">
        <v>23</v>
      </c>
      <c r="B80" s="270" t="s">
        <v>0</v>
      </c>
      <c r="C80" s="244" t="s">
        <v>71</v>
      </c>
      <c r="D80" s="270" t="s">
        <v>5</v>
      </c>
      <c r="E80" s="174" t="s">
        <v>192</v>
      </c>
      <c r="F80" s="174" t="s">
        <v>190</v>
      </c>
      <c r="G80" s="174" t="s">
        <v>247</v>
      </c>
      <c r="H80" s="175">
        <f>I80/I81</f>
        <v>0.4166666667</v>
      </c>
      <c r="I80" s="165">
        <f t="shared" si="6"/>
        <v>125</v>
      </c>
      <c r="J80" s="176">
        <v>35.0</v>
      </c>
      <c r="K80" s="176">
        <v>80.0</v>
      </c>
      <c r="L80" s="177">
        <v>10.0</v>
      </c>
      <c r="M80" s="65" t="str">
        <f>if(H80&gt;91%,"A+","")</f>
        <v/>
      </c>
    </row>
    <row r="81">
      <c r="A81" s="275">
        <v>9.0</v>
      </c>
      <c r="B81" s="269" t="s">
        <v>18</v>
      </c>
      <c r="C81" s="238">
        <v>12.0</v>
      </c>
      <c r="D81" s="269" t="s">
        <v>21</v>
      </c>
      <c r="E81" s="182"/>
      <c r="F81" s="182"/>
      <c r="G81" s="182"/>
      <c r="H81" s="168"/>
      <c r="I81" s="165">
        <f t="shared" si="6"/>
        <v>300</v>
      </c>
      <c r="J81" s="165">
        <v>100.0</v>
      </c>
      <c r="K81" s="165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270" t="s">
        <v>0</v>
      </c>
      <c r="C83" s="244" t="s">
        <v>78</v>
      </c>
      <c r="D83" s="270" t="s">
        <v>6</v>
      </c>
      <c r="E83" s="174" t="s">
        <v>196</v>
      </c>
      <c r="F83" s="174" t="s">
        <v>192</v>
      </c>
      <c r="G83" s="174" t="s">
        <v>214</v>
      </c>
      <c r="H83" s="175">
        <f>I83/I84</f>
        <v>0.7</v>
      </c>
      <c r="I83" s="165">
        <f t="shared" ref="I83:I94" si="7">J83+K83+L83</f>
        <v>210</v>
      </c>
      <c r="J83" s="176">
        <v>100.0</v>
      </c>
      <c r="K83" s="176">
        <v>40.0</v>
      </c>
      <c r="L83" s="177">
        <v>70.0</v>
      </c>
      <c r="M83" s="65" t="str">
        <f>if(H83&gt;91%,"A+","")</f>
        <v/>
      </c>
    </row>
    <row r="84">
      <c r="A84" s="163">
        <v>9.0</v>
      </c>
      <c r="B84" s="269" t="s">
        <v>18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23</v>
      </c>
      <c r="B85" s="270" t="s">
        <v>0</v>
      </c>
      <c r="C85" s="244" t="s">
        <v>78</v>
      </c>
      <c r="D85" s="270" t="s">
        <v>6</v>
      </c>
      <c r="E85" s="174" t="s">
        <v>196</v>
      </c>
      <c r="F85" s="174" t="s">
        <v>196</v>
      </c>
      <c r="G85" s="174" t="s">
        <v>220</v>
      </c>
      <c r="H85" s="175">
        <f>I85/I86</f>
        <v>0.7333333333</v>
      </c>
      <c r="I85" s="165">
        <f t="shared" si="7"/>
        <v>220</v>
      </c>
      <c r="J85" s="176">
        <v>100.0</v>
      </c>
      <c r="K85" s="176">
        <v>100.0</v>
      </c>
      <c r="L85" s="177">
        <v>20.0</v>
      </c>
      <c r="M85" s="65" t="str">
        <f>if(H85&gt;91%,"A+","")</f>
        <v/>
      </c>
    </row>
    <row r="86">
      <c r="A86" s="163">
        <v>9.0</v>
      </c>
      <c r="B86" s="269" t="s">
        <v>18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23</v>
      </c>
      <c r="B87" s="270" t="s">
        <v>0</v>
      </c>
      <c r="C87" s="244" t="s">
        <v>78</v>
      </c>
      <c r="D87" s="270" t="s">
        <v>6</v>
      </c>
      <c r="E87" s="174" t="s">
        <v>196</v>
      </c>
      <c r="F87" s="174" t="s">
        <v>200</v>
      </c>
      <c r="G87" s="174" t="s">
        <v>226</v>
      </c>
      <c r="H87" s="175">
        <f>I87/I88</f>
        <v>0.7833333333</v>
      </c>
      <c r="I87" s="165">
        <f t="shared" si="7"/>
        <v>235</v>
      </c>
      <c r="J87" s="176">
        <v>100.0</v>
      </c>
      <c r="K87" s="176">
        <v>35.0</v>
      </c>
      <c r="L87" s="177">
        <v>100.0</v>
      </c>
      <c r="M87" s="65" t="str">
        <f>if(H87&gt;91%,"A+","")</f>
        <v/>
      </c>
    </row>
    <row r="88">
      <c r="A88" s="163">
        <v>9.0</v>
      </c>
      <c r="B88" s="269" t="s">
        <v>18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23</v>
      </c>
      <c r="B89" s="270" t="s">
        <v>0</v>
      </c>
      <c r="C89" s="244" t="s">
        <v>78</v>
      </c>
      <c r="D89" s="270" t="s">
        <v>6</v>
      </c>
      <c r="E89" s="174" t="s">
        <v>196</v>
      </c>
      <c r="F89" s="174" t="s">
        <v>204</v>
      </c>
      <c r="G89" s="174" t="s">
        <v>232</v>
      </c>
      <c r="H89" s="175">
        <f>I89/I90</f>
        <v>0.35</v>
      </c>
      <c r="I89" s="165">
        <f t="shared" si="7"/>
        <v>105</v>
      </c>
      <c r="J89" s="176">
        <v>100.0</v>
      </c>
      <c r="K89" s="176">
        <v>5.0</v>
      </c>
      <c r="L89" s="177">
        <v>0.0</v>
      </c>
      <c r="M89" s="65" t="str">
        <f>if(H89&gt;91%,"A+","")</f>
        <v/>
      </c>
    </row>
    <row r="90">
      <c r="A90" s="163">
        <v>9.0</v>
      </c>
      <c r="B90" s="269" t="s">
        <v>18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23</v>
      </c>
      <c r="B91" s="270" t="s">
        <v>0</v>
      </c>
      <c r="C91" s="244" t="s">
        <v>78</v>
      </c>
      <c r="D91" s="270" t="s">
        <v>6</v>
      </c>
      <c r="E91" s="174" t="s">
        <v>196</v>
      </c>
      <c r="F91" s="174" t="s">
        <v>208</v>
      </c>
      <c r="G91" s="174" t="s">
        <v>238</v>
      </c>
      <c r="H91" s="175">
        <f>I91/I92</f>
        <v>0.5</v>
      </c>
      <c r="I91" s="165">
        <f t="shared" si="7"/>
        <v>150</v>
      </c>
      <c r="J91" s="176">
        <v>100.0</v>
      </c>
      <c r="K91" s="176">
        <v>0.0</v>
      </c>
      <c r="L91" s="177">
        <v>50.0</v>
      </c>
      <c r="M91" s="65" t="str">
        <f>if(H91&gt;91%,"A+","")</f>
        <v/>
      </c>
    </row>
    <row r="92">
      <c r="A92" s="163">
        <v>9.0</v>
      </c>
      <c r="B92" s="269" t="s">
        <v>18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23</v>
      </c>
      <c r="B93" s="270" t="s">
        <v>0</v>
      </c>
      <c r="C93" s="244" t="s">
        <v>78</v>
      </c>
      <c r="D93" s="270" t="s">
        <v>6</v>
      </c>
      <c r="E93" s="174" t="s">
        <v>196</v>
      </c>
      <c r="F93" s="174" t="s">
        <v>212</v>
      </c>
      <c r="G93" s="174" t="s">
        <v>244</v>
      </c>
      <c r="H93" s="175">
        <f>I93/I94</f>
        <v>0.7833333333</v>
      </c>
      <c r="I93" s="165">
        <f t="shared" si="7"/>
        <v>235</v>
      </c>
      <c r="J93" s="176">
        <v>100.0</v>
      </c>
      <c r="K93" s="176">
        <v>75.0</v>
      </c>
      <c r="L93" s="177">
        <v>60.0</v>
      </c>
      <c r="M93" s="65" t="str">
        <f>if(H93&gt;91%,"A+","")</f>
        <v/>
      </c>
    </row>
    <row r="94">
      <c r="A94" s="178">
        <v>9.0</v>
      </c>
      <c r="B94" s="272" t="s">
        <v>18</v>
      </c>
      <c r="C94" s="245">
        <v>11.0</v>
      </c>
      <c r="D94" s="272" t="s">
        <v>20</v>
      </c>
      <c r="E94" s="182"/>
      <c r="F94" s="182"/>
      <c r="G94" s="182"/>
      <c r="H94" s="168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270" t="s">
        <v>0</v>
      </c>
      <c r="C96" s="244" t="s">
        <v>85</v>
      </c>
      <c r="D96" s="270" t="s">
        <v>7</v>
      </c>
      <c r="E96" s="174" t="s">
        <v>198</v>
      </c>
      <c r="F96" s="174" t="s">
        <v>194</v>
      </c>
      <c r="G96" s="174" t="s">
        <v>217</v>
      </c>
      <c r="H96" s="175">
        <f>I96/I97</f>
        <v>0.95</v>
      </c>
      <c r="I96" s="165">
        <f t="shared" ref="I96:I107" si="8">J96+K96+L96</f>
        <v>285</v>
      </c>
      <c r="J96" s="176">
        <v>110.0</v>
      </c>
      <c r="K96" s="176">
        <v>95.0</v>
      </c>
      <c r="L96" s="177">
        <v>80.0</v>
      </c>
      <c r="M96" s="65" t="str">
        <f>if(H96&gt;91%,"A+","")</f>
        <v>A+</v>
      </c>
    </row>
    <row r="97">
      <c r="A97" s="163">
        <v>9.0</v>
      </c>
      <c r="B97" s="269" t="s">
        <v>18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23</v>
      </c>
      <c r="B98" s="270" t="s">
        <v>0</v>
      </c>
      <c r="C98" s="244" t="s">
        <v>85</v>
      </c>
      <c r="D98" s="270" t="s">
        <v>7</v>
      </c>
      <c r="E98" s="174" t="s">
        <v>198</v>
      </c>
      <c r="F98" s="174" t="s">
        <v>198</v>
      </c>
      <c r="G98" s="174" t="s">
        <v>223</v>
      </c>
      <c r="H98" s="175">
        <f>I98/I99</f>
        <v>0.8333333333</v>
      </c>
      <c r="I98" s="165">
        <f t="shared" si="8"/>
        <v>250</v>
      </c>
      <c r="J98" s="176">
        <v>110.0</v>
      </c>
      <c r="K98" s="176">
        <v>110.0</v>
      </c>
      <c r="L98" s="177">
        <v>30.0</v>
      </c>
      <c r="M98" s="277" t="str">
        <f>if(H98&gt;91%,"A+","")</f>
        <v/>
      </c>
    </row>
    <row r="99">
      <c r="A99" s="163">
        <v>9.0</v>
      </c>
      <c r="B99" s="269" t="s">
        <v>18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23</v>
      </c>
      <c r="B100" s="270" t="s">
        <v>0</v>
      </c>
      <c r="C100" s="244" t="s">
        <v>85</v>
      </c>
      <c r="D100" s="270" t="s">
        <v>7</v>
      </c>
      <c r="E100" s="174" t="s">
        <v>198</v>
      </c>
      <c r="F100" s="174" t="s">
        <v>202</v>
      </c>
      <c r="G100" s="174" t="s">
        <v>229</v>
      </c>
      <c r="H100" s="175">
        <f>I100/I101</f>
        <v>0.7166666667</v>
      </c>
      <c r="I100" s="165">
        <f t="shared" si="8"/>
        <v>215</v>
      </c>
      <c r="J100" s="176">
        <v>110.0</v>
      </c>
      <c r="K100" s="176">
        <v>15.0</v>
      </c>
      <c r="L100" s="177">
        <v>90.0</v>
      </c>
      <c r="M100" s="65" t="str">
        <f>if(H100&gt;91%,"A+","")</f>
        <v/>
      </c>
    </row>
    <row r="101">
      <c r="A101" s="163">
        <v>9.0</v>
      </c>
      <c r="B101" s="269" t="s">
        <v>18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23</v>
      </c>
      <c r="B102" s="270" t="s">
        <v>0</v>
      </c>
      <c r="C102" s="244" t="s">
        <v>85</v>
      </c>
      <c r="D102" s="270" t="s">
        <v>7</v>
      </c>
      <c r="E102" s="174" t="s">
        <v>198</v>
      </c>
      <c r="F102" s="174" t="s">
        <v>206</v>
      </c>
      <c r="G102" s="174" t="s">
        <v>235</v>
      </c>
      <c r="H102" s="175">
        <f>I102/I103</f>
        <v>0.85</v>
      </c>
      <c r="I102" s="165">
        <f t="shared" si="8"/>
        <v>255</v>
      </c>
      <c r="J102" s="176">
        <v>110.0</v>
      </c>
      <c r="K102" s="176">
        <v>55.0</v>
      </c>
      <c r="L102" s="177">
        <v>90.0</v>
      </c>
      <c r="M102" s="65" t="str">
        <f>if(H102&gt;91%,"A+","")</f>
        <v/>
      </c>
    </row>
    <row r="103">
      <c r="A103" s="163">
        <v>9.0</v>
      </c>
      <c r="B103" s="269" t="s">
        <v>18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23</v>
      </c>
      <c r="B104" s="270" t="s">
        <v>0</v>
      </c>
      <c r="C104" s="244" t="s">
        <v>85</v>
      </c>
      <c r="D104" s="270" t="s">
        <v>7</v>
      </c>
      <c r="E104" s="174" t="s">
        <v>198</v>
      </c>
      <c r="F104" s="174" t="s">
        <v>210</v>
      </c>
      <c r="G104" s="174" t="s">
        <v>241</v>
      </c>
      <c r="H104" s="175">
        <f>I104/I105</f>
        <v>0.6833333333</v>
      </c>
      <c r="I104" s="165">
        <f t="shared" si="8"/>
        <v>205</v>
      </c>
      <c r="J104" s="176">
        <v>110.0</v>
      </c>
      <c r="K104" s="176">
        <v>55.0</v>
      </c>
      <c r="L104" s="177">
        <v>40.0</v>
      </c>
      <c r="M104" s="65" t="str">
        <f>if(H104&gt;91%,"A+","")</f>
        <v/>
      </c>
    </row>
    <row r="105">
      <c r="A105" s="163">
        <v>9.0</v>
      </c>
      <c r="B105" s="269" t="s">
        <v>18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23</v>
      </c>
      <c r="B106" s="270" t="s">
        <v>0</v>
      </c>
      <c r="C106" s="244" t="s">
        <v>85</v>
      </c>
      <c r="D106" s="270" t="s">
        <v>7</v>
      </c>
      <c r="E106" s="174" t="s">
        <v>198</v>
      </c>
      <c r="F106" s="174" t="s">
        <v>190</v>
      </c>
      <c r="G106" s="174" t="s">
        <v>247</v>
      </c>
      <c r="H106" s="175">
        <f>I106/I107</f>
        <v>0.6666666667</v>
      </c>
      <c r="I106" s="165">
        <f t="shared" si="8"/>
        <v>200</v>
      </c>
      <c r="J106" s="176">
        <v>110.0</v>
      </c>
      <c r="K106" s="176">
        <v>80.0</v>
      </c>
      <c r="L106" s="177">
        <v>10.0</v>
      </c>
      <c r="M106" s="65" t="str">
        <f>if(H106&gt;91%,"A+","")</f>
        <v/>
      </c>
    </row>
    <row r="107">
      <c r="A107" s="178">
        <v>9.0</v>
      </c>
      <c r="B107" s="272" t="s">
        <v>18</v>
      </c>
      <c r="C107" s="245">
        <v>12.0</v>
      </c>
      <c r="D107" s="272" t="s">
        <v>21</v>
      </c>
      <c r="E107" s="167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270" t="s">
        <v>0</v>
      </c>
      <c r="C109" s="244" t="s">
        <v>92</v>
      </c>
      <c r="D109" s="270" t="s">
        <v>8</v>
      </c>
      <c r="E109" s="174" t="s">
        <v>190</v>
      </c>
      <c r="F109" s="174" t="s">
        <v>192</v>
      </c>
      <c r="G109" s="174" t="s">
        <v>214</v>
      </c>
      <c r="H109" s="175">
        <f>I109/I110</f>
        <v>0.6333333333</v>
      </c>
      <c r="I109" s="165">
        <f t="shared" ref="I109:I120" si="9">J109+K109+L109</f>
        <v>190</v>
      </c>
      <c r="J109" s="176">
        <v>80.0</v>
      </c>
      <c r="K109" s="176">
        <v>40.0</v>
      </c>
      <c r="L109" s="177">
        <v>70.0</v>
      </c>
      <c r="M109" s="65" t="str">
        <f>if(H109&gt;91%,"A+","")</f>
        <v/>
      </c>
    </row>
    <row r="110">
      <c r="A110" s="163">
        <v>9.0</v>
      </c>
      <c r="B110" s="269" t="s">
        <v>18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23</v>
      </c>
      <c r="B111" s="270" t="s">
        <v>0</v>
      </c>
      <c r="C111" s="244" t="s">
        <v>92</v>
      </c>
      <c r="D111" s="270" t="s">
        <v>8</v>
      </c>
      <c r="E111" s="174" t="s">
        <v>190</v>
      </c>
      <c r="F111" s="174" t="s">
        <v>196</v>
      </c>
      <c r="G111" s="174" t="s">
        <v>220</v>
      </c>
      <c r="H111" s="175">
        <f>I111/I112</f>
        <v>0.6666666667</v>
      </c>
      <c r="I111" s="165">
        <f t="shared" si="9"/>
        <v>200</v>
      </c>
      <c r="J111" s="176">
        <v>80.0</v>
      </c>
      <c r="K111" s="176">
        <v>100.0</v>
      </c>
      <c r="L111" s="177">
        <v>20.0</v>
      </c>
      <c r="M111" s="65" t="str">
        <f>if(H111&gt;91%,"A+","")</f>
        <v/>
      </c>
    </row>
    <row r="112">
      <c r="A112" s="163">
        <v>9.0</v>
      </c>
      <c r="B112" s="269" t="s">
        <v>18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23</v>
      </c>
      <c r="B113" s="270" t="s">
        <v>0</v>
      </c>
      <c r="C113" s="244" t="s">
        <v>92</v>
      </c>
      <c r="D113" s="270" t="s">
        <v>8</v>
      </c>
      <c r="E113" s="174" t="s">
        <v>190</v>
      </c>
      <c r="F113" s="174" t="s">
        <v>200</v>
      </c>
      <c r="G113" s="174" t="s">
        <v>226</v>
      </c>
      <c r="H113" s="175">
        <f>I113/I114</f>
        <v>0.7166666667</v>
      </c>
      <c r="I113" s="165">
        <f t="shared" si="9"/>
        <v>215</v>
      </c>
      <c r="J113" s="176">
        <v>80.0</v>
      </c>
      <c r="K113" s="176">
        <v>35.0</v>
      </c>
      <c r="L113" s="177">
        <v>100.0</v>
      </c>
      <c r="M113" s="65" t="str">
        <f>if(H113&gt;91%,"A+","")</f>
        <v/>
      </c>
    </row>
    <row r="114">
      <c r="A114" s="163">
        <v>9.0</v>
      </c>
      <c r="B114" s="269" t="s">
        <v>18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23</v>
      </c>
      <c r="B115" s="270" t="s">
        <v>0</v>
      </c>
      <c r="C115" s="244" t="s">
        <v>92</v>
      </c>
      <c r="D115" s="270" t="s">
        <v>8</v>
      </c>
      <c r="E115" s="174" t="s">
        <v>190</v>
      </c>
      <c r="F115" s="174" t="s">
        <v>204</v>
      </c>
      <c r="G115" s="174" t="s">
        <v>232</v>
      </c>
      <c r="H115" s="175">
        <f>I115/I116</f>
        <v>0.2833333333</v>
      </c>
      <c r="I115" s="165">
        <f t="shared" si="9"/>
        <v>85</v>
      </c>
      <c r="J115" s="176">
        <v>80.0</v>
      </c>
      <c r="K115" s="176">
        <v>5.0</v>
      </c>
      <c r="L115" s="177">
        <v>0.0</v>
      </c>
      <c r="M115" s="65" t="str">
        <f>if(H115&gt;91%,"A+","")</f>
        <v/>
      </c>
    </row>
    <row r="116">
      <c r="A116" s="163">
        <v>9.0</v>
      </c>
      <c r="B116" s="269" t="s">
        <v>18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23</v>
      </c>
      <c r="B117" s="270" t="s">
        <v>0</v>
      </c>
      <c r="C117" s="244" t="s">
        <v>92</v>
      </c>
      <c r="D117" s="270" t="s">
        <v>8</v>
      </c>
      <c r="E117" s="174" t="s">
        <v>190</v>
      </c>
      <c r="F117" s="174" t="s">
        <v>208</v>
      </c>
      <c r="G117" s="174" t="s">
        <v>238</v>
      </c>
      <c r="H117" s="175">
        <f>I117/I118</f>
        <v>0.4333333333</v>
      </c>
      <c r="I117" s="165">
        <f t="shared" si="9"/>
        <v>130</v>
      </c>
      <c r="J117" s="176">
        <v>80.0</v>
      </c>
      <c r="K117" s="176">
        <v>0.0</v>
      </c>
      <c r="L117" s="177">
        <v>50.0</v>
      </c>
      <c r="M117" s="65" t="str">
        <f>if(H117&gt;91%,"A+","")</f>
        <v/>
      </c>
    </row>
    <row r="118">
      <c r="A118" s="163">
        <v>9.0</v>
      </c>
      <c r="B118" s="269" t="s">
        <v>18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23</v>
      </c>
      <c r="B119" s="270" t="s">
        <v>0</v>
      </c>
      <c r="C119" s="244" t="s">
        <v>92</v>
      </c>
      <c r="D119" s="270" t="s">
        <v>8</v>
      </c>
      <c r="E119" s="174" t="s">
        <v>190</v>
      </c>
      <c r="F119" s="174" t="s">
        <v>212</v>
      </c>
      <c r="G119" s="174" t="s">
        <v>244</v>
      </c>
      <c r="H119" s="175">
        <f>I119/I120</f>
        <v>0.7166666667</v>
      </c>
      <c r="I119" s="165">
        <f t="shared" si="9"/>
        <v>215</v>
      </c>
      <c r="J119" s="176">
        <v>80.0</v>
      </c>
      <c r="K119" s="176">
        <v>75.0</v>
      </c>
      <c r="L119" s="177">
        <v>60.0</v>
      </c>
      <c r="M119" s="65" t="str">
        <f>if(H119&gt;91%,"A+","")</f>
        <v/>
      </c>
    </row>
    <row r="120">
      <c r="A120" s="178">
        <v>9.0</v>
      </c>
      <c r="B120" s="272" t="s">
        <v>18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270" t="s">
        <v>0</v>
      </c>
      <c r="C122" s="244" t="s">
        <v>99</v>
      </c>
      <c r="D122" s="270" t="s">
        <v>9</v>
      </c>
      <c r="E122" s="174" t="s">
        <v>204</v>
      </c>
      <c r="F122" s="174" t="s">
        <v>194</v>
      </c>
      <c r="G122" s="174" t="s">
        <v>217</v>
      </c>
      <c r="H122" s="175">
        <f>I122/I123</f>
        <v>0.6166666667</v>
      </c>
      <c r="I122" s="165">
        <f t="shared" ref="I122:I133" si="10">J122+K122+L122</f>
        <v>185</v>
      </c>
      <c r="J122" s="176">
        <v>10.0</v>
      </c>
      <c r="K122" s="176">
        <v>95.0</v>
      </c>
      <c r="L122" s="177">
        <v>80.0</v>
      </c>
      <c r="M122" s="277" t="str">
        <f>if(H122&gt;91%,"A+","")</f>
        <v/>
      </c>
    </row>
    <row r="123">
      <c r="A123" s="163">
        <v>9.0</v>
      </c>
      <c r="B123" s="269" t="s">
        <v>18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23</v>
      </c>
      <c r="B124" s="270" t="s">
        <v>0</v>
      </c>
      <c r="C124" s="244" t="s">
        <v>99</v>
      </c>
      <c r="D124" s="270" t="s">
        <v>9</v>
      </c>
      <c r="E124" s="174" t="s">
        <v>204</v>
      </c>
      <c r="F124" s="174" t="s">
        <v>198</v>
      </c>
      <c r="G124" s="174" t="s">
        <v>223</v>
      </c>
      <c r="H124" s="175">
        <f>I124/I125</f>
        <v>0.5</v>
      </c>
      <c r="I124" s="165">
        <f t="shared" si="10"/>
        <v>150</v>
      </c>
      <c r="J124" s="176">
        <v>10.0</v>
      </c>
      <c r="K124" s="176">
        <v>110.0</v>
      </c>
      <c r="L124" s="177">
        <v>30.0</v>
      </c>
      <c r="M124" s="277" t="str">
        <f>if(H124&gt;91%,"A+","")</f>
        <v/>
      </c>
    </row>
    <row r="125">
      <c r="A125" s="163">
        <v>9.0</v>
      </c>
      <c r="B125" s="269" t="s">
        <v>18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23</v>
      </c>
      <c r="B126" s="270" t="s">
        <v>0</v>
      </c>
      <c r="C126" s="244" t="s">
        <v>99</v>
      </c>
      <c r="D126" s="270" t="s">
        <v>9</v>
      </c>
      <c r="E126" s="174" t="s">
        <v>204</v>
      </c>
      <c r="F126" s="174" t="s">
        <v>202</v>
      </c>
      <c r="G126" s="174" t="s">
        <v>229</v>
      </c>
      <c r="H126" s="175">
        <f>I126/I127</f>
        <v>0.3833333333</v>
      </c>
      <c r="I126" s="165">
        <f t="shared" si="10"/>
        <v>115</v>
      </c>
      <c r="J126" s="176">
        <v>10.0</v>
      </c>
      <c r="K126" s="176">
        <v>15.0</v>
      </c>
      <c r="L126" s="177">
        <v>90.0</v>
      </c>
      <c r="M126" s="65" t="str">
        <f>if(H126&gt;91%,"A+","")</f>
        <v/>
      </c>
    </row>
    <row r="127">
      <c r="A127" s="163">
        <v>9.0</v>
      </c>
      <c r="B127" s="269" t="s">
        <v>18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23</v>
      </c>
      <c r="B128" s="270" t="s">
        <v>0</v>
      </c>
      <c r="C128" s="244" t="s">
        <v>99</v>
      </c>
      <c r="D128" s="270" t="s">
        <v>9</v>
      </c>
      <c r="E128" s="174" t="s">
        <v>204</v>
      </c>
      <c r="F128" s="174" t="s">
        <v>206</v>
      </c>
      <c r="G128" s="174" t="s">
        <v>235</v>
      </c>
      <c r="H128" s="175">
        <f>I128/I129</f>
        <v>0.5166666667</v>
      </c>
      <c r="I128" s="165">
        <f t="shared" si="10"/>
        <v>155</v>
      </c>
      <c r="J128" s="176">
        <v>10.0</v>
      </c>
      <c r="K128" s="176">
        <v>55.0</v>
      </c>
      <c r="L128" s="177">
        <v>90.0</v>
      </c>
      <c r="M128" s="65" t="str">
        <f>if(H128&gt;91%,"A+","")</f>
        <v/>
      </c>
    </row>
    <row r="129">
      <c r="A129" s="163">
        <v>9.0</v>
      </c>
      <c r="B129" s="269" t="s">
        <v>18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23</v>
      </c>
      <c r="B130" s="270" t="s">
        <v>0</v>
      </c>
      <c r="C130" s="244" t="s">
        <v>99</v>
      </c>
      <c r="D130" s="270" t="s">
        <v>9</v>
      </c>
      <c r="E130" s="174" t="s">
        <v>204</v>
      </c>
      <c r="F130" s="174" t="s">
        <v>210</v>
      </c>
      <c r="G130" s="174" t="s">
        <v>241</v>
      </c>
      <c r="H130" s="175">
        <f>I130/I131</f>
        <v>0.35</v>
      </c>
      <c r="I130" s="165">
        <f t="shared" si="10"/>
        <v>105</v>
      </c>
      <c r="J130" s="176">
        <v>10.0</v>
      </c>
      <c r="K130" s="176">
        <v>55.0</v>
      </c>
      <c r="L130" s="177">
        <v>40.0</v>
      </c>
      <c r="M130" s="65" t="str">
        <f>if(H130&gt;91%,"A+","")</f>
        <v/>
      </c>
    </row>
    <row r="131">
      <c r="A131" s="163">
        <v>9.0</v>
      </c>
      <c r="B131" s="269" t="s">
        <v>18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23</v>
      </c>
      <c r="B132" s="270" t="s">
        <v>0</v>
      </c>
      <c r="C132" s="244" t="s">
        <v>99</v>
      </c>
      <c r="D132" s="270" t="s">
        <v>9</v>
      </c>
      <c r="E132" s="174" t="s">
        <v>204</v>
      </c>
      <c r="F132" s="174" t="s">
        <v>190</v>
      </c>
      <c r="G132" s="174" t="s">
        <v>247</v>
      </c>
      <c r="H132" s="175">
        <f>I132/I133</f>
        <v>0.3333333333</v>
      </c>
      <c r="I132" s="165">
        <f t="shared" si="10"/>
        <v>100</v>
      </c>
      <c r="J132" s="176">
        <v>10.0</v>
      </c>
      <c r="K132" s="176">
        <v>80.0</v>
      </c>
      <c r="L132" s="177">
        <v>10.0</v>
      </c>
      <c r="M132" s="65" t="str">
        <f>if(H132&gt;91%,"A+","")</f>
        <v/>
      </c>
    </row>
    <row r="133">
      <c r="A133" s="178">
        <v>9.0</v>
      </c>
      <c r="B133" s="272" t="s">
        <v>18</v>
      </c>
      <c r="C133" s="245">
        <v>12.0</v>
      </c>
      <c r="D133" s="272" t="s">
        <v>21</v>
      </c>
      <c r="E133" s="167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  <col customWidth="1" min="6" max="6" width="16.38"/>
    <col customWidth="1" min="7" max="7" width="18.5"/>
  </cols>
  <sheetData>
    <row r="1">
      <c r="B1" s="221" t="s">
        <v>284</v>
      </c>
      <c r="C1" s="70"/>
      <c r="D1" s="221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21" t="s">
        <v>286</v>
      </c>
      <c r="C3" s="100" t="s">
        <v>287</v>
      </c>
      <c r="D3" s="221" t="s">
        <v>288</v>
      </c>
      <c r="E3" s="70"/>
      <c r="F3" s="70"/>
      <c r="G3" s="70"/>
      <c r="H3" s="146"/>
    </row>
    <row r="4">
      <c r="B4" s="221" t="s">
        <v>22</v>
      </c>
      <c r="C4" s="100" t="s">
        <v>289</v>
      </c>
      <c r="D4" s="221" t="s">
        <v>290</v>
      </c>
      <c r="E4" s="70"/>
      <c r="F4" s="70"/>
      <c r="G4" s="70"/>
      <c r="H4" s="150"/>
    </row>
    <row r="5">
      <c r="A5" s="153" t="s">
        <v>23</v>
      </c>
      <c r="B5" s="222" t="s">
        <v>0</v>
      </c>
      <c r="C5" s="237" t="s">
        <v>23</v>
      </c>
      <c r="D5" s="222" t="s">
        <v>0</v>
      </c>
      <c r="E5" s="157" t="s">
        <v>212</v>
      </c>
      <c r="F5" s="157" t="s">
        <v>192</v>
      </c>
      <c r="G5" s="157" t="s">
        <v>238</v>
      </c>
      <c r="H5" s="158">
        <f>I5/I6</f>
        <v>0.55</v>
      </c>
      <c r="I5" s="159">
        <f t="shared" ref="I5:I16" si="1">J5+K5+L5</f>
        <v>165</v>
      </c>
      <c r="J5" s="160">
        <v>75.0</v>
      </c>
      <c r="K5" s="160">
        <v>40.0</v>
      </c>
      <c r="L5" s="161">
        <v>50.0</v>
      </c>
      <c r="M5" s="65" t="str">
        <f>if(H5&gt;91%,"A+","")</f>
        <v/>
      </c>
    </row>
    <row r="6">
      <c r="A6" s="163">
        <v>11.0</v>
      </c>
      <c r="B6" s="224" t="s">
        <v>20</v>
      </c>
      <c r="C6" s="238">
        <v>1.0</v>
      </c>
      <c r="D6" s="224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23</v>
      </c>
      <c r="B7" s="226" t="s">
        <v>0</v>
      </c>
      <c r="C7" s="239" t="s">
        <v>23</v>
      </c>
      <c r="D7" s="226" t="s">
        <v>0</v>
      </c>
      <c r="E7" s="174" t="s">
        <v>212</v>
      </c>
      <c r="F7" s="174" t="s">
        <v>196</v>
      </c>
      <c r="G7" s="174" t="s">
        <v>244</v>
      </c>
      <c r="H7" s="175">
        <f>I7/I8</f>
        <v>0.7833333333</v>
      </c>
      <c r="I7" s="165">
        <f t="shared" si="1"/>
        <v>235</v>
      </c>
      <c r="J7" s="176">
        <v>75.0</v>
      </c>
      <c r="K7" s="176">
        <v>100.0</v>
      </c>
      <c r="L7" s="177">
        <v>60.0</v>
      </c>
      <c r="M7" s="65" t="str">
        <f>if(H7&gt;91%,"A+","")</f>
        <v/>
      </c>
    </row>
    <row r="8">
      <c r="A8" s="163">
        <v>11.0</v>
      </c>
      <c r="B8" s="224" t="s">
        <v>20</v>
      </c>
      <c r="C8" s="238">
        <v>3.0</v>
      </c>
      <c r="D8" s="224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23</v>
      </c>
      <c r="B9" s="226" t="s">
        <v>0</v>
      </c>
      <c r="C9" s="239" t="s">
        <v>23</v>
      </c>
      <c r="D9" s="226" t="s">
        <v>0</v>
      </c>
      <c r="E9" s="174" t="s">
        <v>212</v>
      </c>
      <c r="F9" s="174" t="s">
        <v>200</v>
      </c>
      <c r="G9" s="174" t="s">
        <v>214</v>
      </c>
      <c r="H9" s="175">
        <f>I9/I10</f>
        <v>0.6</v>
      </c>
      <c r="I9" s="165">
        <f t="shared" si="1"/>
        <v>180</v>
      </c>
      <c r="J9" s="176">
        <v>75.0</v>
      </c>
      <c r="K9" s="176">
        <v>35.0</v>
      </c>
      <c r="L9" s="177">
        <v>70.0</v>
      </c>
      <c r="M9" s="65" t="str">
        <f>if(H9&gt;91%,"A+","")</f>
        <v/>
      </c>
    </row>
    <row r="10">
      <c r="A10" s="163">
        <v>11.0</v>
      </c>
      <c r="B10" s="224" t="s">
        <v>20</v>
      </c>
      <c r="C10" s="238">
        <v>5.0</v>
      </c>
      <c r="D10" s="224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23</v>
      </c>
      <c r="B11" s="226" t="s">
        <v>0</v>
      </c>
      <c r="C11" s="239" t="s">
        <v>23</v>
      </c>
      <c r="D11" s="226" t="s">
        <v>0</v>
      </c>
      <c r="E11" s="174" t="s">
        <v>212</v>
      </c>
      <c r="F11" s="174" t="s">
        <v>204</v>
      </c>
      <c r="G11" s="174" t="s">
        <v>220</v>
      </c>
      <c r="H11" s="175">
        <f>I11/I12</f>
        <v>0.3333333333</v>
      </c>
      <c r="I11" s="165">
        <f t="shared" si="1"/>
        <v>100</v>
      </c>
      <c r="J11" s="176">
        <v>75.0</v>
      </c>
      <c r="K11" s="176">
        <v>5.0</v>
      </c>
      <c r="L11" s="177">
        <v>20.0</v>
      </c>
      <c r="M11" s="65" t="str">
        <f>if(H11&gt;91%,"A+","")</f>
        <v/>
      </c>
    </row>
    <row r="12">
      <c r="A12" s="163">
        <v>11.0</v>
      </c>
      <c r="B12" s="224" t="s">
        <v>20</v>
      </c>
      <c r="C12" s="238">
        <v>7.0</v>
      </c>
      <c r="D12" s="224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23</v>
      </c>
      <c r="B13" s="226" t="s">
        <v>0</v>
      </c>
      <c r="C13" s="239" t="s">
        <v>23</v>
      </c>
      <c r="D13" s="226" t="s">
        <v>0</v>
      </c>
      <c r="E13" s="174" t="s">
        <v>212</v>
      </c>
      <c r="F13" s="174" t="s">
        <v>208</v>
      </c>
      <c r="G13" s="174" t="s">
        <v>226</v>
      </c>
      <c r="H13" s="175">
        <f>I13/I14</f>
        <v>0.5833333333</v>
      </c>
      <c r="I13" s="165">
        <f t="shared" si="1"/>
        <v>175</v>
      </c>
      <c r="J13" s="176">
        <v>75.0</v>
      </c>
      <c r="K13" s="176">
        <v>0.0</v>
      </c>
      <c r="L13" s="177">
        <v>100.0</v>
      </c>
      <c r="M13" s="65" t="str">
        <f>if(H13&gt;91%,"A+","")</f>
        <v/>
      </c>
    </row>
    <row r="14">
      <c r="A14" s="163">
        <v>11.0</v>
      </c>
      <c r="B14" s="224" t="s">
        <v>20</v>
      </c>
      <c r="C14" s="238">
        <v>9.0</v>
      </c>
      <c r="D14" s="224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23</v>
      </c>
      <c r="B15" s="226" t="s">
        <v>0</v>
      </c>
      <c r="C15" s="239" t="s">
        <v>23</v>
      </c>
      <c r="D15" s="226" t="s">
        <v>0</v>
      </c>
      <c r="E15" s="174" t="s">
        <v>212</v>
      </c>
      <c r="F15" s="174" t="s">
        <v>212</v>
      </c>
      <c r="G15" s="174" t="s">
        <v>232</v>
      </c>
      <c r="H15" s="175">
        <f>I15/I16</f>
        <v>0.5</v>
      </c>
      <c r="I15" s="165">
        <f t="shared" si="1"/>
        <v>150</v>
      </c>
      <c r="J15" s="176">
        <v>75.0</v>
      </c>
      <c r="K15" s="176">
        <v>75.0</v>
      </c>
      <c r="L15" s="177">
        <v>0.0</v>
      </c>
      <c r="M15" s="65" t="str">
        <f>if(H15&gt;91%,"A+","")</f>
        <v/>
      </c>
    </row>
    <row r="16">
      <c r="A16" s="178">
        <v>11.0</v>
      </c>
      <c r="B16" s="228" t="s">
        <v>20</v>
      </c>
      <c r="C16" s="245">
        <v>11.0</v>
      </c>
      <c r="D16" s="228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23</v>
      </c>
      <c r="B18" s="226" t="s">
        <v>0</v>
      </c>
      <c r="C18" s="244" t="s">
        <v>36</v>
      </c>
      <c r="D18" s="226" t="s">
        <v>1</v>
      </c>
      <c r="E18" s="174" t="s">
        <v>206</v>
      </c>
      <c r="F18" s="174" t="s">
        <v>194</v>
      </c>
      <c r="G18" s="174" t="s">
        <v>241</v>
      </c>
      <c r="H18" s="175">
        <f>I18/I19</f>
        <v>0.6333333333</v>
      </c>
      <c r="I18" s="165">
        <f t="shared" ref="I18:I29" si="2">J18+K18+L18</f>
        <v>190</v>
      </c>
      <c r="J18" s="176">
        <v>55.0</v>
      </c>
      <c r="K18" s="176">
        <v>95.0</v>
      </c>
      <c r="L18" s="177">
        <v>40.0</v>
      </c>
      <c r="M18" s="65" t="str">
        <f>if(H18&gt;91%,"A+","")</f>
        <v/>
      </c>
    </row>
    <row r="19">
      <c r="A19" s="163">
        <v>11.0</v>
      </c>
      <c r="B19" s="224" t="s">
        <v>20</v>
      </c>
      <c r="C19" s="238">
        <v>2.0</v>
      </c>
      <c r="D19" s="224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23</v>
      </c>
      <c r="B20" s="226" t="s">
        <v>0</v>
      </c>
      <c r="C20" s="244" t="s">
        <v>36</v>
      </c>
      <c r="D20" s="226" t="s">
        <v>1</v>
      </c>
      <c r="E20" s="174" t="s">
        <v>206</v>
      </c>
      <c r="F20" s="174" t="s">
        <v>198</v>
      </c>
      <c r="G20" s="174" t="s">
        <v>247</v>
      </c>
      <c r="H20" s="175">
        <f>I20/I21</f>
        <v>0.5833333333</v>
      </c>
      <c r="I20" s="165">
        <f t="shared" si="2"/>
        <v>175</v>
      </c>
      <c r="J20" s="176">
        <v>55.0</v>
      </c>
      <c r="K20" s="176">
        <v>110.0</v>
      </c>
      <c r="L20" s="177">
        <v>10.0</v>
      </c>
      <c r="M20" s="65" t="str">
        <f>if(H20&gt;91%,"A+","")</f>
        <v/>
      </c>
    </row>
    <row r="21">
      <c r="A21" s="163">
        <v>11.0</v>
      </c>
      <c r="B21" s="224" t="s">
        <v>20</v>
      </c>
      <c r="C21" s="238">
        <v>4.0</v>
      </c>
      <c r="D21" s="224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23</v>
      </c>
      <c r="B22" s="226" t="s">
        <v>0</v>
      </c>
      <c r="C22" s="244" t="s">
        <v>36</v>
      </c>
      <c r="D22" s="226" t="s">
        <v>1</v>
      </c>
      <c r="E22" s="174" t="s">
        <v>206</v>
      </c>
      <c r="F22" s="174" t="s">
        <v>202</v>
      </c>
      <c r="G22" s="174" t="s">
        <v>217</v>
      </c>
      <c r="H22" s="175">
        <f>I22/I23</f>
        <v>0.5</v>
      </c>
      <c r="I22" s="165">
        <f t="shared" si="2"/>
        <v>150</v>
      </c>
      <c r="J22" s="176">
        <v>55.0</v>
      </c>
      <c r="K22" s="176">
        <v>15.0</v>
      </c>
      <c r="L22" s="177">
        <v>80.0</v>
      </c>
      <c r="M22" s="65" t="str">
        <f>if(H22&gt;91%,"A+","")</f>
        <v/>
      </c>
    </row>
    <row r="23">
      <c r="A23" s="163">
        <v>11.0</v>
      </c>
      <c r="B23" s="224" t="s">
        <v>20</v>
      </c>
      <c r="C23" s="238">
        <v>6.0</v>
      </c>
      <c r="D23" s="224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23</v>
      </c>
      <c r="B24" s="226" t="s">
        <v>0</v>
      </c>
      <c r="C24" s="244" t="s">
        <v>36</v>
      </c>
      <c r="D24" s="226" t="s">
        <v>1</v>
      </c>
      <c r="E24" s="174" t="s">
        <v>206</v>
      </c>
      <c r="F24" s="174" t="s">
        <v>206</v>
      </c>
      <c r="G24" s="174" t="s">
        <v>223</v>
      </c>
      <c r="H24" s="175">
        <f>I24/I25</f>
        <v>0.4666666667</v>
      </c>
      <c r="I24" s="165">
        <f t="shared" si="2"/>
        <v>140</v>
      </c>
      <c r="J24" s="176">
        <v>55.0</v>
      </c>
      <c r="K24" s="176">
        <v>55.0</v>
      </c>
      <c r="L24" s="177">
        <v>30.0</v>
      </c>
      <c r="M24" s="65" t="str">
        <f>if(H24&gt;91%,"A+","")</f>
        <v/>
      </c>
    </row>
    <row r="25">
      <c r="A25" s="163">
        <v>11.0</v>
      </c>
      <c r="B25" s="224" t="s">
        <v>20</v>
      </c>
      <c r="C25" s="238">
        <v>8.0</v>
      </c>
      <c r="D25" s="224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23</v>
      </c>
      <c r="B26" s="226" t="s">
        <v>0</v>
      </c>
      <c r="C26" s="244" t="s">
        <v>36</v>
      </c>
      <c r="D26" s="226" t="s">
        <v>1</v>
      </c>
      <c r="E26" s="174" t="s">
        <v>206</v>
      </c>
      <c r="F26" s="174" t="s">
        <v>210</v>
      </c>
      <c r="G26" s="174" t="s">
        <v>229</v>
      </c>
      <c r="H26" s="175">
        <f>I26/I27</f>
        <v>0.6666666667</v>
      </c>
      <c r="I26" s="165">
        <f t="shared" si="2"/>
        <v>200</v>
      </c>
      <c r="J26" s="176">
        <v>55.0</v>
      </c>
      <c r="K26" s="176">
        <v>55.0</v>
      </c>
      <c r="L26" s="177">
        <v>90.0</v>
      </c>
      <c r="M26" s="65" t="str">
        <f>if(H26&gt;91%,"A+","")</f>
        <v/>
      </c>
    </row>
    <row r="27">
      <c r="A27" s="163">
        <v>11.0</v>
      </c>
      <c r="B27" s="224" t="s">
        <v>20</v>
      </c>
      <c r="C27" s="238">
        <v>10.0</v>
      </c>
      <c r="D27" s="224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23</v>
      </c>
      <c r="B28" s="226" t="s">
        <v>0</v>
      </c>
      <c r="C28" s="244" t="s">
        <v>36</v>
      </c>
      <c r="D28" s="226" t="s">
        <v>1</v>
      </c>
      <c r="E28" s="174" t="s">
        <v>206</v>
      </c>
      <c r="F28" s="174" t="s">
        <v>190</v>
      </c>
      <c r="G28" s="174" t="s">
        <v>235</v>
      </c>
      <c r="H28" s="175">
        <f>I28/I29</f>
        <v>0.75</v>
      </c>
      <c r="I28" s="165">
        <f t="shared" si="2"/>
        <v>225</v>
      </c>
      <c r="J28" s="176">
        <v>55.0</v>
      </c>
      <c r="K28" s="176">
        <v>80.0</v>
      </c>
      <c r="L28" s="177">
        <v>90.0</v>
      </c>
      <c r="M28" s="65" t="str">
        <f>if(H28&gt;91%,"A+","")</f>
        <v/>
      </c>
    </row>
    <row r="29">
      <c r="A29" s="178">
        <v>11.0</v>
      </c>
      <c r="B29" s="228" t="s">
        <v>20</v>
      </c>
      <c r="C29" s="245">
        <v>12.0</v>
      </c>
      <c r="D29" s="228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08"/>
      <c r="B30" s="186"/>
      <c r="C30" s="241"/>
      <c r="D30" s="186"/>
      <c r="E30" s="185"/>
      <c r="F30" s="185"/>
      <c r="G30" s="185"/>
      <c r="H30" s="187"/>
      <c r="I30" s="185"/>
      <c r="J30" s="185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23</v>
      </c>
      <c r="B31" s="226" t="s">
        <v>0</v>
      </c>
      <c r="C31" s="244" t="s">
        <v>43</v>
      </c>
      <c r="D31" s="226" t="s">
        <v>2</v>
      </c>
      <c r="E31" s="174" t="s">
        <v>206</v>
      </c>
      <c r="F31" s="174" t="s">
        <v>192</v>
      </c>
      <c r="G31" s="174" t="s">
        <v>238</v>
      </c>
      <c r="H31" s="175">
        <f>I31/I32</f>
        <v>0.45</v>
      </c>
      <c r="I31" s="165">
        <f t="shared" ref="I31:I42" si="3">J31+K31+L31</f>
        <v>135</v>
      </c>
      <c r="J31" s="176">
        <v>45.0</v>
      </c>
      <c r="K31" s="176">
        <v>40.0</v>
      </c>
      <c r="L31" s="177">
        <v>50.0</v>
      </c>
      <c r="M31" s="65" t="str">
        <f>if(H31&gt;91%,"A+","")</f>
        <v/>
      </c>
    </row>
    <row r="32">
      <c r="A32" s="163">
        <v>11.0</v>
      </c>
      <c r="B32" s="224" t="s">
        <v>20</v>
      </c>
      <c r="C32" s="238">
        <v>1.0</v>
      </c>
      <c r="D32" s="224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23</v>
      </c>
      <c r="B33" s="226" t="s">
        <v>0</v>
      </c>
      <c r="C33" s="244" t="s">
        <v>43</v>
      </c>
      <c r="D33" s="226" t="s">
        <v>2</v>
      </c>
      <c r="E33" s="174" t="s">
        <v>206</v>
      </c>
      <c r="F33" s="174" t="s">
        <v>196</v>
      </c>
      <c r="G33" s="174" t="s">
        <v>244</v>
      </c>
      <c r="H33" s="175">
        <f>I33/I34</f>
        <v>0.6833333333</v>
      </c>
      <c r="I33" s="165">
        <f t="shared" si="3"/>
        <v>205</v>
      </c>
      <c r="J33" s="176">
        <v>45.0</v>
      </c>
      <c r="K33" s="176">
        <v>100.0</v>
      </c>
      <c r="L33" s="177">
        <v>60.0</v>
      </c>
      <c r="M33" s="65" t="str">
        <f>if(H33&gt;91%,"A+","")</f>
        <v/>
      </c>
    </row>
    <row r="34">
      <c r="A34" s="163">
        <v>11.0</v>
      </c>
      <c r="B34" s="224" t="s">
        <v>20</v>
      </c>
      <c r="C34" s="238">
        <v>3.0</v>
      </c>
      <c r="D34" s="224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23</v>
      </c>
      <c r="B35" s="226" t="s">
        <v>0</v>
      </c>
      <c r="C35" s="244" t="s">
        <v>43</v>
      </c>
      <c r="D35" s="226" t="s">
        <v>2</v>
      </c>
      <c r="E35" s="174" t="s">
        <v>206</v>
      </c>
      <c r="F35" s="174" t="s">
        <v>200</v>
      </c>
      <c r="G35" s="174" t="s">
        <v>214</v>
      </c>
      <c r="H35" s="175">
        <f>I35/I36</f>
        <v>0.5</v>
      </c>
      <c r="I35" s="165">
        <f t="shared" si="3"/>
        <v>150</v>
      </c>
      <c r="J35" s="176">
        <v>45.0</v>
      </c>
      <c r="K35" s="176">
        <v>35.0</v>
      </c>
      <c r="L35" s="177">
        <v>70.0</v>
      </c>
      <c r="M35" s="65" t="str">
        <f>if(H35&gt;91%,"A+","")</f>
        <v/>
      </c>
    </row>
    <row r="36">
      <c r="A36" s="163">
        <v>11.0</v>
      </c>
      <c r="B36" s="224" t="s">
        <v>20</v>
      </c>
      <c r="C36" s="238">
        <v>5.0</v>
      </c>
      <c r="D36" s="224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23</v>
      </c>
      <c r="B37" s="226" t="s">
        <v>0</v>
      </c>
      <c r="C37" s="244" t="s">
        <v>43</v>
      </c>
      <c r="D37" s="226" t="s">
        <v>2</v>
      </c>
      <c r="E37" s="174" t="s">
        <v>206</v>
      </c>
      <c r="F37" s="174" t="s">
        <v>204</v>
      </c>
      <c r="G37" s="174" t="s">
        <v>220</v>
      </c>
      <c r="H37" s="175">
        <f>I37/I38</f>
        <v>0.2333333333</v>
      </c>
      <c r="I37" s="165">
        <f t="shared" si="3"/>
        <v>70</v>
      </c>
      <c r="J37" s="176">
        <v>45.0</v>
      </c>
      <c r="K37" s="176">
        <v>5.0</v>
      </c>
      <c r="L37" s="177">
        <v>20.0</v>
      </c>
      <c r="M37" s="65" t="str">
        <f>if(H37&gt;91%,"A+","")</f>
        <v/>
      </c>
    </row>
    <row r="38">
      <c r="A38" s="163">
        <v>11.0</v>
      </c>
      <c r="B38" s="224" t="s">
        <v>20</v>
      </c>
      <c r="C38" s="238">
        <v>7.0</v>
      </c>
      <c r="D38" s="224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23</v>
      </c>
      <c r="B39" s="226" t="s">
        <v>0</v>
      </c>
      <c r="C39" s="244" t="s">
        <v>43</v>
      </c>
      <c r="D39" s="226" t="s">
        <v>2</v>
      </c>
      <c r="E39" s="174" t="s">
        <v>206</v>
      </c>
      <c r="F39" s="174" t="s">
        <v>208</v>
      </c>
      <c r="G39" s="174" t="s">
        <v>226</v>
      </c>
      <c r="H39" s="175">
        <f>I39/I40</f>
        <v>0.4833333333</v>
      </c>
      <c r="I39" s="165">
        <f t="shared" si="3"/>
        <v>145</v>
      </c>
      <c r="J39" s="176">
        <v>45.0</v>
      </c>
      <c r="K39" s="176">
        <v>0.0</v>
      </c>
      <c r="L39" s="177">
        <v>100.0</v>
      </c>
      <c r="M39" s="65" t="str">
        <f>if(H39&gt;91%,"A+","")</f>
        <v/>
      </c>
    </row>
    <row r="40">
      <c r="A40" s="163">
        <v>11.0</v>
      </c>
      <c r="B40" s="224" t="s">
        <v>20</v>
      </c>
      <c r="C40" s="238">
        <v>9.0</v>
      </c>
      <c r="D40" s="224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23</v>
      </c>
      <c r="B41" s="226" t="s">
        <v>0</v>
      </c>
      <c r="C41" s="244" t="s">
        <v>43</v>
      </c>
      <c r="D41" s="226" t="s">
        <v>2</v>
      </c>
      <c r="E41" s="174" t="s">
        <v>206</v>
      </c>
      <c r="F41" s="174" t="s">
        <v>212</v>
      </c>
      <c r="G41" s="174" t="s">
        <v>232</v>
      </c>
      <c r="H41" s="175">
        <f>I41/I42</f>
        <v>0.4</v>
      </c>
      <c r="I41" s="165">
        <f t="shared" si="3"/>
        <v>120</v>
      </c>
      <c r="J41" s="176">
        <v>45.0</v>
      </c>
      <c r="K41" s="176">
        <v>75.0</v>
      </c>
      <c r="L41" s="177">
        <v>0.0</v>
      </c>
      <c r="M41" s="65" t="str">
        <f>if(H41&gt;91%,"A+","")</f>
        <v/>
      </c>
    </row>
    <row r="42">
      <c r="A42" s="178">
        <v>11.0</v>
      </c>
      <c r="B42" s="228" t="s">
        <v>20</v>
      </c>
      <c r="C42" s="245">
        <v>11.0</v>
      </c>
      <c r="D42" s="228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23</v>
      </c>
      <c r="B44" s="226" t="s">
        <v>0</v>
      </c>
      <c r="C44" s="244" t="s">
        <v>56</v>
      </c>
      <c r="D44" s="226" t="s">
        <v>3</v>
      </c>
      <c r="E44" s="174" t="s">
        <v>212</v>
      </c>
      <c r="F44" s="174" t="s">
        <v>194</v>
      </c>
      <c r="G44" s="174" t="s">
        <v>241</v>
      </c>
      <c r="H44" s="175">
        <f>I44/I45</f>
        <v>0.6666666667</v>
      </c>
      <c r="I44" s="165">
        <f t="shared" ref="I44:I55" si="4">J44+K44+L44</f>
        <v>200</v>
      </c>
      <c r="J44" s="176">
        <v>65.0</v>
      </c>
      <c r="K44" s="176">
        <v>95.0</v>
      </c>
      <c r="L44" s="177">
        <v>40.0</v>
      </c>
      <c r="M44" s="65" t="str">
        <f>if(H44&gt;91%,"A+","")</f>
        <v/>
      </c>
    </row>
    <row r="45">
      <c r="A45" s="163">
        <v>11.0</v>
      </c>
      <c r="B45" s="224" t="s">
        <v>20</v>
      </c>
      <c r="C45" s="238">
        <v>2.0</v>
      </c>
      <c r="D45" s="224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23</v>
      </c>
      <c r="B46" s="226" t="s">
        <v>0</v>
      </c>
      <c r="C46" s="244" t="s">
        <v>56</v>
      </c>
      <c r="D46" s="226" t="s">
        <v>3</v>
      </c>
      <c r="E46" s="174" t="s">
        <v>212</v>
      </c>
      <c r="F46" s="174" t="s">
        <v>198</v>
      </c>
      <c r="G46" s="174" t="s">
        <v>247</v>
      </c>
      <c r="H46" s="175">
        <f>I46/I47</f>
        <v>0.6166666667</v>
      </c>
      <c r="I46" s="165">
        <f t="shared" si="4"/>
        <v>185</v>
      </c>
      <c r="J46" s="176">
        <v>65.0</v>
      </c>
      <c r="K46" s="176">
        <v>110.0</v>
      </c>
      <c r="L46" s="177">
        <v>10.0</v>
      </c>
      <c r="M46" s="65" t="str">
        <f>if(H46&gt;91%,"A+","")</f>
        <v/>
      </c>
    </row>
    <row r="47">
      <c r="A47" s="163">
        <v>11.0</v>
      </c>
      <c r="B47" s="224" t="s">
        <v>20</v>
      </c>
      <c r="C47" s="238">
        <v>4.0</v>
      </c>
      <c r="D47" s="224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23</v>
      </c>
      <c r="B48" s="226" t="s">
        <v>0</v>
      </c>
      <c r="C48" s="244" t="s">
        <v>56</v>
      </c>
      <c r="D48" s="226" t="s">
        <v>3</v>
      </c>
      <c r="E48" s="174" t="s">
        <v>212</v>
      </c>
      <c r="F48" s="174" t="s">
        <v>202</v>
      </c>
      <c r="G48" s="174" t="s">
        <v>217</v>
      </c>
      <c r="H48" s="175">
        <f>I48/I49</f>
        <v>0.5333333333</v>
      </c>
      <c r="I48" s="165">
        <f t="shared" si="4"/>
        <v>160</v>
      </c>
      <c r="J48" s="176">
        <v>65.0</v>
      </c>
      <c r="K48" s="176">
        <v>15.0</v>
      </c>
      <c r="L48" s="177">
        <v>80.0</v>
      </c>
      <c r="M48" s="65" t="str">
        <f>if(H48&gt;91%,"A+","")</f>
        <v/>
      </c>
    </row>
    <row r="49">
      <c r="A49" s="163">
        <v>11.0</v>
      </c>
      <c r="B49" s="224" t="s">
        <v>20</v>
      </c>
      <c r="C49" s="238">
        <v>6.0</v>
      </c>
      <c r="D49" s="224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23</v>
      </c>
      <c r="B50" s="226" t="s">
        <v>0</v>
      </c>
      <c r="C50" s="244" t="s">
        <v>56</v>
      </c>
      <c r="D50" s="226" t="s">
        <v>3</v>
      </c>
      <c r="E50" s="174" t="s">
        <v>212</v>
      </c>
      <c r="F50" s="174" t="s">
        <v>206</v>
      </c>
      <c r="G50" s="174" t="s">
        <v>223</v>
      </c>
      <c r="H50" s="175">
        <f>I50/I51</f>
        <v>0.5</v>
      </c>
      <c r="I50" s="165">
        <f t="shared" si="4"/>
        <v>150</v>
      </c>
      <c r="J50" s="176">
        <v>65.0</v>
      </c>
      <c r="K50" s="176">
        <v>55.0</v>
      </c>
      <c r="L50" s="177">
        <v>30.0</v>
      </c>
      <c r="M50" s="65" t="str">
        <f>if(H50&gt;91%,"A+","")</f>
        <v/>
      </c>
    </row>
    <row r="51">
      <c r="A51" s="163">
        <v>11.0</v>
      </c>
      <c r="B51" s="224" t="s">
        <v>20</v>
      </c>
      <c r="C51" s="238">
        <v>8.0</v>
      </c>
      <c r="D51" s="224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23</v>
      </c>
      <c r="B52" s="226" t="s">
        <v>0</v>
      </c>
      <c r="C52" s="244" t="s">
        <v>56</v>
      </c>
      <c r="D52" s="226" t="s">
        <v>3</v>
      </c>
      <c r="E52" s="174" t="s">
        <v>212</v>
      </c>
      <c r="F52" s="174" t="s">
        <v>210</v>
      </c>
      <c r="G52" s="174" t="s">
        <v>229</v>
      </c>
      <c r="H52" s="175">
        <f>I52/I53</f>
        <v>0.7</v>
      </c>
      <c r="I52" s="165">
        <f t="shared" si="4"/>
        <v>210</v>
      </c>
      <c r="J52" s="176">
        <v>65.0</v>
      </c>
      <c r="K52" s="176">
        <v>55.0</v>
      </c>
      <c r="L52" s="177">
        <v>90.0</v>
      </c>
      <c r="M52" s="65" t="str">
        <f>if(H52&gt;91%,"A+","")</f>
        <v/>
      </c>
    </row>
    <row r="53">
      <c r="A53" s="163">
        <v>11.0</v>
      </c>
      <c r="B53" s="224" t="s">
        <v>20</v>
      </c>
      <c r="C53" s="238">
        <v>10.0</v>
      </c>
      <c r="D53" s="224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23</v>
      </c>
      <c r="B54" s="226" t="s">
        <v>0</v>
      </c>
      <c r="C54" s="244" t="s">
        <v>56</v>
      </c>
      <c r="D54" s="226" t="s">
        <v>3</v>
      </c>
      <c r="E54" s="174" t="s">
        <v>212</v>
      </c>
      <c r="F54" s="174" t="s">
        <v>190</v>
      </c>
      <c r="G54" s="174" t="s">
        <v>235</v>
      </c>
      <c r="H54" s="175">
        <f>I54/I55</f>
        <v>0.7833333333</v>
      </c>
      <c r="I54" s="165">
        <f t="shared" si="4"/>
        <v>235</v>
      </c>
      <c r="J54" s="176">
        <v>65.0</v>
      </c>
      <c r="K54" s="176">
        <v>80.0</v>
      </c>
      <c r="L54" s="177">
        <v>90.0</v>
      </c>
      <c r="M54" s="65" t="str">
        <f>if(H54&gt;91%,"A+","")</f>
        <v/>
      </c>
    </row>
    <row r="55">
      <c r="A55" s="163">
        <v>11.0</v>
      </c>
      <c r="B55" s="224" t="s">
        <v>20</v>
      </c>
      <c r="C55" s="238">
        <v>12.0</v>
      </c>
      <c r="D55" s="224" t="s">
        <v>21</v>
      </c>
      <c r="E55" s="167"/>
      <c r="F55" s="182"/>
      <c r="G55" s="182"/>
      <c r="H55" s="168"/>
      <c r="I55" s="165">
        <f t="shared" si="4"/>
        <v>300</v>
      </c>
      <c r="J55" s="165">
        <v>100.0</v>
      </c>
      <c r="K55" s="180">
        <v>100.0</v>
      </c>
      <c r="L55" s="184">
        <v>100.0</v>
      </c>
      <c r="M55" s="65"/>
    </row>
    <row r="56">
      <c r="A56" s="247"/>
      <c r="B56" s="248"/>
      <c r="C56" s="249"/>
      <c r="D56" s="250"/>
      <c r="E56" s="185"/>
      <c r="F56" s="185"/>
      <c r="G56" s="185"/>
      <c r="H56" s="276"/>
      <c r="I56" s="214"/>
      <c r="J56" s="214"/>
      <c r="K56" s="185"/>
      <c r="L56" s="243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23</v>
      </c>
      <c r="B57" s="226" t="s">
        <v>0</v>
      </c>
      <c r="C57" s="244" t="s">
        <v>64</v>
      </c>
      <c r="D57" s="226" t="s">
        <v>4</v>
      </c>
      <c r="E57" s="174" t="s">
        <v>206</v>
      </c>
      <c r="F57" s="174" t="s">
        <v>192</v>
      </c>
      <c r="G57" s="174" t="s">
        <v>238</v>
      </c>
      <c r="H57" s="175">
        <f>I57/I58</f>
        <v>0.4666666667</v>
      </c>
      <c r="I57" s="165">
        <f t="shared" ref="I57:I68" si="5">J57+K57+L57</f>
        <v>140</v>
      </c>
      <c r="J57" s="176">
        <v>50.0</v>
      </c>
      <c r="K57" s="176">
        <v>40.0</v>
      </c>
      <c r="L57" s="177">
        <v>50.0</v>
      </c>
      <c r="M57" s="65" t="str">
        <f>if(H57&gt;91%,"A+","")</f>
        <v/>
      </c>
    </row>
    <row r="58">
      <c r="A58" s="163">
        <v>11.0</v>
      </c>
      <c r="B58" s="224" t="s">
        <v>20</v>
      </c>
      <c r="C58" s="238">
        <v>1.0</v>
      </c>
      <c r="D58" s="224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23</v>
      </c>
      <c r="B59" s="226" t="s">
        <v>0</v>
      </c>
      <c r="C59" s="244" t="s">
        <v>64</v>
      </c>
      <c r="D59" s="226" t="s">
        <v>4</v>
      </c>
      <c r="E59" s="174" t="s">
        <v>206</v>
      </c>
      <c r="F59" s="174" t="s">
        <v>196</v>
      </c>
      <c r="G59" s="174" t="s">
        <v>244</v>
      </c>
      <c r="H59" s="175">
        <f>I59/I60</f>
        <v>0.7</v>
      </c>
      <c r="I59" s="165">
        <f t="shared" si="5"/>
        <v>210</v>
      </c>
      <c r="J59" s="176">
        <v>50.0</v>
      </c>
      <c r="K59" s="176">
        <v>100.0</v>
      </c>
      <c r="L59" s="177">
        <v>60.0</v>
      </c>
      <c r="M59" s="65" t="str">
        <f>if(H59&gt;91%,"A+","")</f>
        <v/>
      </c>
    </row>
    <row r="60">
      <c r="A60" s="163">
        <v>11.0</v>
      </c>
      <c r="B60" s="224" t="s">
        <v>20</v>
      </c>
      <c r="C60" s="238">
        <v>3.0</v>
      </c>
      <c r="D60" s="224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23</v>
      </c>
      <c r="B61" s="226" t="s">
        <v>0</v>
      </c>
      <c r="C61" s="244" t="s">
        <v>64</v>
      </c>
      <c r="D61" s="226" t="s">
        <v>4</v>
      </c>
      <c r="E61" s="174" t="s">
        <v>206</v>
      </c>
      <c r="F61" s="174" t="s">
        <v>200</v>
      </c>
      <c r="G61" s="174" t="s">
        <v>214</v>
      </c>
      <c r="H61" s="175">
        <f>I61/I62</f>
        <v>0.5166666667</v>
      </c>
      <c r="I61" s="165">
        <f t="shared" si="5"/>
        <v>155</v>
      </c>
      <c r="J61" s="176">
        <v>50.0</v>
      </c>
      <c r="K61" s="176">
        <v>35.0</v>
      </c>
      <c r="L61" s="177">
        <v>70.0</v>
      </c>
      <c r="M61" s="65" t="str">
        <f>if(H61&gt;91%,"A+","")</f>
        <v/>
      </c>
    </row>
    <row r="62">
      <c r="A62" s="163">
        <v>11.0</v>
      </c>
      <c r="B62" s="224" t="s">
        <v>20</v>
      </c>
      <c r="C62" s="238">
        <v>5.0</v>
      </c>
      <c r="D62" s="224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23</v>
      </c>
      <c r="B63" s="226" t="s">
        <v>0</v>
      </c>
      <c r="C63" s="244" t="s">
        <v>64</v>
      </c>
      <c r="D63" s="226" t="s">
        <v>4</v>
      </c>
      <c r="E63" s="174" t="s">
        <v>206</v>
      </c>
      <c r="F63" s="174" t="s">
        <v>204</v>
      </c>
      <c r="G63" s="174" t="s">
        <v>220</v>
      </c>
      <c r="H63" s="175">
        <f>I63/I64</f>
        <v>0.25</v>
      </c>
      <c r="I63" s="165">
        <f t="shared" si="5"/>
        <v>75</v>
      </c>
      <c r="J63" s="176">
        <v>50.0</v>
      </c>
      <c r="K63" s="176">
        <v>5.0</v>
      </c>
      <c r="L63" s="177">
        <v>20.0</v>
      </c>
      <c r="M63" s="65" t="str">
        <f>if(H63&gt;91%,"A+","")</f>
        <v/>
      </c>
    </row>
    <row r="64">
      <c r="A64" s="163">
        <v>11.0</v>
      </c>
      <c r="B64" s="224" t="s">
        <v>20</v>
      </c>
      <c r="C64" s="238">
        <v>7.0</v>
      </c>
      <c r="D64" s="224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23</v>
      </c>
      <c r="B65" s="226" t="s">
        <v>0</v>
      </c>
      <c r="C65" s="244" t="s">
        <v>64</v>
      </c>
      <c r="D65" s="226" t="s">
        <v>4</v>
      </c>
      <c r="E65" s="174" t="s">
        <v>206</v>
      </c>
      <c r="F65" s="174" t="s">
        <v>208</v>
      </c>
      <c r="G65" s="174" t="s">
        <v>226</v>
      </c>
      <c r="H65" s="175">
        <f>I65/I66</f>
        <v>0.5</v>
      </c>
      <c r="I65" s="165">
        <f t="shared" si="5"/>
        <v>150</v>
      </c>
      <c r="J65" s="176">
        <v>50.0</v>
      </c>
      <c r="K65" s="176">
        <v>0.0</v>
      </c>
      <c r="L65" s="177">
        <v>100.0</v>
      </c>
      <c r="M65" s="65" t="str">
        <f>if(H65&gt;91%,"A+","")</f>
        <v/>
      </c>
    </row>
    <row r="66">
      <c r="A66" s="163">
        <v>11.0</v>
      </c>
      <c r="B66" s="224" t="s">
        <v>20</v>
      </c>
      <c r="C66" s="238">
        <v>9.0</v>
      </c>
      <c r="D66" s="224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23</v>
      </c>
      <c r="B67" s="226" t="s">
        <v>0</v>
      </c>
      <c r="C67" s="244" t="s">
        <v>64</v>
      </c>
      <c r="D67" s="226" t="s">
        <v>4</v>
      </c>
      <c r="E67" s="174" t="s">
        <v>206</v>
      </c>
      <c r="F67" s="174" t="s">
        <v>212</v>
      </c>
      <c r="G67" s="174" t="s">
        <v>232</v>
      </c>
      <c r="H67" s="175">
        <f>I67/I68</f>
        <v>0.4166666667</v>
      </c>
      <c r="I67" s="165">
        <f t="shared" si="5"/>
        <v>125</v>
      </c>
      <c r="J67" s="176">
        <v>50.0</v>
      </c>
      <c r="K67" s="176">
        <v>75.0</v>
      </c>
      <c r="L67" s="177">
        <v>0.0</v>
      </c>
      <c r="M67" s="65" t="str">
        <f>if(H67&gt;91%,"A+","")</f>
        <v/>
      </c>
    </row>
    <row r="68">
      <c r="A68" s="163">
        <v>11.0</v>
      </c>
      <c r="B68" s="224" t="s">
        <v>20</v>
      </c>
      <c r="C68" s="238">
        <v>11.0</v>
      </c>
      <c r="D68" s="224" t="s">
        <v>20</v>
      </c>
      <c r="E68" s="167"/>
      <c r="F68" s="182"/>
      <c r="G68" s="167"/>
      <c r="H68" s="168"/>
      <c r="I68" s="165">
        <f t="shared" si="5"/>
        <v>300</v>
      </c>
      <c r="J68" s="165">
        <v>100.0</v>
      </c>
      <c r="K68" s="180">
        <v>100.0</v>
      </c>
      <c r="L68" s="184">
        <v>100.0</v>
      </c>
      <c r="M68" s="65"/>
    </row>
    <row r="69">
      <c r="A69" s="247"/>
      <c r="B69" s="248"/>
      <c r="C69" s="249"/>
      <c r="D69" s="250"/>
      <c r="E69" s="185"/>
      <c r="F69" s="185"/>
      <c r="G69" s="185"/>
      <c r="H69" s="276"/>
      <c r="I69" s="214"/>
      <c r="J69" s="214"/>
      <c r="K69" s="185"/>
      <c r="L69" s="243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23</v>
      </c>
      <c r="B70" s="226" t="s">
        <v>0</v>
      </c>
      <c r="C70" s="244" t="s">
        <v>71</v>
      </c>
      <c r="D70" s="226" t="s">
        <v>5</v>
      </c>
      <c r="E70" s="174" t="s">
        <v>212</v>
      </c>
      <c r="F70" s="174" t="s">
        <v>194</v>
      </c>
      <c r="G70" s="174" t="s">
        <v>241</v>
      </c>
      <c r="H70" s="175">
        <f>I70/I71</f>
        <v>0.6833333333</v>
      </c>
      <c r="I70" s="165">
        <f t="shared" ref="I70:I81" si="6">J70+K70+L70</f>
        <v>205</v>
      </c>
      <c r="J70" s="176">
        <v>70.0</v>
      </c>
      <c r="K70" s="176">
        <v>95.0</v>
      </c>
      <c r="L70" s="177">
        <v>40.0</v>
      </c>
      <c r="M70" s="65" t="str">
        <f>if(H70&gt;91%,"A+","")</f>
        <v/>
      </c>
    </row>
    <row r="71">
      <c r="A71" s="163">
        <v>11.0</v>
      </c>
      <c r="B71" s="224" t="s">
        <v>20</v>
      </c>
      <c r="C71" s="238">
        <v>2.0</v>
      </c>
      <c r="D71" s="224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23</v>
      </c>
      <c r="B72" s="226" t="s">
        <v>0</v>
      </c>
      <c r="C72" s="244" t="s">
        <v>71</v>
      </c>
      <c r="D72" s="226" t="s">
        <v>5</v>
      </c>
      <c r="E72" s="174" t="s">
        <v>212</v>
      </c>
      <c r="F72" s="174" t="s">
        <v>198</v>
      </c>
      <c r="G72" s="174" t="s">
        <v>247</v>
      </c>
      <c r="H72" s="175">
        <f>I72/I73</f>
        <v>0.6333333333</v>
      </c>
      <c r="I72" s="165">
        <f t="shared" si="6"/>
        <v>190</v>
      </c>
      <c r="J72" s="176">
        <v>70.0</v>
      </c>
      <c r="K72" s="176">
        <v>110.0</v>
      </c>
      <c r="L72" s="177">
        <v>10.0</v>
      </c>
      <c r="M72" s="65" t="str">
        <f>if(H72&gt;91%,"A+","")</f>
        <v/>
      </c>
    </row>
    <row r="73">
      <c r="A73" s="163">
        <v>11.0</v>
      </c>
      <c r="B73" s="224" t="s">
        <v>20</v>
      </c>
      <c r="C73" s="238">
        <v>4.0</v>
      </c>
      <c r="D73" s="224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23</v>
      </c>
      <c r="B74" s="226" t="s">
        <v>0</v>
      </c>
      <c r="C74" s="244" t="s">
        <v>71</v>
      </c>
      <c r="D74" s="226" t="s">
        <v>5</v>
      </c>
      <c r="E74" s="174" t="s">
        <v>212</v>
      </c>
      <c r="F74" s="174" t="s">
        <v>202</v>
      </c>
      <c r="G74" s="174" t="s">
        <v>217</v>
      </c>
      <c r="H74" s="175">
        <f>I74/I75</f>
        <v>0.55</v>
      </c>
      <c r="I74" s="165">
        <f t="shared" si="6"/>
        <v>165</v>
      </c>
      <c r="J74" s="176">
        <v>70.0</v>
      </c>
      <c r="K74" s="176">
        <v>15.0</v>
      </c>
      <c r="L74" s="177">
        <v>80.0</v>
      </c>
      <c r="M74" s="65" t="str">
        <f>if(H74&gt;91%,"A+","")</f>
        <v/>
      </c>
    </row>
    <row r="75">
      <c r="A75" s="163">
        <v>11.0</v>
      </c>
      <c r="B75" s="224" t="s">
        <v>20</v>
      </c>
      <c r="C75" s="238">
        <v>6.0</v>
      </c>
      <c r="D75" s="224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23</v>
      </c>
      <c r="B76" s="226" t="s">
        <v>0</v>
      </c>
      <c r="C76" s="244" t="s">
        <v>71</v>
      </c>
      <c r="D76" s="226" t="s">
        <v>5</v>
      </c>
      <c r="E76" s="174" t="s">
        <v>212</v>
      </c>
      <c r="F76" s="174" t="s">
        <v>206</v>
      </c>
      <c r="G76" s="174" t="s">
        <v>223</v>
      </c>
      <c r="H76" s="175">
        <f>I76/I77</f>
        <v>0.5166666667</v>
      </c>
      <c r="I76" s="165">
        <f t="shared" si="6"/>
        <v>155</v>
      </c>
      <c r="J76" s="176">
        <v>70.0</v>
      </c>
      <c r="K76" s="176">
        <v>55.0</v>
      </c>
      <c r="L76" s="177">
        <v>30.0</v>
      </c>
      <c r="M76" s="65" t="str">
        <f>if(H76&gt;91%,"A+","")</f>
        <v/>
      </c>
    </row>
    <row r="77">
      <c r="A77" s="163">
        <v>11.0</v>
      </c>
      <c r="B77" s="224" t="s">
        <v>20</v>
      </c>
      <c r="C77" s="238">
        <v>8.0</v>
      </c>
      <c r="D77" s="224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23</v>
      </c>
      <c r="B78" s="226" t="s">
        <v>0</v>
      </c>
      <c r="C78" s="244" t="s">
        <v>71</v>
      </c>
      <c r="D78" s="226" t="s">
        <v>5</v>
      </c>
      <c r="E78" s="174" t="s">
        <v>212</v>
      </c>
      <c r="F78" s="174" t="s">
        <v>210</v>
      </c>
      <c r="G78" s="174" t="s">
        <v>229</v>
      </c>
      <c r="H78" s="175">
        <f>I78/I79</f>
        <v>0.7166666667</v>
      </c>
      <c r="I78" s="165">
        <f t="shared" si="6"/>
        <v>215</v>
      </c>
      <c r="J78" s="176">
        <v>70.0</v>
      </c>
      <c r="K78" s="176">
        <v>55.0</v>
      </c>
      <c r="L78" s="177">
        <v>90.0</v>
      </c>
      <c r="M78" s="65" t="str">
        <f>if(H78&gt;91%,"A+","")</f>
        <v/>
      </c>
    </row>
    <row r="79">
      <c r="A79" s="163">
        <v>11.0</v>
      </c>
      <c r="B79" s="224" t="s">
        <v>20</v>
      </c>
      <c r="C79" s="238">
        <v>10.0</v>
      </c>
      <c r="D79" s="224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23</v>
      </c>
      <c r="B80" s="226" t="s">
        <v>0</v>
      </c>
      <c r="C80" s="244" t="s">
        <v>71</v>
      </c>
      <c r="D80" s="226" t="s">
        <v>5</v>
      </c>
      <c r="E80" s="174" t="s">
        <v>212</v>
      </c>
      <c r="F80" s="174" t="s">
        <v>190</v>
      </c>
      <c r="G80" s="174" t="s">
        <v>235</v>
      </c>
      <c r="H80" s="175">
        <f>I80/I81</f>
        <v>0.8</v>
      </c>
      <c r="I80" s="165">
        <f t="shared" si="6"/>
        <v>240</v>
      </c>
      <c r="J80" s="176">
        <v>70.0</v>
      </c>
      <c r="K80" s="176">
        <v>80.0</v>
      </c>
      <c r="L80" s="177">
        <v>90.0</v>
      </c>
      <c r="M80" s="65" t="str">
        <f>if(H80&gt;91%,"A+","")</f>
        <v/>
      </c>
    </row>
    <row r="81">
      <c r="A81" s="178">
        <v>11.0</v>
      </c>
      <c r="B81" s="228" t="s">
        <v>20</v>
      </c>
      <c r="C81" s="245">
        <v>12.0</v>
      </c>
      <c r="D81" s="228" t="s">
        <v>21</v>
      </c>
      <c r="E81" s="167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23</v>
      </c>
      <c r="B83" s="226" t="s">
        <v>0</v>
      </c>
      <c r="C83" s="244" t="s">
        <v>78</v>
      </c>
      <c r="D83" s="226" t="s">
        <v>6</v>
      </c>
      <c r="E83" s="174" t="s">
        <v>200</v>
      </c>
      <c r="F83" s="174" t="s">
        <v>192</v>
      </c>
      <c r="G83" s="174" t="s">
        <v>238</v>
      </c>
      <c r="H83" s="175">
        <f>I83/I84</f>
        <v>0.4</v>
      </c>
      <c r="I83" s="165">
        <f t="shared" ref="I83:I94" si="7">J83+K83+L83</f>
        <v>120</v>
      </c>
      <c r="J83" s="176">
        <v>30.0</v>
      </c>
      <c r="K83" s="176">
        <v>40.0</v>
      </c>
      <c r="L83" s="177">
        <v>50.0</v>
      </c>
      <c r="M83" s="65" t="str">
        <f>if(H83&gt;91%,"A+","")</f>
        <v/>
      </c>
    </row>
    <row r="84">
      <c r="A84" s="163">
        <v>11.0</v>
      </c>
      <c r="B84" s="224" t="s">
        <v>20</v>
      </c>
      <c r="C84" s="238">
        <v>1.0</v>
      </c>
      <c r="D84" s="224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23</v>
      </c>
      <c r="B85" s="226" t="s">
        <v>0</v>
      </c>
      <c r="C85" s="244" t="s">
        <v>78</v>
      </c>
      <c r="D85" s="226" t="s">
        <v>6</v>
      </c>
      <c r="E85" s="174" t="s">
        <v>200</v>
      </c>
      <c r="F85" s="174" t="s">
        <v>196</v>
      </c>
      <c r="G85" s="174" t="s">
        <v>244</v>
      </c>
      <c r="H85" s="175">
        <f>I85/I86</f>
        <v>0.6333333333</v>
      </c>
      <c r="I85" s="165">
        <f t="shared" si="7"/>
        <v>190</v>
      </c>
      <c r="J85" s="176">
        <v>30.0</v>
      </c>
      <c r="K85" s="176">
        <v>100.0</v>
      </c>
      <c r="L85" s="177">
        <v>60.0</v>
      </c>
      <c r="M85" s="65" t="str">
        <f>if(H85&gt;91%,"A+","")</f>
        <v/>
      </c>
    </row>
    <row r="86">
      <c r="A86" s="163">
        <v>11.0</v>
      </c>
      <c r="B86" s="224" t="s">
        <v>20</v>
      </c>
      <c r="C86" s="238">
        <v>3.0</v>
      </c>
      <c r="D86" s="224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23</v>
      </c>
      <c r="B87" s="226" t="s">
        <v>0</v>
      </c>
      <c r="C87" s="244" t="s">
        <v>78</v>
      </c>
      <c r="D87" s="226" t="s">
        <v>6</v>
      </c>
      <c r="E87" s="174" t="s">
        <v>200</v>
      </c>
      <c r="F87" s="174" t="s">
        <v>200</v>
      </c>
      <c r="G87" s="174" t="s">
        <v>214</v>
      </c>
      <c r="H87" s="175">
        <f>I87/I88</f>
        <v>0.45</v>
      </c>
      <c r="I87" s="165">
        <f t="shared" si="7"/>
        <v>135</v>
      </c>
      <c r="J87" s="176">
        <v>30.0</v>
      </c>
      <c r="K87" s="176">
        <v>35.0</v>
      </c>
      <c r="L87" s="177">
        <v>70.0</v>
      </c>
      <c r="M87" s="65" t="str">
        <f>if(H87&gt;91%,"A+","")</f>
        <v/>
      </c>
    </row>
    <row r="88">
      <c r="A88" s="163">
        <v>11.0</v>
      </c>
      <c r="B88" s="224" t="s">
        <v>20</v>
      </c>
      <c r="C88" s="238">
        <v>5.0</v>
      </c>
      <c r="D88" s="224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23</v>
      </c>
      <c r="B89" s="226" t="s">
        <v>0</v>
      </c>
      <c r="C89" s="244" t="s">
        <v>78</v>
      </c>
      <c r="D89" s="226" t="s">
        <v>6</v>
      </c>
      <c r="E89" s="174" t="s">
        <v>200</v>
      </c>
      <c r="F89" s="174" t="s">
        <v>204</v>
      </c>
      <c r="G89" s="174" t="s">
        <v>220</v>
      </c>
      <c r="H89" s="175">
        <f>I89/I90</f>
        <v>0.1833333333</v>
      </c>
      <c r="I89" s="165">
        <f t="shared" si="7"/>
        <v>55</v>
      </c>
      <c r="J89" s="176">
        <v>30.0</v>
      </c>
      <c r="K89" s="176">
        <v>5.0</v>
      </c>
      <c r="L89" s="177">
        <v>20.0</v>
      </c>
      <c r="M89" s="65" t="str">
        <f>if(H89&gt;91%,"A+","")</f>
        <v/>
      </c>
    </row>
    <row r="90">
      <c r="A90" s="163">
        <v>11.0</v>
      </c>
      <c r="B90" s="224" t="s">
        <v>20</v>
      </c>
      <c r="C90" s="238">
        <v>7.0</v>
      </c>
      <c r="D90" s="224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23</v>
      </c>
      <c r="B91" s="226" t="s">
        <v>0</v>
      </c>
      <c r="C91" s="244" t="s">
        <v>78</v>
      </c>
      <c r="D91" s="226" t="s">
        <v>6</v>
      </c>
      <c r="E91" s="174" t="s">
        <v>200</v>
      </c>
      <c r="F91" s="174" t="s">
        <v>208</v>
      </c>
      <c r="G91" s="174" t="s">
        <v>226</v>
      </c>
      <c r="H91" s="175">
        <f>I91/I92</f>
        <v>0.4333333333</v>
      </c>
      <c r="I91" s="165">
        <f t="shared" si="7"/>
        <v>130</v>
      </c>
      <c r="J91" s="176">
        <v>30.0</v>
      </c>
      <c r="K91" s="176">
        <v>0.0</v>
      </c>
      <c r="L91" s="177">
        <v>100.0</v>
      </c>
      <c r="M91" s="65" t="str">
        <f>if(H91&gt;91%,"A+","")</f>
        <v/>
      </c>
    </row>
    <row r="92">
      <c r="A92" s="163">
        <v>11.0</v>
      </c>
      <c r="B92" s="224" t="s">
        <v>20</v>
      </c>
      <c r="C92" s="238">
        <v>9.0</v>
      </c>
      <c r="D92" s="224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23</v>
      </c>
      <c r="B93" s="226" t="s">
        <v>0</v>
      </c>
      <c r="C93" s="244" t="s">
        <v>78</v>
      </c>
      <c r="D93" s="226" t="s">
        <v>6</v>
      </c>
      <c r="E93" s="174" t="s">
        <v>200</v>
      </c>
      <c r="F93" s="174" t="s">
        <v>212</v>
      </c>
      <c r="G93" s="174" t="s">
        <v>232</v>
      </c>
      <c r="H93" s="175">
        <f>I93/I94</f>
        <v>0.35</v>
      </c>
      <c r="I93" s="165">
        <f t="shared" si="7"/>
        <v>105</v>
      </c>
      <c r="J93" s="176">
        <v>30.0</v>
      </c>
      <c r="K93" s="176">
        <v>75.0</v>
      </c>
      <c r="L93" s="177">
        <v>0.0</v>
      </c>
      <c r="M93" s="65" t="str">
        <f>if(H93&gt;91%,"A+","")</f>
        <v/>
      </c>
    </row>
    <row r="94">
      <c r="A94" s="163">
        <v>11.0</v>
      </c>
      <c r="B94" s="224" t="s">
        <v>20</v>
      </c>
      <c r="C94" s="238">
        <v>11.0</v>
      </c>
      <c r="D94" s="224" t="s">
        <v>20</v>
      </c>
      <c r="E94" s="167"/>
      <c r="F94" s="182"/>
      <c r="G94" s="182"/>
      <c r="H94" s="168"/>
      <c r="I94" s="165">
        <f t="shared" si="7"/>
        <v>300</v>
      </c>
      <c r="J94" s="165">
        <v>100.0</v>
      </c>
      <c r="K94" s="180">
        <v>100.0</v>
      </c>
      <c r="L94" s="184">
        <v>100.0</v>
      </c>
      <c r="M94" s="65"/>
    </row>
    <row r="95">
      <c r="A95" s="240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243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23</v>
      </c>
      <c r="B96" s="226" t="s">
        <v>0</v>
      </c>
      <c r="C96" s="244" t="s">
        <v>85</v>
      </c>
      <c r="D96" s="226" t="s">
        <v>7</v>
      </c>
      <c r="E96" s="174" t="s">
        <v>194</v>
      </c>
      <c r="F96" s="174" t="s">
        <v>194</v>
      </c>
      <c r="G96" s="174" t="s">
        <v>241</v>
      </c>
      <c r="H96" s="175">
        <f>I96/I97</f>
        <v>0.75</v>
      </c>
      <c r="I96" s="165">
        <f t="shared" ref="I96:I107" si="8">J96+K96+L96</f>
        <v>225</v>
      </c>
      <c r="J96" s="176">
        <v>90.0</v>
      </c>
      <c r="K96" s="176">
        <v>95.0</v>
      </c>
      <c r="L96" s="177">
        <v>40.0</v>
      </c>
      <c r="M96" s="65" t="str">
        <f>if(H96&gt;91%,"A+","")</f>
        <v/>
      </c>
    </row>
    <row r="97">
      <c r="A97" s="163">
        <v>11.0</v>
      </c>
      <c r="B97" s="224" t="s">
        <v>20</v>
      </c>
      <c r="C97" s="238">
        <v>2.0</v>
      </c>
      <c r="D97" s="224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23</v>
      </c>
      <c r="B98" s="226" t="s">
        <v>0</v>
      </c>
      <c r="C98" s="244" t="s">
        <v>85</v>
      </c>
      <c r="D98" s="226" t="s">
        <v>7</v>
      </c>
      <c r="E98" s="174" t="s">
        <v>194</v>
      </c>
      <c r="F98" s="174" t="s">
        <v>198</v>
      </c>
      <c r="G98" s="174" t="s">
        <v>247</v>
      </c>
      <c r="H98" s="175">
        <f>I98/I99</f>
        <v>0.7</v>
      </c>
      <c r="I98" s="165">
        <f t="shared" si="8"/>
        <v>210</v>
      </c>
      <c r="J98" s="176">
        <v>90.0</v>
      </c>
      <c r="K98" s="176">
        <v>110.0</v>
      </c>
      <c r="L98" s="177">
        <v>10.0</v>
      </c>
      <c r="M98" s="277" t="str">
        <f>if(H98&gt;91%,"A+","")</f>
        <v/>
      </c>
    </row>
    <row r="99">
      <c r="A99" s="163">
        <v>11.0</v>
      </c>
      <c r="B99" s="224" t="s">
        <v>20</v>
      </c>
      <c r="C99" s="238">
        <v>4.0</v>
      </c>
      <c r="D99" s="224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23</v>
      </c>
      <c r="B100" s="226" t="s">
        <v>0</v>
      </c>
      <c r="C100" s="244" t="s">
        <v>85</v>
      </c>
      <c r="D100" s="226" t="s">
        <v>7</v>
      </c>
      <c r="E100" s="174" t="s">
        <v>194</v>
      </c>
      <c r="F100" s="174" t="s">
        <v>202</v>
      </c>
      <c r="G100" s="174" t="s">
        <v>217</v>
      </c>
      <c r="H100" s="175">
        <f>I100/I101</f>
        <v>0.6166666667</v>
      </c>
      <c r="I100" s="165">
        <f t="shared" si="8"/>
        <v>185</v>
      </c>
      <c r="J100" s="176">
        <v>90.0</v>
      </c>
      <c r="K100" s="176">
        <v>15.0</v>
      </c>
      <c r="L100" s="177">
        <v>80.0</v>
      </c>
      <c r="M100" s="65" t="str">
        <f>if(H100&gt;91%,"A+","")</f>
        <v/>
      </c>
    </row>
    <row r="101">
      <c r="A101" s="163">
        <v>11.0</v>
      </c>
      <c r="B101" s="224" t="s">
        <v>20</v>
      </c>
      <c r="C101" s="238">
        <v>6.0</v>
      </c>
      <c r="D101" s="224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23</v>
      </c>
      <c r="B102" s="226" t="s">
        <v>0</v>
      </c>
      <c r="C102" s="244" t="s">
        <v>85</v>
      </c>
      <c r="D102" s="226" t="s">
        <v>7</v>
      </c>
      <c r="E102" s="174" t="s">
        <v>194</v>
      </c>
      <c r="F102" s="174" t="s">
        <v>206</v>
      </c>
      <c r="G102" s="174" t="s">
        <v>223</v>
      </c>
      <c r="H102" s="175">
        <f>I102/I103</f>
        <v>0.5833333333</v>
      </c>
      <c r="I102" s="165">
        <f t="shared" si="8"/>
        <v>175</v>
      </c>
      <c r="J102" s="176">
        <v>90.0</v>
      </c>
      <c r="K102" s="176">
        <v>55.0</v>
      </c>
      <c r="L102" s="177">
        <v>30.0</v>
      </c>
      <c r="M102" s="65" t="str">
        <f>if(H102&gt;91%,"A+","")</f>
        <v/>
      </c>
    </row>
    <row r="103">
      <c r="A103" s="163">
        <v>11.0</v>
      </c>
      <c r="B103" s="224" t="s">
        <v>20</v>
      </c>
      <c r="C103" s="238">
        <v>8.0</v>
      </c>
      <c r="D103" s="224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23</v>
      </c>
      <c r="B104" s="226" t="s">
        <v>0</v>
      </c>
      <c r="C104" s="244" t="s">
        <v>85</v>
      </c>
      <c r="D104" s="226" t="s">
        <v>7</v>
      </c>
      <c r="E104" s="174" t="s">
        <v>194</v>
      </c>
      <c r="F104" s="174" t="s">
        <v>210</v>
      </c>
      <c r="G104" s="174" t="s">
        <v>229</v>
      </c>
      <c r="H104" s="175">
        <f>I104/I105</f>
        <v>0.7833333333</v>
      </c>
      <c r="I104" s="165">
        <f t="shared" si="8"/>
        <v>235</v>
      </c>
      <c r="J104" s="176">
        <v>90.0</v>
      </c>
      <c r="K104" s="176">
        <v>55.0</v>
      </c>
      <c r="L104" s="177">
        <v>90.0</v>
      </c>
      <c r="M104" s="65" t="str">
        <f>if(H104&gt;91%,"A+","")</f>
        <v/>
      </c>
    </row>
    <row r="105">
      <c r="A105" s="163">
        <v>11.0</v>
      </c>
      <c r="B105" s="224" t="s">
        <v>20</v>
      </c>
      <c r="C105" s="238">
        <v>10.0</v>
      </c>
      <c r="D105" s="224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23</v>
      </c>
      <c r="B106" s="226" t="s">
        <v>0</v>
      </c>
      <c r="C106" s="244" t="s">
        <v>85</v>
      </c>
      <c r="D106" s="226" t="s">
        <v>7</v>
      </c>
      <c r="E106" s="174" t="s">
        <v>194</v>
      </c>
      <c r="F106" s="174" t="s">
        <v>190</v>
      </c>
      <c r="G106" s="174" t="s">
        <v>235</v>
      </c>
      <c r="H106" s="175">
        <f>I106/I107</f>
        <v>0.8666666667</v>
      </c>
      <c r="I106" s="165">
        <f t="shared" si="8"/>
        <v>260</v>
      </c>
      <c r="J106" s="176">
        <v>90.0</v>
      </c>
      <c r="K106" s="176">
        <v>80.0</v>
      </c>
      <c r="L106" s="177">
        <v>90.0</v>
      </c>
      <c r="M106" s="65" t="str">
        <f>if(H106&gt;91%,"A+","")</f>
        <v/>
      </c>
    </row>
    <row r="107">
      <c r="A107" s="178">
        <v>11.0</v>
      </c>
      <c r="B107" s="228" t="s">
        <v>20</v>
      </c>
      <c r="C107" s="245">
        <v>12.0</v>
      </c>
      <c r="D107" s="228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40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243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23</v>
      </c>
      <c r="B109" s="226" t="s">
        <v>0</v>
      </c>
      <c r="C109" s="244" t="s">
        <v>92</v>
      </c>
      <c r="D109" s="226" t="s">
        <v>8</v>
      </c>
      <c r="E109" s="174" t="s">
        <v>194</v>
      </c>
      <c r="F109" s="174" t="s">
        <v>192</v>
      </c>
      <c r="G109" s="174" t="s">
        <v>238</v>
      </c>
      <c r="H109" s="175">
        <f>I109/I110</f>
        <v>0.5833333333</v>
      </c>
      <c r="I109" s="165">
        <f t="shared" ref="I109:I120" si="9">J109+K109+L109</f>
        <v>175</v>
      </c>
      <c r="J109" s="176">
        <v>85.0</v>
      </c>
      <c r="K109" s="176">
        <v>40.0</v>
      </c>
      <c r="L109" s="177">
        <v>50.0</v>
      </c>
      <c r="M109" s="65" t="str">
        <f>if(H109&gt;91%,"A+","")</f>
        <v/>
      </c>
    </row>
    <row r="110">
      <c r="A110" s="163">
        <v>11.0</v>
      </c>
      <c r="B110" s="224" t="s">
        <v>20</v>
      </c>
      <c r="C110" s="238">
        <v>1.0</v>
      </c>
      <c r="D110" s="224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23</v>
      </c>
      <c r="B111" s="226" t="s">
        <v>0</v>
      </c>
      <c r="C111" s="244" t="s">
        <v>92</v>
      </c>
      <c r="D111" s="226" t="s">
        <v>8</v>
      </c>
      <c r="E111" s="174" t="s">
        <v>194</v>
      </c>
      <c r="F111" s="174" t="s">
        <v>196</v>
      </c>
      <c r="G111" s="174" t="s">
        <v>244</v>
      </c>
      <c r="H111" s="175">
        <f>I111/I112</f>
        <v>0.8166666667</v>
      </c>
      <c r="I111" s="165">
        <f t="shared" si="9"/>
        <v>245</v>
      </c>
      <c r="J111" s="176">
        <v>85.0</v>
      </c>
      <c r="K111" s="176">
        <v>100.0</v>
      </c>
      <c r="L111" s="177">
        <v>60.0</v>
      </c>
      <c r="M111" s="65" t="str">
        <f>if(H111&gt;91%,"A+","")</f>
        <v/>
      </c>
    </row>
    <row r="112">
      <c r="A112" s="163">
        <v>11.0</v>
      </c>
      <c r="B112" s="224" t="s">
        <v>20</v>
      </c>
      <c r="C112" s="238">
        <v>3.0</v>
      </c>
      <c r="D112" s="224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23</v>
      </c>
      <c r="B113" s="226" t="s">
        <v>0</v>
      </c>
      <c r="C113" s="244" t="s">
        <v>92</v>
      </c>
      <c r="D113" s="226" t="s">
        <v>8</v>
      </c>
      <c r="E113" s="174" t="s">
        <v>194</v>
      </c>
      <c r="F113" s="174" t="s">
        <v>200</v>
      </c>
      <c r="G113" s="174" t="s">
        <v>214</v>
      </c>
      <c r="H113" s="175">
        <f>I113/I114</f>
        <v>0.6333333333</v>
      </c>
      <c r="I113" s="165">
        <f t="shared" si="9"/>
        <v>190</v>
      </c>
      <c r="J113" s="176">
        <v>85.0</v>
      </c>
      <c r="K113" s="176">
        <v>35.0</v>
      </c>
      <c r="L113" s="177">
        <v>70.0</v>
      </c>
      <c r="M113" s="65" t="str">
        <f>if(H113&gt;91%,"A+","")</f>
        <v/>
      </c>
    </row>
    <row r="114">
      <c r="A114" s="163">
        <v>11.0</v>
      </c>
      <c r="B114" s="224" t="s">
        <v>20</v>
      </c>
      <c r="C114" s="238">
        <v>5.0</v>
      </c>
      <c r="D114" s="224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23</v>
      </c>
      <c r="B115" s="226" t="s">
        <v>0</v>
      </c>
      <c r="C115" s="244" t="s">
        <v>92</v>
      </c>
      <c r="D115" s="226" t="s">
        <v>8</v>
      </c>
      <c r="E115" s="174" t="s">
        <v>194</v>
      </c>
      <c r="F115" s="174" t="s">
        <v>204</v>
      </c>
      <c r="G115" s="174" t="s">
        <v>220</v>
      </c>
      <c r="H115" s="175">
        <f>I115/I116</f>
        <v>0.3666666667</v>
      </c>
      <c r="I115" s="165">
        <f t="shared" si="9"/>
        <v>110</v>
      </c>
      <c r="J115" s="176">
        <v>85.0</v>
      </c>
      <c r="K115" s="176">
        <v>5.0</v>
      </c>
      <c r="L115" s="177">
        <v>20.0</v>
      </c>
      <c r="M115" s="65" t="str">
        <f>if(H115&gt;91%,"A+","")</f>
        <v/>
      </c>
    </row>
    <row r="116">
      <c r="A116" s="163">
        <v>11.0</v>
      </c>
      <c r="B116" s="224" t="s">
        <v>20</v>
      </c>
      <c r="C116" s="238">
        <v>7.0</v>
      </c>
      <c r="D116" s="224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23</v>
      </c>
      <c r="B117" s="226" t="s">
        <v>0</v>
      </c>
      <c r="C117" s="244" t="s">
        <v>92</v>
      </c>
      <c r="D117" s="226" t="s">
        <v>8</v>
      </c>
      <c r="E117" s="174" t="s">
        <v>194</v>
      </c>
      <c r="F117" s="174" t="s">
        <v>208</v>
      </c>
      <c r="G117" s="174" t="s">
        <v>226</v>
      </c>
      <c r="H117" s="175">
        <f>I117/I118</f>
        <v>0.6166666667</v>
      </c>
      <c r="I117" s="165">
        <f t="shared" si="9"/>
        <v>185</v>
      </c>
      <c r="J117" s="176">
        <v>85.0</v>
      </c>
      <c r="K117" s="176">
        <v>0.0</v>
      </c>
      <c r="L117" s="177">
        <v>100.0</v>
      </c>
      <c r="M117" s="65" t="str">
        <f>if(H117&gt;91%,"A+","")</f>
        <v/>
      </c>
    </row>
    <row r="118">
      <c r="A118" s="163">
        <v>11.0</v>
      </c>
      <c r="B118" s="224" t="s">
        <v>20</v>
      </c>
      <c r="C118" s="238">
        <v>9.0</v>
      </c>
      <c r="D118" s="224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23</v>
      </c>
      <c r="B119" s="226" t="s">
        <v>0</v>
      </c>
      <c r="C119" s="244" t="s">
        <v>92</v>
      </c>
      <c r="D119" s="226" t="s">
        <v>8</v>
      </c>
      <c r="E119" s="174" t="s">
        <v>194</v>
      </c>
      <c r="F119" s="174" t="s">
        <v>212</v>
      </c>
      <c r="G119" s="174" t="s">
        <v>232</v>
      </c>
      <c r="H119" s="175">
        <f>I119/I120</f>
        <v>0.5333333333</v>
      </c>
      <c r="I119" s="165">
        <f t="shared" si="9"/>
        <v>160</v>
      </c>
      <c r="J119" s="176">
        <v>85.0</v>
      </c>
      <c r="K119" s="176">
        <v>75.0</v>
      </c>
      <c r="L119" s="177">
        <v>0.0</v>
      </c>
      <c r="M119" s="65" t="str">
        <f>if(H119&gt;91%,"A+","")</f>
        <v/>
      </c>
    </row>
    <row r="120">
      <c r="A120" s="178">
        <v>11.0</v>
      </c>
      <c r="B120" s="228" t="s">
        <v>20</v>
      </c>
      <c r="C120" s="245">
        <v>11.0</v>
      </c>
      <c r="D120" s="228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47"/>
      <c r="B121" s="248"/>
      <c r="C121" s="249"/>
      <c r="D121" s="250"/>
      <c r="E121" s="185"/>
      <c r="F121" s="185"/>
      <c r="G121" s="214"/>
      <c r="H121" s="187"/>
      <c r="I121" s="185"/>
      <c r="J121" s="185"/>
      <c r="K121" s="185"/>
      <c r="L121" s="243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23</v>
      </c>
      <c r="B122" s="226" t="s">
        <v>0</v>
      </c>
      <c r="C122" s="244" t="s">
        <v>99</v>
      </c>
      <c r="D122" s="226" t="s">
        <v>9</v>
      </c>
      <c r="E122" s="174" t="s">
        <v>200</v>
      </c>
      <c r="F122" s="174" t="s">
        <v>194</v>
      </c>
      <c r="G122" s="174" t="s">
        <v>241</v>
      </c>
      <c r="H122" s="175">
        <f>I122/I123</f>
        <v>0.5333333333</v>
      </c>
      <c r="I122" s="165">
        <f t="shared" ref="I122:I133" si="10">J122+K122+L122</f>
        <v>160</v>
      </c>
      <c r="J122" s="176">
        <v>25.0</v>
      </c>
      <c r="K122" s="176">
        <v>95.0</v>
      </c>
      <c r="L122" s="177">
        <v>40.0</v>
      </c>
      <c r="M122" s="277" t="str">
        <f>if(H122&gt;91%,"A+","")</f>
        <v/>
      </c>
    </row>
    <row r="123">
      <c r="A123" s="163">
        <v>11.0</v>
      </c>
      <c r="B123" s="224" t="s">
        <v>20</v>
      </c>
      <c r="C123" s="238">
        <v>2.0</v>
      </c>
      <c r="D123" s="224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23</v>
      </c>
      <c r="B124" s="226" t="s">
        <v>0</v>
      </c>
      <c r="C124" s="244" t="s">
        <v>99</v>
      </c>
      <c r="D124" s="226" t="s">
        <v>9</v>
      </c>
      <c r="E124" s="174" t="s">
        <v>200</v>
      </c>
      <c r="F124" s="174" t="s">
        <v>198</v>
      </c>
      <c r="G124" s="174" t="s">
        <v>247</v>
      </c>
      <c r="H124" s="175">
        <f>I124/I125</f>
        <v>0.4833333333</v>
      </c>
      <c r="I124" s="165">
        <f t="shared" si="10"/>
        <v>145</v>
      </c>
      <c r="J124" s="176">
        <v>25.0</v>
      </c>
      <c r="K124" s="176">
        <v>110.0</v>
      </c>
      <c r="L124" s="177">
        <v>10.0</v>
      </c>
      <c r="M124" s="277" t="str">
        <f>if(H124&gt;91%,"A+","")</f>
        <v/>
      </c>
    </row>
    <row r="125">
      <c r="A125" s="163">
        <v>11.0</v>
      </c>
      <c r="B125" s="224" t="s">
        <v>20</v>
      </c>
      <c r="C125" s="238">
        <v>4.0</v>
      </c>
      <c r="D125" s="224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23</v>
      </c>
      <c r="B126" s="226" t="s">
        <v>0</v>
      </c>
      <c r="C126" s="244" t="s">
        <v>99</v>
      </c>
      <c r="D126" s="226" t="s">
        <v>9</v>
      </c>
      <c r="E126" s="174" t="s">
        <v>200</v>
      </c>
      <c r="F126" s="174" t="s">
        <v>202</v>
      </c>
      <c r="G126" s="174" t="s">
        <v>217</v>
      </c>
      <c r="H126" s="175">
        <f>I126/I127</f>
        <v>0.4</v>
      </c>
      <c r="I126" s="165">
        <f t="shared" si="10"/>
        <v>120</v>
      </c>
      <c r="J126" s="176">
        <v>25.0</v>
      </c>
      <c r="K126" s="176">
        <v>15.0</v>
      </c>
      <c r="L126" s="177">
        <v>80.0</v>
      </c>
      <c r="M126" s="65" t="str">
        <f>if(H126&gt;91%,"A+","")</f>
        <v/>
      </c>
    </row>
    <row r="127">
      <c r="A127" s="163">
        <v>11.0</v>
      </c>
      <c r="B127" s="224" t="s">
        <v>20</v>
      </c>
      <c r="C127" s="238">
        <v>6.0</v>
      </c>
      <c r="D127" s="224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23</v>
      </c>
      <c r="B128" s="226" t="s">
        <v>0</v>
      </c>
      <c r="C128" s="244" t="s">
        <v>99</v>
      </c>
      <c r="D128" s="226" t="s">
        <v>9</v>
      </c>
      <c r="E128" s="174" t="s">
        <v>200</v>
      </c>
      <c r="F128" s="174" t="s">
        <v>206</v>
      </c>
      <c r="G128" s="174" t="s">
        <v>223</v>
      </c>
      <c r="H128" s="175">
        <f>I128/I129</f>
        <v>0.3666666667</v>
      </c>
      <c r="I128" s="165">
        <f t="shared" si="10"/>
        <v>110</v>
      </c>
      <c r="J128" s="176">
        <v>25.0</v>
      </c>
      <c r="K128" s="176">
        <v>55.0</v>
      </c>
      <c r="L128" s="177">
        <v>30.0</v>
      </c>
      <c r="M128" s="65" t="str">
        <f>if(H128&gt;91%,"A+","")</f>
        <v/>
      </c>
    </row>
    <row r="129">
      <c r="A129" s="163">
        <v>11.0</v>
      </c>
      <c r="B129" s="224" t="s">
        <v>20</v>
      </c>
      <c r="C129" s="238">
        <v>8.0</v>
      </c>
      <c r="D129" s="224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23</v>
      </c>
      <c r="B130" s="226" t="s">
        <v>0</v>
      </c>
      <c r="C130" s="244" t="s">
        <v>99</v>
      </c>
      <c r="D130" s="226" t="s">
        <v>9</v>
      </c>
      <c r="E130" s="174" t="s">
        <v>200</v>
      </c>
      <c r="F130" s="174" t="s">
        <v>210</v>
      </c>
      <c r="G130" s="174" t="s">
        <v>229</v>
      </c>
      <c r="H130" s="175">
        <f>I130/I131</f>
        <v>0.5666666667</v>
      </c>
      <c r="I130" s="165">
        <f t="shared" si="10"/>
        <v>170</v>
      </c>
      <c r="J130" s="176">
        <v>25.0</v>
      </c>
      <c r="K130" s="176">
        <v>55.0</v>
      </c>
      <c r="L130" s="177">
        <v>90.0</v>
      </c>
      <c r="M130" s="65" t="str">
        <f>if(H130&gt;91%,"A+","")</f>
        <v/>
      </c>
    </row>
    <row r="131">
      <c r="A131" s="163">
        <v>11.0</v>
      </c>
      <c r="B131" s="224" t="s">
        <v>20</v>
      </c>
      <c r="C131" s="238">
        <v>10.0</v>
      </c>
      <c r="D131" s="224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23</v>
      </c>
      <c r="B132" s="226" t="s">
        <v>0</v>
      </c>
      <c r="C132" s="244" t="s">
        <v>99</v>
      </c>
      <c r="D132" s="226" t="s">
        <v>9</v>
      </c>
      <c r="E132" s="174" t="s">
        <v>200</v>
      </c>
      <c r="F132" s="174" t="s">
        <v>190</v>
      </c>
      <c r="G132" s="174" t="s">
        <v>235</v>
      </c>
      <c r="H132" s="175">
        <f>I132/I133</f>
        <v>0.65</v>
      </c>
      <c r="I132" s="165">
        <f t="shared" si="10"/>
        <v>195</v>
      </c>
      <c r="J132" s="176">
        <v>25.0</v>
      </c>
      <c r="K132" s="176">
        <v>80.0</v>
      </c>
      <c r="L132" s="177">
        <v>90.0</v>
      </c>
      <c r="M132" s="65" t="str">
        <f>if(H132&gt;91%,"A+","")</f>
        <v/>
      </c>
    </row>
    <row r="133">
      <c r="A133" s="178">
        <v>11.0</v>
      </c>
      <c r="B133" s="228" t="s">
        <v>20</v>
      </c>
      <c r="C133" s="245">
        <v>12.0</v>
      </c>
      <c r="D133" s="228" t="s">
        <v>21</v>
      </c>
      <c r="E133" s="167"/>
      <c r="F133" s="182"/>
      <c r="G133" s="246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34"/>
      <c r="C135" s="70"/>
      <c r="D135" s="234"/>
      <c r="E135" s="70"/>
      <c r="F135" s="70"/>
      <c r="G135" s="70"/>
      <c r="H135" s="150"/>
    </row>
    <row r="136">
      <c r="B136" s="234"/>
      <c r="C136" s="70"/>
      <c r="D136" s="234"/>
      <c r="E136" s="70"/>
      <c r="F136" s="70"/>
      <c r="G136" s="70"/>
      <c r="H136" s="150"/>
    </row>
    <row r="137">
      <c r="B137" s="234"/>
      <c r="C137" s="70"/>
      <c r="D137" s="234"/>
      <c r="E137" s="70"/>
      <c r="F137" s="70"/>
      <c r="G137" s="70"/>
      <c r="H137" s="146"/>
    </row>
    <row r="138">
      <c r="B138" s="234"/>
      <c r="C138" s="70"/>
      <c r="D138" s="234"/>
      <c r="E138" s="70"/>
      <c r="F138" s="70"/>
      <c r="G138" s="70"/>
      <c r="H138" s="146"/>
    </row>
    <row r="139">
      <c r="B139" s="234"/>
      <c r="C139" s="70"/>
      <c r="D139" s="234"/>
      <c r="E139" s="70"/>
      <c r="F139" s="70"/>
      <c r="G139" s="70"/>
      <c r="H139" s="146"/>
    </row>
    <row r="140">
      <c r="B140" s="234"/>
      <c r="C140" s="70"/>
      <c r="D140" s="234"/>
      <c r="E140" s="70"/>
      <c r="F140" s="70"/>
      <c r="G140" s="70"/>
      <c r="H140" s="146"/>
    </row>
    <row r="141">
      <c r="B141" s="234"/>
      <c r="C141" s="70"/>
      <c r="D141" s="234"/>
      <c r="E141" s="70"/>
      <c r="F141" s="70"/>
      <c r="G141" s="70"/>
      <c r="H141" s="146"/>
    </row>
    <row r="142">
      <c r="B142" s="234"/>
      <c r="C142" s="70"/>
      <c r="D142" s="234"/>
      <c r="E142" s="70"/>
      <c r="F142" s="70"/>
      <c r="G142" s="70"/>
      <c r="H142" s="146"/>
    </row>
    <row r="143">
      <c r="B143" s="234"/>
      <c r="C143" s="70"/>
      <c r="D143" s="234"/>
      <c r="E143" s="70"/>
      <c r="F143" s="70"/>
      <c r="G143" s="70"/>
      <c r="H143" s="146"/>
    </row>
    <row r="144">
      <c r="B144" s="234"/>
      <c r="C144" s="70"/>
      <c r="D144" s="234"/>
      <c r="E144" s="70"/>
      <c r="F144" s="70"/>
      <c r="G144" s="70"/>
      <c r="H144" s="146"/>
    </row>
    <row r="145">
      <c r="B145" s="234"/>
      <c r="C145" s="70"/>
      <c r="D145" s="234"/>
      <c r="E145" s="70"/>
      <c r="F145" s="70"/>
      <c r="G145" s="70"/>
      <c r="H145" s="146"/>
    </row>
    <row r="146">
      <c r="B146" s="234"/>
      <c r="C146" s="70"/>
      <c r="D146" s="234"/>
      <c r="E146" s="70"/>
      <c r="F146" s="70"/>
      <c r="G146" s="70"/>
      <c r="H146" s="146"/>
    </row>
    <row r="147">
      <c r="B147" s="234"/>
      <c r="C147" s="70"/>
      <c r="D147" s="234"/>
      <c r="E147" s="70"/>
      <c r="F147" s="70"/>
      <c r="G147" s="70"/>
      <c r="H147" s="146"/>
    </row>
    <row r="148">
      <c r="B148" s="234"/>
      <c r="C148" s="70"/>
      <c r="D148" s="234"/>
      <c r="E148" s="70"/>
      <c r="F148" s="70"/>
      <c r="G148" s="70"/>
      <c r="H148" s="146"/>
    </row>
    <row r="149">
      <c r="B149" s="234"/>
      <c r="C149" s="70"/>
      <c r="D149" s="234"/>
      <c r="E149" s="70"/>
      <c r="F149" s="70"/>
      <c r="G149" s="70"/>
      <c r="H149" s="146"/>
    </row>
    <row r="150">
      <c r="B150" s="234"/>
      <c r="C150" s="70"/>
      <c r="D150" s="234"/>
      <c r="E150" s="70"/>
      <c r="F150" s="70"/>
      <c r="G150" s="70"/>
      <c r="H150" s="146"/>
    </row>
    <row r="151">
      <c r="B151" s="234"/>
      <c r="C151" s="70"/>
      <c r="D151" s="234"/>
      <c r="E151" s="70"/>
      <c r="F151" s="70"/>
      <c r="G151" s="70"/>
      <c r="H151" s="146"/>
    </row>
    <row r="152">
      <c r="B152" s="234"/>
      <c r="C152" s="70"/>
      <c r="D152" s="234"/>
      <c r="E152" s="70"/>
      <c r="F152" s="70"/>
      <c r="G152" s="70"/>
      <c r="H152" s="146"/>
    </row>
    <row r="153">
      <c r="B153" s="234"/>
      <c r="C153" s="70"/>
      <c r="D153" s="234"/>
      <c r="E153" s="70"/>
      <c r="F153" s="70"/>
      <c r="G153" s="70"/>
      <c r="H153" s="146"/>
    </row>
    <row r="154">
      <c r="B154" s="234"/>
      <c r="C154" s="70"/>
      <c r="D154" s="234"/>
      <c r="E154" s="70"/>
      <c r="F154" s="70"/>
      <c r="G154" s="70"/>
      <c r="H154" s="146"/>
    </row>
    <row r="155">
      <c r="B155" s="234"/>
      <c r="C155" s="70"/>
      <c r="D155" s="234"/>
      <c r="E155" s="70"/>
      <c r="F155" s="70"/>
      <c r="G155" s="70"/>
      <c r="H155" s="146"/>
    </row>
    <row r="156">
      <c r="B156" s="234"/>
      <c r="C156" s="70"/>
      <c r="D156" s="234"/>
      <c r="E156" s="70"/>
      <c r="F156" s="70"/>
      <c r="G156" s="70"/>
      <c r="H156" s="146"/>
    </row>
    <row r="157">
      <c r="B157" s="234"/>
      <c r="C157" s="70"/>
      <c r="D157" s="234"/>
      <c r="E157" s="70"/>
      <c r="F157" s="70"/>
      <c r="G157" s="70"/>
      <c r="H157" s="146"/>
    </row>
    <row r="158">
      <c r="B158" s="234"/>
      <c r="C158" s="70"/>
      <c r="D158" s="234"/>
      <c r="E158" s="70"/>
      <c r="F158" s="70"/>
      <c r="G158" s="70"/>
      <c r="H158" s="146"/>
    </row>
    <row r="159">
      <c r="B159" s="234"/>
      <c r="C159" s="70"/>
      <c r="D159" s="234"/>
      <c r="E159" s="70"/>
      <c r="F159" s="70"/>
      <c r="G159" s="70"/>
      <c r="H159" s="146"/>
    </row>
    <row r="160">
      <c r="B160" s="234"/>
      <c r="C160" s="70"/>
      <c r="D160" s="234"/>
      <c r="E160" s="70"/>
      <c r="F160" s="70"/>
      <c r="G160" s="70"/>
      <c r="H160" s="146"/>
    </row>
    <row r="161">
      <c r="B161" s="234"/>
      <c r="C161" s="70"/>
      <c r="D161" s="234"/>
      <c r="E161" s="70"/>
      <c r="F161" s="70"/>
      <c r="G161" s="70"/>
      <c r="H161" s="146"/>
    </row>
    <row r="162">
      <c r="B162" s="234"/>
      <c r="C162" s="70"/>
      <c r="D162" s="234"/>
      <c r="E162" s="70"/>
      <c r="F162" s="70"/>
      <c r="G162" s="70"/>
      <c r="H162" s="146"/>
    </row>
    <row r="163">
      <c r="B163" s="234"/>
      <c r="C163" s="70"/>
      <c r="D163" s="234"/>
      <c r="E163" s="70"/>
      <c r="F163" s="70"/>
      <c r="G163" s="70"/>
      <c r="H163" s="146"/>
    </row>
    <row r="164">
      <c r="B164" s="234"/>
      <c r="C164" s="70"/>
      <c r="D164" s="234"/>
      <c r="E164" s="70"/>
      <c r="F164" s="70"/>
      <c r="G164" s="70"/>
      <c r="H164" s="146"/>
    </row>
    <row r="165">
      <c r="B165" s="234"/>
      <c r="C165" s="70"/>
      <c r="D165" s="234"/>
      <c r="E165" s="70"/>
      <c r="F165" s="70"/>
      <c r="G165" s="70"/>
      <c r="H165" s="146"/>
    </row>
    <row r="166">
      <c r="B166" s="234"/>
      <c r="C166" s="70"/>
      <c r="D166" s="234"/>
      <c r="E166" s="70"/>
      <c r="F166" s="70"/>
      <c r="G166" s="70"/>
      <c r="H166" s="146"/>
    </row>
    <row r="167">
      <c r="B167" s="234"/>
      <c r="C167" s="70"/>
      <c r="D167" s="234"/>
      <c r="E167" s="70"/>
      <c r="F167" s="70"/>
      <c r="G167" s="70"/>
      <c r="H167" s="146"/>
    </row>
    <row r="168">
      <c r="B168" s="234"/>
      <c r="C168" s="70"/>
      <c r="D168" s="234"/>
      <c r="E168" s="70"/>
      <c r="F168" s="70"/>
      <c r="G168" s="70"/>
      <c r="H168" s="146"/>
    </row>
    <row r="169">
      <c r="B169" s="234"/>
      <c r="C169" s="70"/>
      <c r="D169" s="234"/>
      <c r="E169" s="70"/>
      <c r="F169" s="70"/>
      <c r="G169" s="70"/>
      <c r="H169" s="146"/>
    </row>
    <row r="170">
      <c r="B170" s="234"/>
      <c r="C170" s="70"/>
      <c r="D170" s="234"/>
      <c r="E170" s="70"/>
      <c r="F170" s="70"/>
      <c r="G170" s="70"/>
      <c r="H170" s="146"/>
    </row>
    <row r="171">
      <c r="B171" s="234"/>
      <c r="C171" s="70"/>
      <c r="D171" s="234"/>
      <c r="E171" s="70"/>
      <c r="F171" s="70"/>
      <c r="G171" s="70"/>
      <c r="H171" s="146"/>
    </row>
    <row r="172">
      <c r="B172" s="234"/>
      <c r="C172" s="70"/>
      <c r="D172" s="234"/>
      <c r="E172" s="70"/>
      <c r="F172" s="70"/>
      <c r="G172" s="70"/>
      <c r="H172" s="146"/>
    </row>
    <row r="173">
      <c r="B173" s="234"/>
      <c r="C173" s="70"/>
      <c r="D173" s="234"/>
      <c r="E173" s="70"/>
      <c r="F173" s="70"/>
      <c r="G173" s="70"/>
      <c r="H173" s="146"/>
    </row>
    <row r="174">
      <c r="B174" s="234"/>
      <c r="C174" s="70"/>
      <c r="D174" s="234"/>
      <c r="E174" s="70"/>
      <c r="F174" s="70"/>
      <c r="G174" s="70"/>
      <c r="H174" s="146"/>
    </row>
    <row r="175">
      <c r="B175" s="234"/>
      <c r="C175" s="70"/>
      <c r="D175" s="234"/>
      <c r="E175" s="70"/>
      <c r="F175" s="70"/>
      <c r="G175" s="70"/>
      <c r="H175" s="146"/>
    </row>
    <row r="176">
      <c r="B176" s="234"/>
      <c r="C176" s="70"/>
      <c r="D176" s="234"/>
      <c r="E176" s="70"/>
      <c r="F176" s="70"/>
      <c r="G176" s="70"/>
      <c r="H176" s="146"/>
    </row>
    <row r="177">
      <c r="B177" s="234"/>
      <c r="C177" s="70"/>
      <c r="D177" s="234"/>
      <c r="E177" s="70"/>
      <c r="F177" s="70"/>
      <c r="G177" s="70"/>
      <c r="H177" s="146"/>
    </row>
    <row r="178">
      <c r="B178" s="234"/>
      <c r="C178" s="70"/>
      <c r="D178" s="234"/>
      <c r="E178" s="70"/>
      <c r="F178" s="70"/>
      <c r="G178" s="70"/>
      <c r="H178" s="146"/>
    </row>
    <row r="179">
      <c r="B179" s="234"/>
      <c r="C179" s="70"/>
      <c r="D179" s="234"/>
      <c r="E179" s="70"/>
      <c r="F179" s="70"/>
      <c r="G179" s="70"/>
      <c r="H179" s="146"/>
    </row>
    <row r="180">
      <c r="B180" s="234"/>
      <c r="C180" s="70"/>
      <c r="D180" s="234"/>
      <c r="E180" s="70"/>
      <c r="F180" s="70"/>
      <c r="G180" s="70"/>
      <c r="H180" s="146"/>
    </row>
    <row r="181">
      <c r="B181" s="234"/>
      <c r="C181" s="70"/>
      <c r="D181" s="234"/>
      <c r="E181" s="70"/>
      <c r="F181" s="70"/>
      <c r="G181" s="70"/>
      <c r="H181" s="146"/>
    </row>
    <row r="182">
      <c r="B182" s="234"/>
      <c r="C182" s="70"/>
      <c r="D182" s="234"/>
      <c r="E182" s="70"/>
      <c r="F182" s="70"/>
      <c r="G182" s="70"/>
      <c r="H182" s="146"/>
    </row>
    <row r="183">
      <c r="B183" s="234"/>
      <c r="C183" s="70"/>
      <c r="D183" s="234"/>
      <c r="E183" s="70"/>
      <c r="F183" s="70"/>
      <c r="G183" s="70"/>
      <c r="H183" s="146"/>
    </row>
    <row r="184">
      <c r="B184" s="234"/>
      <c r="C184" s="70"/>
      <c r="D184" s="234"/>
      <c r="E184" s="70"/>
      <c r="F184" s="70"/>
      <c r="G184" s="70"/>
      <c r="H184" s="146"/>
    </row>
    <row r="185">
      <c r="B185" s="234"/>
      <c r="C185" s="70"/>
      <c r="D185" s="234"/>
      <c r="E185" s="70"/>
      <c r="F185" s="70"/>
      <c r="G185" s="70"/>
      <c r="H185" s="146"/>
    </row>
    <row r="186">
      <c r="B186" s="234"/>
      <c r="C186" s="70"/>
      <c r="D186" s="234"/>
      <c r="E186" s="70"/>
      <c r="F186" s="70"/>
      <c r="G186" s="70"/>
      <c r="H186" s="146"/>
    </row>
    <row r="187">
      <c r="B187" s="234"/>
      <c r="C187" s="70"/>
      <c r="D187" s="234"/>
      <c r="E187" s="70"/>
      <c r="F187" s="70"/>
      <c r="G187" s="70"/>
      <c r="H187" s="146"/>
    </row>
    <row r="188">
      <c r="B188" s="234"/>
      <c r="C188" s="70"/>
      <c r="D188" s="234"/>
      <c r="E188" s="70"/>
      <c r="F188" s="70"/>
      <c r="G188" s="70"/>
      <c r="H188" s="146"/>
    </row>
    <row r="189">
      <c r="B189" s="234"/>
      <c r="C189" s="70"/>
      <c r="D189" s="234"/>
      <c r="E189" s="70"/>
      <c r="F189" s="70"/>
      <c r="G189" s="70"/>
      <c r="H189" s="146"/>
    </row>
    <row r="190">
      <c r="B190" s="234"/>
      <c r="C190" s="70"/>
      <c r="D190" s="234"/>
      <c r="E190" s="70"/>
      <c r="F190" s="70"/>
      <c r="G190" s="70"/>
      <c r="H190" s="146"/>
    </row>
    <row r="191">
      <c r="B191" s="234"/>
      <c r="C191" s="70"/>
      <c r="D191" s="234"/>
      <c r="E191" s="70"/>
      <c r="F191" s="70"/>
      <c r="G191" s="70"/>
      <c r="H191" s="146"/>
    </row>
    <row r="192">
      <c r="B192" s="234"/>
      <c r="C192" s="70"/>
      <c r="D192" s="234"/>
      <c r="E192" s="70"/>
      <c r="F192" s="70"/>
      <c r="G192" s="70"/>
      <c r="H192" s="146"/>
    </row>
    <row r="193">
      <c r="B193" s="234"/>
      <c r="C193" s="70"/>
      <c r="D193" s="234"/>
      <c r="E193" s="70"/>
      <c r="F193" s="70"/>
      <c r="G193" s="70"/>
      <c r="H193" s="146"/>
    </row>
    <row r="194">
      <c r="B194" s="234"/>
      <c r="C194" s="70"/>
      <c r="D194" s="234"/>
      <c r="E194" s="70"/>
      <c r="F194" s="70"/>
      <c r="G194" s="70"/>
      <c r="H194" s="146"/>
    </row>
    <row r="195">
      <c r="B195" s="234"/>
      <c r="C195" s="70"/>
      <c r="D195" s="234"/>
      <c r="E195" s="70"/>
      <c r="F195" s="70"/>
      <c r="G195" s="70"/>
      <c r="H195" s="146"/>
    </row>
    <row r="196">
      <c r="B196" s="234"/>
      <c r="C196" s="70"/>
      <c r="D196" s="234"/>
      <c r="E196" s="70"/>
      <c r="F196" s="70"/>
      <c r="G196" s="70"/>
      <c r="H196" s="146"/>
    </row>
    <row r="197">
      <c r="B197" s="234"/>
      <c r="C197" s="70"/>
      <c r="D197" s="234"/>
      <c r="E197" s="70"/>
      <c r="F197" s="70"/>
      <c r="G197" s="70"/>
      <c r="H197" s="146"/>
    </row>
    <row r="198">
      <c r="B198" s="234"/>
      <c r="C198" s="70"/>
      <c r="D198" s="234"/>
      <c r="E198" s="70"/>
      <c r="F198" s="70"/>
      <c r="G198" s="70"/>
      <c r="H198" s="146"/>
    </row>
    <row r="199">
      <c r="B199" s="234"/>
      <c r="C199" s="70"/>
      <c r="D199" s="234"/>
      <c r="E199" s="70"/>
      <c r="F199" s="70"/>
      <c r="G199" s="70"/>
      <c r="H199" s="146"/>
    </row>
    <row r="200">
      <c r="B200" s="234"/>
      <c r="C200" s="70"/>
      <c r="D200" s="234"/>
      <c r="E200" s="70"/>
      <c r="F200" s="70"/>
      <c r="G200" s="70"/>
      <c r="H200" s="146"/>
    </row>
    <row r="201">
      <c r="B201" s="234"/>
      <c r="C201" s="70"/>
      <c r="D201" s="234"/>
      <c r="E201" s="70"/>
      <c r="F201" s="70"/>
      <c r="G201" s="70"/>
      <c r="H201" s="146"/>
    </row>
    <row r="202">
      <c r="B202" s="234"/>
      <c r="C202" s="70"/>
      <c r="D202" s="234"/>
      <c r="E202" s="70"/>
      <c r="F202" s="70"/>
      <c r="G202" s="70"/>
      <c r="H202" s="146"/>
    </row>
    <row r="203">
      <c r="B203" s="234"/>
      <c r="C203" s="70"/>
      <c r="D203" s="234"/>
      <c r="E203" s="70"/>
      <c r="F203" s="70"/>
      <c r="G203" s="70"/>
      <c r="H203" s="146"/>
    </row>
    <row r="204">
      <c r="B204" s="234"/>
      <c r="C204" s="70"/>
      <c r="D204" s="234"/>
      <c r="E204" s="70"/>
      <c r="F204" s="70"/>
      <c r="G204" s="70"/>
      <c r="H204" s="146"/>
    </row>
    <row r="205">
      <c r="B205" s="234"/>
      <c r="C205" s="70"/>
      <c r="D205" s="234"/>
      <c r="E205" s="70"/>
      <c r="F205" s="70"/>
      <c r="G205" s="70"/>
      <c r="H205" s="146"/>
    </row>
    <row r="206">
      <c r="B206" s="234"/>
      <c r="C206" s="70"/>
      <c r="D206" s="234"/>
      <c r="E206" s="70"/>
      <c r="F206" s="70"/>
      <c r="G206" s="70"/>
      <c r="H206" s="146"/>
    </row>
    <row r="207">
      <c r="B207" s="234"/>
      <c r="C207" s="70"/>
      <c r="D207" s="234"/>
      <c r="E207" s="70"/>
      <c r="F207" s="70"/>
      <c r="G207" s="70"/>
      <c r="H207" s="146"/>
    </row>
    <row r="208">
      <c r="B208" s="234"/>
      <c r="C208" s="70"/>
      <c r="D208" s="234"/>
      <c r="E208" s="70"/>
      <c r="F208" s="70"/>
      <c r="G208" s="70"/>
      <c r="H208" s="146"/>
    </row>
    <row r="209">
      <c r="B209" s="234"/>
      <c r="C209" s="70"/>
      <c r="D209" s="234"/>
      <c r="E209" s="70"/>
      <c r="F209" s="70"/>
      <c r="G209" s="70"/>
      <c r="H209" s="146"/>
    </row>
    <row r="210">
      <c r="B210" s="234"/>
      <c r="C210" s="70"/>
      <c r="D210" s="234"/>
      <c r="E210" s="70"/>
      <c r="F210" s="70"/>
      <c r="G210" s="70"/>
      <c r="H210" s="146"/>
    </row>
    <row r="211">
      <c r="B211" s="234"/>
      <c r="C211" s="70"/>
      <c r="D211" s="234"/>
      <c r="E211" s="70"/>
      <c r="F211" s="70"/>
      <c r="G211" s="70"/>
      <c r="H211" s="146"/>
    </row>
    <row r="212">
      <c r="B212" s="234"/>
      <c r="C212" s="70"/>
      <c r="D212" s="234"/>
      <c r="E212" s="70"/>
      <c r="F212" s="70"/>
      <c r="G212" s="70"/>
      <c r="H212" s="146"/>
    </row>
    <row r="213">
      <c r="B213" s="234"/>
      <c r="C213" s="70"/>
      <c r="D213" s="234"/>
      <c r="E213" s="70"/>
      <c r="F213" s="70"/>
      <c r="G213" s="70"/>
      <c r="H213" s="146"/>
    </row>
    <row r="214">
      <c r="B214" s="234"/>
      <c r="C214" s="70"/>
      <c r="D214" s="234"/>
      <c r="E214" s="70"/>
      <c r="F214" s="70"/>
      <c r="G214" s="70"/>
      <c r="H214" s="146"/>
    </row>
    <row r="215">
      <c r="B215" s="234"/>
      <c r="C215" s="70"/>
      <c r="D215" s="234"/>
      <c r="E215" s="70"/>
      <c r="F215" s="70"/>
      <c r="G215" s="70"/>
      <c r="H215" s="146"/>
    </row>
    <row r="216">
      <c r="B216" s="234"/>
      <c r="C216" s="70"/>
      <c r="D216" s="234"/>
      <c r="E216" s="70"/>
      <c r="F216" s="70"/>
      <c r="G216" s="70"/>
      <c r="H216" s="146"/>
    </row>
    <row r="217">
      <c r="B217" s="234"/>
      <c r="C217" s="70"/>
      <c r="D217" s="234"/>
      <c r="E217" s="70"/>
      <c r="F217" s="70"/>
      <c r="G217" s="70"/>
      <c r="H217" s="146"/>
    </row>
    <row r="218">
      <c r="B218" s="234"/>
      <c r="C218" s="70"/>
      <c r="D218" s="234"/>
      <c r="E218" s="70"/>
      <c r="F218" s="70"/>
      <c r="G218" s="70"/>
      <c r="H218" s="146"/>
    </row>
    <row r="219">
      <c r="B219" s="234"/>
      <c r="C219" s="70"/>
      <c r="D219" s="234"/>
      <c r="E219" s="70"/>
      <c r="F219" s="70"/>
      <c r="G219" s="70"/>
      <c r="H219" s="146"/>
    </row>
    <row r="220">
      <c r="B220" s="234"/>
      <c r="C220" s="70"/>
      <c r="D220" s="234"/>
      <c r="E220" s="70"/>
      <c r="F220" s="70"/>
      <c r="G220" s="70"/>
      <c r="H220" s="146"/>
    </row>
    <row r="221">
      <c r="B221" s="234"/>
      <c r="C221" s="70"/>
      <c r="D221" s="234"/>
      <c r="E221" s="70"/>
      <c r="F221" s="70"/>
      <c r="G221" s="70"/>
      <c r="H221" s="146"/>
    </row>
    <row r="222">
      <c r="B222" s="234"/>
      <c r="C222" s="70"/>
      <c r="D222" s="234"/>
      <c r="E222" s="70"/>
      <c r="F222" s="70"/>
      <c r="G222" s="70"/>
      <c r="H222" s="146"/>
    </row>
    <row r="223">
      <c r="B223" s="234"/>
      <c r="C223" s="70"/>
      <c r="D223" s="234"/>
      <c r="E223" s="70"/>
      <c r="F223" s="70"/>
      <c r="G223" s="70"/>
      <c r="H223" s="146"/>
    </row>
    <row r="224">
      <c r="B224" s="234"/>
      <c r="C224" s="70"/>
      <c r="D224" s="234"/>
      <c r="E224" s="70"/>
      <c r="F224" s="70"/>
      <c r="G224" s="70"/>
      <c r="H224" s="146"/>
    </row>
    <row r="225">
      <c r="B225" s="234"/>
      <c r="C225" s="70"/>
      <c r="D225" s="234"/>
      <c r="E225" s="70"/>
      <c r="F225" s="70"/>
      <c r="G225" s="70"/>
      <c r="H225" s="146"/>
    </row>
    <row r="226">
      <c r="B226" s="234"/>
      <c r="C226" s="70"/>
      <c r="D226" s="234"/>
      <c r="E226" s="70"/>
      <c r="F226" s="70"/>
      <c r="G226" s="70"/>
      <c r="H226" s="146"/>
    </row>
    <row r="227">
      <c r="B227" s="234"/>
      <c r="C227" s="70"/>
      <c r="D227" s="234"/>
      <c r="E227" s="70"/>
      <c r="F227" s="70"/>
      <c r="G227" s="70"/>
      <c r="H227" s="146"/>
    </row>
    <row r="228">
      <c r="B228" s="234"/>
      <c r="C228" s="70"/>
      <c r="D228" s="234"/>
      <c r="E228" s="70"/>
      <c r="F228" s="70"/>
      <c r="G228" s="70"/>
      <c r="H228" s="146"/>
    </row>
    <row r="229">
      <c r="B229" s="234"/>
      <c r="C229" s="70"/>
      <c r="D229" s="234"/>
      <c r="E229" s="70"/>
      <c r="F229" s="70"/>
      <c r="G229" s="70"/>
      <c r="H229" s="146"/>
    </row>
    <row r="230">
      <c r="B230" s="234"/>
      <c r="C230" s="70"/>
      <c r="D230" s="234"/>
      <c r="E230" s="70"/>
      <c r="F230" s="70"/>
      <c r="G230" s="70"/>
      <c r="H230" s="146"/>
    </row>
    <row r="231">
      <c r="B231" s="234"/>
      <c r="C231" s="70"/>
      <c r="D231" s="234"/>
      <c r="E231" s="70"/>
      <c r="F231" s="70"/>
      <c r="G231" s="70"/>
      <c r="H231" s="146"/>
    </row>
    <row r="232">
      <c r="B232" s="234"/>
      <c r="C232" s="70"/>
      <c r="D232" s="234"/>
      <c r="E232" s="70"/>
      <c r="F232" s="70"/>
      <c r="G232" s="70"/>
      <c r="H232" s="146"/>
    </row>
    <row r="233">
      <c r="B233" s="234"/>
      <c r="C233" s="70"/>
      <c r="D233" s="234"/>
      <c r="E233" s="70"/>
      <c r="F233" s="70"/>
      <c r="G233" s="70"/>
      <c r="H233" s="146"/>
    </row>
    <row r="234">
      <c r="B234" s="234"/>
      <c r="C234" s="70"/>
      <c r="D234" s="234"/>
      <c r="E234" s="70"/>
      <c r="F234" s="70"/>
      <c r="G234" s="70"/>
      <c r="H234" s="146"/>
    </row>
    <row r="235">
      <c r="B235" s="234"/>
      <c r="C235" s="70"/>
      <c r="D235" s="234"/>
      <c r="E235" s="70"/>
      <c r="F235" s="70"/>
      <c r="G235" s="70"/>
      <c r="H235" s="146"/>
    </row>
    <row r="236">
      <c r="B236" s="234"/>
      <c r="C236" s="70"/>
      <c r="D236" s="234"/>
      <c r="E236" s="70"/>
      <c r="F236" s="70"/>
      <c r="G236" s="70"/>
      <c r="H236" s="146"/>
    </row>
    <row r="237">
      <c r="B237" s="234"/>
      <c r="C237" s="70"/>
      <c r="D237" s="234"/>
      <c r="E237" s="70"/>
      <c r="F237" s="70"/>
      <c r="G237" s="70"/>
      <c r="H237" s="146"/>
    </row>
    <row r="238">
      <c r="B238" s="234"/>
      <c r="C238" s="70"/>
      <c r="D238" s="234"/>
      <c r="E238" s="70"/>
      <c r="F238" s="70"/>
      <c r="G238" s="70"/>
      <c r="H238" s="146"/>
    </row>
    <row r="239">
      <c r="B239" s="234"/>
      <c r="C239" s="70"/>
      <c r="D239" s="234"/>
      <c r="E239" s="70"/>
      <c r="F239" s="70"/>
      <c r="G239" s="70"/>
      <c r="H239" s="146"/>
    </row>
    <row r="240">
      <c r="B240" s="234"/>
      <c r="C240" s="70"/>
      <c r="D240" s="234"/>
      <c r="E240" s="70"/>
      <c r="F240" s="70"/>
      <c r="G240" s="70"/>
      <c r="H240" s="146"/>
    </row>
    <row r="241">
      <c r="B241" s="234"/>
      <c r="C241" s="70"/>
      <c r="D241" s="234"/>
      <c r="E241" s="70"/>
      <c r="F241" s="70"/>
      <c r="G241" s="70"/>
      <c r="H241" s="146"/>
    </row>
    <row r="242">
      <c r="B242" s="234"/>
      <c r="C242" s="70"/>
      <c r="D242" s="234"/>
      <c r="E242" s="70"/>
      <c r="F242" s="70"/>
      <c r="G242" s="70"/>
      <c r="H242" s="146"/>
    </row>
    <row r="243">
      <c r="B243" s="234"/>
      <c r="C243" s="70"/>
      <c r="D243" s="234"/>
      <c r="E243" s="70"/>
      <c r="F243" s="70"/>
      <c r="G243" s="70"/>
      <c r="H243" s="146"/>
    </row>
    <row r="244">
      <c r="B244" s="234"/>
      <c r="C244" s="70"/>
      <c r="D244" s="234"/>
      <c r="E244" s="70"/>
      <c r="F244" s="70"/>
      <c r="G244" s="70"/>
      <c r="H244" s="146"/>
    </row>
    <row r="245">
      <c r="B245" s="234"/>
      <c r="C245" s="70"/>
      <c r="D245" s="234"/>
      <c r="E245" s="70"/>
      <c r="F245" s="70"/>
      <c r="G245" s="70"/>
      <c r="H245" s="146"/>
    </row>
    <row r="246">
      <c r="B246" s="234"/>
      <c r="C246" s="70"/>
      <c r="D246" s="234"/>
      <c r="E246" s="70"/>
      <c r="F246" s="70"/>
      <c r="G246" s="70"/>
      <c r="H246" s="146"/>
    </row>
    <row r="247">
      <c r="B247" s="234"/>
      <c r="C247" s="70"/>
      <c r="D247" s="234"/>
      <c r="E247" s="70"/>
      <c r="F247" s="70"/>
      <c r="G247" s="70"/>
      <c r="H247" s="146"/>
    </row>
    <row r="248">
      <c r="B248" s="234"/>
      <c r="C248" s="70"/>
      <c r="D248" s="234"/>
      <c r="E248" s="70"/>
      <c r="F248" s="70"/>
      <c r="G248" s="70"/>
      <c r="H248" s="146"/>
    </row>
    <row r="249">
      <c r="B249" s="234"/>
      <c r="C249" s="70"/>
      <c r="D249" s="234"/>
      <c r="E249" s="70"/>
      <c r="F249" s="70"/>
      <c r="G249" s="70"/>
      <c r="H249" s="146"/>
    </row>
    <row r="250">
      <c r="B250" s="234"/>
      <c r="C250" s="70"/>
      <c r="D250" s="234"/>
      <c r="E250" s="70"/>
      <c r="F250" s="70"/>
      <c r="G250" s="70"/>
      <c r="H250" s="146"/>
    </row>
    <row r="251">
      <c r="B251" s="234"/>
      <c r="C251" s="70"/>
      <c r="D251" s="234"/>
      <c r="E251" s="70"/>
      <c r="F251" s="70"/>
      <c r="G251" s="70"/>
      <c r="H251" s="146"/>
    </row>
    <row r="252">
      <c r="B252" s="234"/>
      <c r="C252" s="70"/>
      <c r="D252" s="234"/>
      <c r="E252" s="70"/>
      <c r="F252" s="70"/>
      <c r="G252" s="70"/>
      <c r="H252" s="146"/>
    </row>
    <row r="253">
      <c r="B253" s="234"/>
      <c r="C253" s="70"/>
      <c r="D253" s="234"/>
      <c r="E253" s="70"/>
      <c r="F253" s="70"/>
      <c r="G253" s="70"/>
      <c r="H253" s="146"/>
    </row>
    <row r="254">
      <c r="B254" s="234"/>
      <c r="C254" s="70"/>
      <c r="D254" s="234"/>
      <c r="E254" s="70"/>
      <c r="F254" s="70"/>
      <c r="G254" s="70"/>
      <c r="H254" s="146"/>
    </row>
    <row r="255">
      <c r="B255" s="234"/>
      <c r="C255" s="70"/>
      <c r="D255" s="234"/>
      <c r="E255" s="70"/>
      <c r="F255" s="70"/>
      <c r="G255" s="70"/>
      <c r="H255" s="146"/>
    </row>
    <row r="256">
      <c r="B256" s="234"/>
      <c r="C256" s="70"/>
      <c r="D256" s="234"/>
      <c r="E256" s="70"/>
      <c r="F256" s="70"/>
      <c r="G256" s="70"/>
      <c r="H256" s="146"/>
    </row>
    <row r="257">
      <c r="B257" s="234"/>
      <c r="C257" s="70"/>
      <c r="D257" s="234"/>
      <c r="E257" s="70"/>
      <c r="F257" s="70"/>
      <c r="G257" s="70"/>
      <c r="H257" s="146"/>
    </row>
    <row r="258">
      <c r="B258" s="234"/>
      <c r="C258" s="70"/>
      <c r="D258" s="234"/>
      <c r="E258" s="70"/>
      <c r="F258" s="70"/>
      <c r="G258" s="70"/>
      <c r="H258" s="146"/>
    </row>
    <row r="259">
      <c r="B259" s="234"/>
      <c r="C259" s="70"/>
      <c r="D259" s="234"/>
      <c r="E259" s="70"/>
      <c r="F259" s="70"/>
      <c r="G259" s="70"/>
      <c r="H259" s="146"/>
    </row>
    <row r="260">
      <c r="B260" s="234"/>
      <c r="C260" s="70"/>
      <c r="D260" s="234"/>
      <c r="E260" s="70"/>
      <c r="F260" s="70"/>
      <c r="G260" s="70"/>
      <c r="H260" s="146"/>
    </row>
    <row r="261">
      <c r="B261" s="234"/>
      <c r="C261" s="70"/>
      <c r="D261" s="234"/>
      <c r="E261" s="70"/>
      <c r="F261" s="70"/>
      <c r="G261" s="70"/>
      <c r="H261" s="146"/>
    </row>
    <row r="262">
      <c r="B262" s="234"/>
      <c r="C262" s="70"/>
      <c r="D262" s="234"/>
      <c r="E262" s="70"/>
      <c r="F262" s="70"/>
      <c r="G262" s="70"/>
      <c r="H262" s="146"/>
    </row>
    <row r="263">
      <c r="B263" s="234"/>
      <c r="C263" s="70"/>
      <c r="D263" s="234"/>
      <c r="E263" s="70"/>
      <c r="F263" s="70"/>
      <c r="G263" s="70"/>
      <c r="H263" s="146"/>
    </row>
    <row r="264">
      <c r="B264" s="234"/>
      <c r="C264" s="70"/>
      <c r="D264" s="234"/>
      <c r="E264" s="70"/>
      <c r="F264" s="70"/>
      <c r="G264" s="70"/>
      <c r="H264" s="146"/>
    </row>
    <row r="265">
      <c r="B265" s="234"/>
      <c r="C265" s="70"/>
      <c r="D265" s="234"/>
      <c r="E265" s="70"/>
      <c r="F265" s="70"/>
      <c r="G265" s="70"/>
      <c r="H265" s="146"/>
    </row>
    <row r="266">
      <c r="B266" s="234"/>
      <c r="C266" s="70"/>
      <c r="D266" s="234"/>
      <c r="E266" s="70"/>
      <c r="F266" s="70"/>
      <c r="G266" s="70"/>
      <c r="H266" s="146"/>
    </row>
    <row r="267">
      <c r="B267" s="234"/>
      <c r="C267" s="70"/>
      <c r="D267" s="234"/>
      <c r="E267" s="70"/>
      <c r="F267" s="70"/>
      <c r="G267" s="70"/>
      <c r="H267" s="146"/>
    </row>
    <row r="268">
      <c r="B268" s="234"/>
      <c r="C268" s="70"/>
      <c r="D268" s="234"/>
      <c r="E268" s="70"/>
      <c r="F268" s="70"/>
      <c r="G268" s="70"/>
      <c r="H268" s="146"/>
    </row>
    <row r="269">
      <c r="B269" s="234"/>
      <c r="C269" s="70"/>
      <c r="D269" s="234"/>
      <c r="E269" s="70"/>
      <c r="F269" s="70"/>
      <c r="G269" s="70"/>
      <c r="H269" s="146"/>
    </row>
    <row r="270">
      <c r="B270" s="234"/>
      <c r="C270" s="70"/>
      <c r="D270" s="234"/>
      <c r="E270" s="70"/>
      <c r="F270" s="70"/>
      <c r="G270" s="70"/>
      <c r="H270" s="146"/>
    </row>
    <row r="271">
      <c r="B271" s="234"/>
      <c r="C271" s="70"/>
      <c r="D271" s="234"/>
      <c r="E271" s="70"/>
      <c r="F271" s="70"/>
      <c r="G271" s="70"/>
      <c r="H271" s="146"/>
    </row>
    <row r="272">
      <c r="B272" s="234"/>
      <c r="C272" s="70"/>
      <c r="D272" s="234"/>
      <c r="E272" s="70"/>
      <c r="F272" s="70"/>
      <c r="G272" s="70"/>
      <c r="H272" s="146"/>
    </row>
    <row r="273">
      <c r="B273" s="234"/>
      <c r="C273" s="70"/>
      <c r="D273" s="234"/>
      <c r="E273" s="70"/>
      <c r="F273" s="70"/>
      <c r="G273" s="70"/>
      <c r="H273" s="146"/>
    </row>
    <row r="274">
      <c r="B274" s="234"/>
      <c r="C274" s="70"/>
      <c r="D274" s="234"/>
      <c r="E274" s="70"/>
      <c r="F274" s="70"/>
      <c r="G274" s="70"/>
      <c r="H274" s="146"/>
    </row>
    <row r="275">
      <c r="B275" s="234"/>
      <c r="C275" s="70"/>
      <c r="D275" s="234"/>
      <c r="E275" s="70"/>
      <c r="F275" s="70"/>
      <c r="G275" s="70"/>
      <c r="H275" s="146"/>
    </row>
    <row r="276">
      <c r="B276" s="234"/>
      <c r="C276" s="70"/>
      <c r="D276" s="234"/>
      <c r="E276" s="70"/>
      <c r="F276" s="70"/>
      <c r="G276" s="70"/>
      <c r="H276" s="146"/>
    </row>
    <row r="277">
      <c r="B277" s="234"/>
      <c r="C277" s="70"/>
      <c r="D277" s="234"/>
      <c r="E277" s="70"/>
      <c r="F277" s="70"/>
      <c r="G277" s="70"/>
      <c r="H277" s="146"/>
    </row>
    <row r="278">
      <c r="B278" s="234"/>
      <c r="C278" s="70"/>
      <c r="D278" s="234"/>
      <c r="E278" s="70"/>
      <c r="F278" s="70"/>
      <c r="G278" s="70"/>
      <c r="H278" s="146"/>
    </row>
    <row r="279">
      <c r="B279" s="234"/>
      <c r="C279" s="70"/>
      <c r="D279" s="234"/>
      <c r="E279" s="70"/>
      <c r="F279" s="70"/>
      <c r="G279" s="70"/>
      <c r="H279" s="146"/>
    </row>
    <row r="280">
      <c r="B280" s="234"/>
      <c r="C280" s="70"/>
      <c r="D280" s="234"/>
      <c r="E280" s="70"/>
      <c r="F280" s="70"/>
      <c r="G280" s="70"/>
      <c r="H280" s="146"/>
    </row>
    <row r="281">
      <c r="B281" s="234"/>
      <c r="C281" s="70"/>
      <c r="D281" s="234"/>
      <c r="E281" s="70"/>
      <c r="F281" s="70"/>
      <c r="G281" s="70"/>
      <c r="H281" s="146"/>
    </row>
    <row r="282">
      <c r="B282" s="234"/>
      <c r="C282" s="70"/>
      <c r="D282" s="234"/>
      <c r="E282" s="70"/>
      <c r="F282" s="70"/>
      <c r="G282" s="70"/>
      <c r="H282" s="146"/>
    </row>
    <row r="283">
      <c r="B283" s="234"/>
      <c r="C283" s="70"/>
      <c r="D283" s="234"/>
      <c r="E283" s="70"/>
      <c r="F283" s="70"/>
      <c r="G283" s="70"/>
      <c r="H283" s="146"/>
    </row>
    <row r="284">
      <c r="B284" s="234"/>
      <c r="C284" s="70"/>
      <c r="D284" s="234"/>
      <c r="E284" s="70"/>
      <c r="F284" s="70"/>
      <c r="G284" s="70"/>
      <c r="H284" s="146"/>
    </row>
    <row r="285">
      <c r="B285" s="234"/>
      <c r="C285" s="70"/>
      <c r="D285" s="234"/>
      <c r="E285" s="70"/>
      <c r="F285" s="70"/>
      <c r="G285" s="70"/>
      <c r="H285" s="146"/>
    </row>
    <row r="286">
      <c r="B286" s="234"/>
      <c r="C286" s="70"/>
      <c r="D286" s="234"/>
      <c r="E286" s="70"/>
      <c r="F286" s="70"/>
      <c r="G286" s="70"/>
      <c r="H286" s="146"/>
    </row>
    <row r="287">
      <c r="B287" s="234"/>
      <c r="C287" s="70"/>
      <c r="D287" s="234"/>
      <c r="E287" s="70"/>
      <c r="F287" s="70"/>
      <c r="G287" s="70"/>
      <c r="H287" s="146"/>
    </row>
    <row r="288">
      <c r="B288" s="234"/>
      <c r="C288" s="70"/>
      <c r="D288" s="234"/>
      <c r="E288" s="70"/>
      <c r="F288" s="70"/>
      <c r="G288" s="70"/>
      <c r="H288" s="146"/>
    </row>
    <row r="289">
      <c r="B289" s="234"/>
      <c r="C289" s="70"/>
      <c r="D289" s="234"/>
      <c r="E289" s="70"/>
      <c r="F289" s="70"/>
      <c r="G289" s="70"/>
      <c r="H289" s="146"/>
    </row>
    <row r="290">
      <c r="B290" s="234"/>
      <c r="C290" s="70"/>
      <c r="D290" s="234"/>
      <c r="E290" s="70"/>
      <c r="F290" s="70"/>
      <c r="G290" s="70"/>
      <c r="H290" s="146"/>
    </row>
    <row r="291">
      <c r="B291" s="234"/>
      <c r="C291" s="70"/>
      <c r="D291" s="234"/>
      <c r="E291" s="70"/>
      <c r="F291" s="70"/>
      <c r="G291" s="70"/>
      <c r="H291" s="146"/>
    </row>
    <row r="292">
      <c r="B292" s="234"/>
      <c r="C292" s="70"/>
      <c r="D292" s="234"/>
      <c r="E292" s="70"/>
      <c r="F292" s="70"/>
      <c r="G292" s="70"/>
      <c r="H292" s="146"/>
    </row>
    <row r="293">
      <c r="B293" s="234"/>
      <c r="C293" s="70"/>
      <c r="D293" s="234"/>
      <c r="E293" s="70"/>
      <c r="F293" s="70"/>
      <c r="G293" s="70"/>
      <c r="H293" s="146"/>
    </row>
    <row r="294">
      <c r="B294" s="234"/>
      <c r="C294" s="70"/>
      <c r="D294" s="234"/>
      <c r="E294" s="70"/>
      <c r="F294" s="70"/>
      <c r="G294" s="70"/>
      <c r="H294" s="146"/>
    </row>
    <row r="295">
      <c r="B295" s="234"/>
      <c r="C295" s="70"/>
      <c r="D295" s="234"/>
      <c r="E295" s="70"/>
      <c r="F295" s="70"/>
      <c r="G295" s="70"/>
      <c r="H295" s="146"/>
    </row>
    <row r="296">
      <c r="B296" s="234"/>
      <c r="C296" s="70"/>
      <c r="D296" s="234"/>
      <c r="E296" s="70"/>
      <c r="F296" s="70"/>
      <c r="G296" s="70"/>
      <c r="H296" s="146"/>
    </row>
    <row r="297">
      <c r="B297" s="234"/>
      <c r="C297" s="70"/>
      <c r="D297" s="234"/>
      <c r="E297" s="70"/>
      <c r="F297" s="70"/>
      <c r="G297" s="70"/>
      <c r="H297" s="146"/>
    </row>
    <row r="298">
      <c r="B298" s="234"/>
      <c r="C298" s="70"/>
      <c r="D298" s="234"/>
      <c r="E298" s="70"/>
      <c r="F298" s="70"/>
      <c r="G298" s="70"/>
      <c r="H298" s="146"/>
    </row>
    <row r="299">
      <c r="B299" s="234"/>
      <c r="C299" s="70"/>
      <c r="D299" s="234"/>
      <c r="E299" s="70"/>
      <c r="F299" s="70"/>
      <c r="G299" s="70"/>
      <c r="H299" s="146"/>
    </row>
    <row r="300">
      <c r="B300" s="234"/>
      <c r="C300" s="70"/>
      <c r="D300" s="234"/>
      <c r="E300" s="70"/>
      <c r="F300" s="70"/>
      <c r="G300" s="70"/>
      <c r="H300" s="146"/>
    </row>
    <row r="301">
      <c r="B301" s="234"/>
      <c r="C301" s="70"/>
      <c r="D301" s="234"/>
      <c r="E301" s="70"/>
      <c r="F301" s="70"/>
      <c r="G301" s="70"/>
      <c r="H301" s="146"/>
    </row>
    <row r="302">
      <c r="B302" s="234"/>
      <c r="C302" s="70"/>
      <c r="D302" s="234"/>
      <c r="E302" s="70"/>
      <c r="F302" s="70"/>
      <c r="G302" s="70"/>
      <c r="H302" s="146"/>
    </row>
    <row r="303">
      <c r="B303" s="234"/>
      <c r="C303" s="70"/>
      <c r="D303" s="234"/>
      <c r="E303" s="70"/>
      <c r="F303" s="70"/>
      <c r="G303" s="70"/>
      <c r="H303" s="146"/>
    </row>
    <row r="304">
      <c r="B304" s="234"/>
      <c r="C304" s="70"/>
      <c r="D304" s="234"/>
      <c r="E304" s="70"/>
      <c r="F304" s="70"/>
      <c r="G304" s="70"/>
      <c r="H304" s="146"/>
    </row>
    <row r="305">
      <c r="B305" s="234"/>
      <c r="C305" s="70"/>
      <c r="D305" s="234"/>
      <c r="E305" s="70"/>
      <c r="F305" s="70"/>
      <c r="G305" s="70"/>
      <c r="H305" s="146"/>
    </row>
    <row r="306">
      <c r="B306" s="234"/>
      <c r="C306" s="70"/>
      <c r="D306" s="234"/>
      <c r="E306" s="70"/>
      <c r="F306" s="70"/>
      <c r="G306" s="70"/>
      <c r="H306" s="146"/>
    </row>
    <row r="307">
      <c r="B307" s="234"/>
      <c r="C307" s="70"/>
      <c r="D307" s="234"/>
      <c r="E307" s="70"/>
      <c r="F307" s="70"/>
      <c r="G307" s="70"/>
      <c r="H307" s="146"/>
    </row>
    <row r="308">
      <c r="B308" s="234"/>
      <c r="C308" s="70"/>
      <c r="D308" s="234"/>
      <c r="E308" s="70"/>
      <c r="F308" s="70"/>
      <c r="G308" s="70"/>
      <c r="H308" s="146"/>
    </row>
    <row r="309">
      <c r="B309" s="234"/>
      <c r="C309" s="70"/>
      <c r="D309" s="234"/>
      <c r="E309" s="70"/>
      <c r="F309" s="70"/>
      <c r="G309" s="70"/>
      <c r="H309" s="146"/>
    </row>
    <row r="310">
      <c r="B310" s="234"/>
      <c r="C310" s="70"/>
      <c r="D310" s="234"/>
      <c r="E310" s="70"/>
      <c r="F310" s="70"/>
      <c r="G310" s="70"/>
      <c r="H310" s="146"/>
    </row>
    <row r="311">
      <c r="B311" s="234"/>
      <c r="C311" s="70"/>
      <c r="D311" s="234"/>
      <c r="E311" s="70"/>
      <c r="F311" s="70"/>
      <c r="G311" s="70"/>
      <c r="H311" s="146"/>
    </row>
    <row r="312">
      <c r="B312" s="234"/>
      <c r="C312" s="70"/>
      <c r="D312" s="234"/>
      <c r="E312" s="70"/>
      <c r="F312" s="70"/>
      <c r="G312" s="70"/>
      <c r="H312" s="146"/>
    </row>
    <row r="313">
      <c r="B313" s="234"/>
      <c r="C313" s="70"/>
      <c r="D313" s="234"/>
      <c r="E313" s="70"/>
      <c r="F313" s="70"/>
      <c r="G313" s="70"/>
      <c r="H313" s="146"/>
    </row>
    <row r="314">
      <c r="B314" s="234"/>
      <c r="C314" s="70"/>
      <c r="D314" s="234"/>
      <c r="E314" s="70"/>
      <c r="F314" s="70"/>
      <c r="G314" s="70"/>
      <c r="H314" s="146"/>
    </row>
    <row r="315">
      <c r="B315" s="234"/>
      <c r="C315" s="70"/>
      <c r="D315" s="234"/>
      <c r="E315" s="70"/>
      <c r="F315" s="70"/>
      <c r="G315" s="70"/>
      <c r="H315" s="146"/>
    </row>
    <row r="316">
      <c r="B316" s="234"/>
      <c r="C316" s="70"/>
      <c r="D316" s="234"/>
      <c r="E316" s="70"/>
      <c r="F316" s="70"/>
      <c r="G316" s="70"/>
      <c r="H316" s="146"/>
    </row>
    <row r="317">
      <c r="B317" s="234"/>
      <c r="C317" s="70"/>
      <c r="D317" s="234"/>
      <c r="E317" s="70"/>
      <c r="F317" s="70"/>
      <c r="G317" s="70"/>
      <c r="H317" s="146"/>
    </row>
    <row r="318">
      <c r="B318" s="234"/>
      <c r="C318" s="70"/>
      <c r="D318" s="234"/>
      <c r="E318" s="70"/>
      <c r="F318" s="70"/>
      <c r="G318" s="70"/>
      <c r="H318" s="146"/>
    </row>
    <row r="319">
      <c r="B319" s="234"/>
      <c r="C319" s="70"/>
      <c r="D319" s="234"/>
      <c r="E319" s="70"/>
      <c r="F319" s="70"/>
      <c r="G319" s="70"/>
      <c r="H319" s="146"/>
    </row>
    <row r="320">
      <c r="B320" s="234"/>
      <c r="C320" s="70"/>
      <c r="D320" s="234"/>
      <c r="E320" s="70"/>
      <c r="F320" s="70"/>
      <c r="G320" s="70"/>
      <c r="H320" s="146"/>
    </row>
    <row r="321">
      <c r="B321" s="234"/>
      <c r="C321" s="70"/>
      <c r="D321" s="234"/>
      <c r="E321" s="70"/>
      <c r="F321" s="70"/>
      <c r="G321" s="70"/>
      <c r="H321" s="146"/>
    </row>
    <row r="322">
      <c r="B322" s="234"/>
      <c r="C322" s="70"/>
      <c r="D322" s="234"/>
      <c r="E322" s="70"/>
      <c r="F322" s="70"/>
      <c r="G322" s="70"/>
      <c r="H322" s="146"/>
    </row>
    <row r="323">
      <c r="B323" s="234"/>
      <c r="C323" s="70"/>
      <c r="D323" s="234"/>
      <c r="E323" s="70"/>
      <c r="F323" s="70"/>
      <c r="G323" s="70"/>
      <c r="H323" s="146"/>
    </row>
    <row r="324">
      <c r="B324" s="234"/>
      <c r="C324" s="70"/>
      <c r="D324" s="234"/>
      <c r="E324" s="70"/>
      <c r="F324" s="70"/>
      <c r="G324" s="70"/>
      <c r="H324" s="146"/>
    </row>
    <row r="325">
      <c r="B325" s="234"/>
      <c r="C325" s="70"/>
      <c r="D325" s="234"/>
      <c r="E325" s="70"/>
      <c r="F325" s="70"/>
      <c r="G325" s="70"/>
      <c r="H325" s="146"/>
    </row>
    <row r="326">
      <c r="B326" s="234"/>
      <c r="C326" s="70"/>
      <c r="D326" s="234"/>
      <c r="E326" s="70"/>
      <c r="F326" s="70"/>
      <c r="G326" s="70"/>
      <c r="H326" s="146"/>
    </row>
    <row r="327">
      <c r="B327" s="234"/>
      <c r="C327" s="70"/>
      <c r="D327" s="234"/>
      <c r="E327" s="70"/>
      <c r="F327" s="70"/>
      <c r="G327" s="70"/>
      <c r="H327" s="146"/>
    </row>
    <row r="328">
      <c r="B328" s="234"/>
      <c r="C328" s="70"/>
      <c r="D328" s="234"/>
      <c r="E328" s="70"/>
      <c r="F328" s="70"/>
      <c r="G328" s="70"/>
      <c r="H328" s="146"/>
    </row>
    <row r="329">
      <c r="B329" s="234"/>
      <c r="C329" s="70"/>
      <c r="D329" s="234"/>
      <c r="E329" s="70"/>
      <c r="F329" s="70"/>
      <c r="G329" s="70"/>
      <c r="H329" s="146"/>
    </row>
    <row r="330">
      <c r="B330" s="234"/>
      <c r="C330" s="70"/>
      <c r="D330" s="234"/>
      <c r="E330" s="70"/>
      <c r="F330" s="70"/>
      <c r="G330" s="70"/>
      <c r="H330" s="146"/>
    </row>
    <row r="331">
      <c r="B331" s="234"/>
      <c r="C331" s="70"/>
      <c r="D331" s="234"/>
      <c r="E331" s="70"/>
      <c r="F331" s="70"/>
      <c r="G331" s="70"/>
      <c r="H331" s="146"/>
    </row>
    <row r="332">
      <c r="B332" s="234"/>
      <c r="C332" s="70"/>
      <c r="D332" s="234"/>
      <c r="E332" s="70"/>
      <c r="F332" s="70"/>
      <c r="G332" s="70"/>
      <c r="H332" s="146"/>
    </row>
    <row r="333">
      <c r="B333" s="234"/>
      <c r="C333" s="70"/>
      <c r="D333" s="234"/>
      <c r="E333" s="70"/>
      <c r="F333" s="70"/>
      <c r="G333" s="70"/>
      <c r="H333" s="146"/>
    </row>
    <row r="334">
      <c r="B334" s="234"/>
      <c r="C334" s="70"/>
      <c r="D334" s="234"/>
      <c r="E334" s="70"/>
      <c r="F334" s="70"/>
      <c r="G334" s="70"/>
      <c r="H334" s="146"/>
    </row>
    <row r="335">
      <c r="B335" s="234"/>
      <c r="C335" s="70"/>
      <c r="D335" s="234"/>
      <c r="E335" s="70"/>
      <c r="F335" s="70"/>
      <c r="G335" s="70"/>
      <c r="H335" s="146"/>
    </row>
    <row r="336">
      <c r="B336" s="234"/>
      <c r="C336" s="70"/>
      <c r="D336" s="234"/>
      <c r="E336" s="70"/>
      <c r="F336" s="70"/>
      <c r="G336" s="70"/>
      <c r="H336" s="146"/>
    </row>
    <row r="337">
      <c r="B337" s="234"/>
      <c r="C337" s="70"/>
      <c r="D337" s="234"/>
      <c r="E337" s="70"/>
      <c r="F337" s="70"/>
      <c r="G337" s="70"/>
      <c r="H337" s="146"/>
    </row>
    <row r="338">
      <c r="B338" s="234"/>
      <c r="C338" s="70"/>
      <c r="D338" s="234"/>
      <c r="E338" s="70"/>
      <c r="F338" s="70"/>
      <c r="G338" s="70"/>
      <c r="H338" s="146"/>
    </row>
    <row r="339">
      <c r="B339" s="234"/>
      <c r="C339" s="70"/>
      <c r="D339" s="234"/>
      <c r="E339" s="70"/>
      <c r="F339" s="70"/>
      <c r="G339" s="70"/>
      <c r="H339" s="146"/>
    </row>
    <row r="340">
      <c r="B340" s="234"/>
      <c r="C340" s="70"/>
      <c r="D340" s="234"/>
      <c r="E340" s="70"/>
      <c r="F340" s="70"/>
      <c r="G340" s="70"/>
      <c r="H340" s="146"/>
    </row>
    <row r="341">
      <c r="B341" s="234"/>
      <c r="C341" s="70"/>
      <c r="D341" s="234"/>
      <c r="E341" s="70"/>
      <c r="F341" s="70"/>
      <c r="G341" s="70"/>
      <c r="H341" s="146"/>
    </row>
    <row r="342">
      <c r="B342" s="234"/>
      <c r="C342" s="70"/>
      <c r="D342" s="234"/>
      <c r="E342" s="70"/>
      <c r="F342" s="70"/>
      <c r="G342" s="70"/>
      <c r="H342" s="146"/>
    </row>
    <row r="343">
      <c r="B343" s="234"/>
      <c r="C343" s="70"/>
      <c r="D343" s="234"/>
      <c r="E343" s="70"/>
      <c r="F343" s="70"/>
      <c r="G343" s="70"/>
      <c r="H343" s="146"/>
    </row>
    <row r="344">
      <c r="B344" s="234"/>
      <c r="C344" s="70"/>
      <c r="D344" s="234"/>
      <c r="E344" s="70"/>
      <c r="F344" s="70"/>
      <c r="G344" s="70"/>
      <c r="H344" s="146"/>
    </row>
    <row r="345">
      <c r="B345" s="234"/>
      <c r="C345" s="70"/>
      <c r="D345" s="234"/>
      <c r="E345" s="70"/>
      <c r="F345" s="70"/>
      <c r="G345" s="70"/>
      <c r="H345" s="146"/>
    </row>
    <row r="346">
      <c r="B346" s="234"/>
      <c r="C346" s="70"/>
      <c r="D346" s="234"/>
      <c r="E346" s="70"/>
      <c r="F346" s="70"/>
      <c r="G346" s="70"/>
      <c r="H346" s="146"/>
    </row>
    <row r="347">
      <c r="B347" s="234"/>
      <c r="C347" s="70"/>
      <c r="D347" s="234"/>
      <c r="E347" s="70"/>
      <c r="F347" s="70"/>
      <c r="G347" s="70"/>
      <c r="H347" s="146"/>
    </row>
    <row r="348">
      <c r="B348" s="234"/>
      <c r="C348" s="70"/>
      <c r="D348" s="234"/>
      <c r="E348" s="70"/>
      <c r="F348" s="70"/>
      <c r="G348" s="70"/>
      <c r="H348" s="146"/>
    </row>
    <row r="349">
      <c r="B349" s="234"/>
      <c r="C349" s="70"/>
      <c r="D349" s="234"/>
      <c r="E349" s="70"/>
      <c r="F349" s="70"/>
      <c r="G349" s="70"/>
      <c r="H349" s="146"/>
    </row>
    <row r="350">
      <c r="B350" s="234"/>
      <c r="C350" s="70"/>
      <c r="D350" s="234"/>
      <c r="E350" s="70"/>
      <c r="F350" s="70"/>
      <c r="G350" s="70"/>
      <c r="H350" s="146"/>
    </row>
    <row r="351">
      <c r="B351" s="234"/>
      <c r="C351" s="70"/>
      <c r="D351" s="234"/>
      <c r="E351" s="70"/>
      <c r="F351" s="70"/>
      <c r="G351" s="70"/>
      <c r="H351" s="146"/>
    </row>
    <row r="352">
      <c r="B352" s="234"/>
      <c r="C352" s="70"/>
      <c r="D352" s="234"/>
      <c r="E352" s="70"/>
      <c r="F352" s="70"/>
      <c r="G352" s="70"/>
      <c r="H352" s="146"/>
    </row>
    <row r="353">
      <c r="B353" s="234"/>
      <c r="C353" s="70"/>
      <c r="D353" s="234"/>
      <c r="E353" s="70"/>
      <c r="F353" s="70"/>
      <c r="G353" s="70"/>
      <c r="H353" s="146"/>
    </row>
    <row r="354">
      <c r="B354" s="234"/>
      <c r="C354" s="70"/>
      <c r="D354" s="234"/>
      <c r="E354" s="70"/>
      <c r="F354" s="70"/>
      <c r="G354" s="70"/>
      <c r="H354" s="146"/>
    </row>
    <row r="355">
      <c r="B355" s="234"/>
      <c r="C355" s="70"/>
      <c r="D355" s="234"/>
      <c r="E355" s="70"/>
      <c r="F355" s="70"/>
      <c r="G355" s="70"/>
      <c r="H355" s="146"/>
    </row>
    <row r="356">
      <c r="B356" s="234"/>
      <c r="C356" s="70"/>
      <c r="D356" s="234"/>
      <c r="E356" s="70"/>
      <c r="F356" s="70"/>
      <c r="G356" s="70"/>
      <c r="H356" s="146"/>
    </row>
    <row r="357">
      <c r="B357" s="234"/>
      <c r="C357" s="70"/>
      <c r="D357" s="234"/>
      <c r="E357" s="70"/>
      <c r="F357" s="70"/>
      <c r="G357" s="70"/>
      <c r="H357" s="146"/>
    </row>
    <row r="358">
      <c r="B358" s="234"/>
      <c r="C358" s="70"/>
      <c r="D358" s="234"/>
      <c r="E358" s="70"/>
      <c r="F358" s="70"/>
      <c r="G358" s="70"/>
      <c r="H358" s="146"/>
    </row>
    <row r="359">
      <c r="B359" s="234"/>
      <c r="C359" s="70"/>
      <c r="D359" s="234"/>
      <c r="E359" s="70"/>
      <c r="F359" s="70"/>
      <c r="G359" s="70"/>
      <c r="H359" s="146"/>
    </row>
    <row r="360">
      <c r="B360" s="234"/>
      <c r="C360" s="70"/>
      <c r="D360" s="234"/>
      <c r="E360" s="70"/>
      <c r="F360" s="70"/>
      <c r="G360" s="70"/>
      <c r="H360" s="146"/>
    </row>
    <row r="361">
      <c r="B361" s="234"/>
      <c r="C361" s="70"/>
      <c r="D361" s="234"/>
      <c r="E361" s="70"/>
      <c r="F361" s="70"/>
      <c r="G361" s="70"/>
      <c r="H361" s="146"/>
    </row>
    <row r="362">
      <c r="B362" s="234"/>
      <c r="C362" s="70"/>
      <c r="D362" s="234"/>
      <c r="E362" s="70"/>
      <c r="F362" s="70"/>
      <c r="G362" s="70"/>
      <c r="H362" s="146"/>
    </row>
    <row r="363">
      <c r="B363" s="234"/>
      <c r="C363" s="70"/>
      <c r="D363" s="234"/>
      <c r="E363" s="70"/>
      <c r="F363" s="70"/>
      <c r="G363" s="70"/>
      <c r="H363" s="146"/>
    </row>
    <row r="364">
      <c r="B364" s="234"/>
      <c r="C364" s="70"/>
      <c r="D364" s="234"/>
      <c r="E364" s="70"/>
      <c r="F364" s="70"/>
      <c r="G364" s="70"/>
      <c r="H364" s="146"/>
    </row>
    <row r="365">
      <c r="B365" s="234"/>
      <c r="C365" s="70"/>
      <c r="D365" s="234"/>
      <c r="E365" s="70"/>
      <c r="F365" s="70"/>
      <c r="G365" s="70"/>
      <c r="H365" s="146"/>
    </row>
    <row r="366">
      <c r="B366" s="234"/>
      <c r="C366" s="70"/>
      <c r="D366" s="234"/>
      <c r="E366" s="70"/>
      <c r="F366" s="70"/>
      <c r="G366" s="70"/>
      <c r="H366" s="146"/>
    </row>
    <row r="367">
      <c r="B367" s="234"/>
      <c r="C367" s="70"/>
      <c r="D367" s="234"/>
      <c r="E367" s="70"/>
      <c r="F367" s="70"/>
      <c r="G367" s="70"/>
      <c r="H367" s="146"/>
    </row>
    <row r="368">
      <c r="B368" s="234"/>
      <c r="C368" s="70"/>
      <c r="D368" s="234"/>
      <c r="E368" s="70"/>
      <c r="F368" s="70"/>
      <c r="G368" s="70"/>
      <c r="H368" s="146"/>
    </row>
    <row r="369">
      <c r="B369" s="234"/>
      <c r="C369" s="70"/>
      <c r="D369" s="234"/>
      <c r="E369" s="70"/>
      <c r="F369" s="70"/>
      <c r="G369" s="70"/>
      <c r="H369" s="146"/>
    </row>
    <row r="370">
      <c r="B370" s="234"/>
      <c r="C370" s="70"/>
      <c r="D370" s="234"/>
      <c r="E370" s="70"/>
      <c r="F370" s="70"/>
      <c r="G370" s="70"/>
      <c r="H370" s="146"/>
    </row>
    <row r="371">
      <c r="B371" s="234"/>
      <c r="C371" s="70"/>
      <c r="D371" s="234"/>
      <c r="E371" s="70"/>
      <c r="F371" s="70"/>
      <c r="G371" s="70"/>
      <c r="H371" s="146"/>
    </row>
    <row r="372">
      <c r="B372" s="234"/>
      <c r="C372" s="70"/>
      <c r="D372" s="234"/>
      <c r="E372" s="70"/>
      <c r="F372" s="70"/>
      <c r="G372" s="70"/>
      <c r="H372" s="146"/>
    </row>
    <row r="373">
      <c r="B373" s="234"/>
      <c r="C373" s="70"/>
      <c r="D373" s="234"/>
      <c r="E373" s="70"/>
      <c r="F373" s="70"/>
      <c r="G373" s="70"/>
      <c r="H373" s="146"/>
    </row>
    <row r="374">
      <c r="B374" s="234"/>
      <c r="C374" s="70"/>
      <c r="D374" s="234"/>
      <c r="E374" s="70"/>
      <c r="F374" s="70"/>
      <c r="G374" s="70"/>
      <c r="H374" s="146"/>
    </row>
    <row r="375">
      <c r="B375" s="234"/>
      <c r="C375" s="70"/>
      <c r="D375" s="234"/>
      <c r="E375" s="70"/>
      <c r="F375" s="70"/>
      <c r="G375" s="70"/>
      <c r="H375" s="146"/>
    </row>
    <row r="376">
      <c r="B376" s="234"/>
      <c r="C376" s="70"/>
      <c r="D376" s="234"/>
      <c r="E376" s="70"/>
      <c r="F376" s="70"/>
      <c r="G376" s="70"/>
      <c r="H376" s="146"/>
    </row>
    <row r="377">
      <c r="B377" s="234"/>
      <c r="C377" s="70"/>
      <c r="D377" s="234"/>
      <c r="E377" s="70"/>
      <c r="F377" s="70"/>
      <c r="G377" s="70"/>
      <c r="H377" s="146"/>
    </row>
    <row r="378">
      <c r="B378" s="234"/>
      <c r="C378" s="70"/>
      <c r="D378" s="234"/>
      <c r="E378" s="70"/>
      <c r="F378" s="70"/>
      <c r="G378" s="70"/>
      <c r="H378" s="146"/>
    </row>
    <row r="379">
      <c r="B379" s="234"/>
      <c r="C379" s="70"/>
      <c r="D379" s="234"/>
      <c r="E379" s="70"/>
      <c r="F379" s="70"/>
      <c r="G379" s="70"/>
      <c r="H379" s="146"/>
    </row>
    <row r="380">
      <c r="B380" s="234"/>
      <c r="C380" s="70"/>
      <c r="D380" s="234"/>
      <c r="E380" s="70"/>
      <c r="F380" s="70"/>
      <c r="G380" s="70"/>
      <c r="H380" s="146"/>
    </row>
    <row r="381">
      <c r="B381" s="234"/>
      <c r="C381" s="70"/>
      <c r="D381" s="234"/>
      <c r="E381" s="70"/>
      <c r="F381" s="70"/>
      <c r="G381" s="70"/>
      <c r="H381" s="146"/>
    </row>
    <row r="382">
      <c r="B382" s="234"/>
      <c r="C382" s="70"/>
      <c r="D382" s="234"/>
      <c r="E382" s="70"/>
      <c r="F382" s="70"/>
      <c r="G382" s="70"/>
      <c r="H382" s="146"/>
    </row>
    <row r="383">
      <c r="B383" s="234"/>
      <c r="C383" s="70"/>
      <c r="D383" s="234"/>
      <c r="E383" s="70"/>
      <c r="F383" s="70"/>
      <c r="G383" s="70"/>
      <c r="H383" s="146"/>
    </row>
    <row r="384">
      <c r="B384" s="234"/>
      <c r="C384" s="70"/>
      <c r="D384" s="234"/>
      <c r="E384" s="70"/>
      <c r="F384" s="70"/>
      <c r="G384" s="70"/>
      <c r="H384" s="146"/>
    </row>
    <row r="385">
      <c r="B385" s="234"/>
      <c r="C385" s="70"/>
      <c r="D385" s="234"/>
      <c r="E385" s="70"/>
      <c r="F385" s="70"/>
      <c r="G385" s="70"/>
      <c r="H385" s="146"/>
    </row>
    <row r="386">
      <c r="B386" s="234"/>
      <c r="C386" s="70"/>
      <c r="D386" s="234"/>
      <c r="E386" s="70"/>
      <c r="F386" s="70"/>
      <c r="G386" s="70"/>
      <c r="H386" s="146"/>
    </row>
    <row r="387">
      <c r="B387" s="234"/>
      <c r="C387" s="70"/>
      <c r="D387" s="234"/>
      <c r="E387" s="70"/>
      <c r="F387" s="70"/>
      <c r="G387" s="70"/>
      <c r="H387" s="146"/>
    </row>
    <row r="388">
      <c r="B388" s="234"/>
      <c r="C388" s="70"/>
      <c r="D388" s="234"/>
      <c r="E388" s="70"/>
      <c r="F388" s="70"/>
      <c r="G388" s="70"/>
      <c r="H388" s="146"/>
    </row>
    <row r="389">
      <c r="B389" s="234"/>
      <c r="C389" s="70"/>
      <c r="D389" s="234"/>
      <c r="E389" s="70"/>
      <c r="F389" s="70"/>
      <c r="G389" s="70"/>
      <c r="H389" s="146"/>
    </row>
    <row r="390">
      <c r="B390" s="234"/>
      <c r="C390" s="70"/>
      <c r="D390" s="234"/>
      <c r="E390" s="70"/>
      <c r="F390" s="70"/>
      <c r="G390" s="70"/>
      <c r="H390" s="146"/>
    </row>
    <row r="391">
      <c r="B391" s="234"/>
      <c r="C391" s="70"/>
      <c r="D391" s="234"/>
      <c r="E391" s="70"/>
      <c r="F391" s="70"/>
      <c r="G391" s="70"/>
      <c r="H391" s="146"/>
    </row>
    <row r="392">
      <c r="B392" s="234"/>
      <c r="C392" s="70"/>
      <c r="D392" s="234"/>
      <c r="E392" s="70"/>
      <c r="F392" s="70"/>
      <c r="G392" s="70"/>
      <c r="H392" s="146"/>
    </row>
    <row r="393">
      <c r="B393" s="234"/>
      <c r="C393" s="70"/>
      <c r="D393" s="234"/>
      <c r="E393" s="70"/>
      <c r="F393" s="70"/>
      <c r="G393" s="70"/>
      <c r="H393" s="146"/>
    </row>
    <row r="394">
      <c r="B394" s="234"/>
      <c r="C394" s="70"/>
      <c r="D394" s="234"/>
      <c r="E394" s="70"/>
      <c r="F394" s="70"/>
      <c r="G394" s="70"/>
      <c r="H394" s="146"/>
    </row>
    <row r="395">
      <c r="B395" s="234"/>
      <c r="C395" s="70"/>
      <c r="D395" s="234"/>
      <c r="E395" s="70"/>
      <c r="F395" s="70"/>
      <c r="G395" s="70"/>
      <c r="H395" s="146"/>
    </row>
    <row r="396">
      <c r="B396" s="234"/>
      <c r="C396" s="70"/>
      <c r="D396" s="234"/>
      <c r="E396" s="70"/>
      <c r="F396" s="70"/>
      <c r="G396" s="70"/>
      <c r="H396" s="146"/>
    </row>
    <row r="397">
      <c r="B397" s="234"/>
      <c r="C397" s="70"/>
      <c r="D397" s="234"/>
      <c r="E397" s="70"/>
      <c r="F397" s="70"/>
      <c r="G397" s="70"/>
      <c r="H397" s="146"/>
    </row>
    <row r="398">
      <c r="B398" s="234"/>
      <c r="C398" s="70"/>
      <c r="D398" s="234"/>
      <c r="E398" s="70"/>
      <c r="F398" s="70"/>
      <c r="G398" s="70"/>
      <c r="H398" s="146"/>
    </row>
    <row r="399">
      <c r="B399" s="234"/>
      <c r="C399" s="70"/>
      <c r="D399" s="234"/>
      <c r="E399" s="70"/>
      <c r="F399" s="70"/>
      <c r="G399" s="70"/>
      <c r="H399" s="146"/>
    </row>
    <row r="400">
      <c r="B400" s="234"/>
      <c r="C400" s="70"/>
      <c r="D400" s="234"/>
      <c r="E400" s="70"/>
      <c r="F400" s="70"/>
      <c r="G400" s="70"/>
      <c r="H400" s="146"/>
    </row>
    <row r="401">
      <c r="B401" s="234"/>
      <c r="C401" s="70"/>
      <c r="D401" s="234"/>
      <c r="E401" s="70"/>
      <c r="F401" s="70"/>
      <c r="G401" s="70"/>
      <c r="H401" s="146"/>
    </row>
    <row r="402">
      <c r="B402" s="234"/>
      <c r="C402" s="70"/>
      <c r="D402" s="234"/>
      <c r="E402" s="70"/>
      <c r="F402" s="70"/>
      <c r="G402" s="70"/>
      <c r="H402" s="146"/>
    </row>
    <row r="403">
      <c r="B403" s="234"/>
      <c r="C403" s="70"/>
      <c r="D403" s="234"/>
      <c r="E403" s="70"/>
      <c r="F403" s="70"/>
      <c r="G403" s="70"/>
      <c r="H403" s="146"/>
    </row>
    <row r="404">
      <c r="B404" s="234"/>
      <c r="C404" s="70"/>
      <c r="D404" s="234"/>
      <c r="E404" s="70"/>
      <c r="F404" s="70"/>
      <c r="G404" s="70"/>
      <c r="H404" s="146"/>
    </row>
    <row r="405">
      <c r="B405" s="234"/>
      <c r="C405" s="70"/>
      <c r="D405" s="234"/>
      <c r="E405" s="70"/>
      <c r="F405" s="70"/>
      <c r="G405" s="70"/>
      <c r="H405" s="146"/>
    </row>
    <row r="406">
      <c r="B406" s="234"/>
      <c r="C406" s="70"/>
      <c r="D406" s="234"/>
      <c r="E406" s="70"/>
      <c r="F406" s="70"/>
      <c r="G406" s="70"/>
      <c r="H406" s="146"/>
    </row>
    <row r="407">
      <c r="B407" s="234"/>
      <c r="C407" s="70"/>
      <c r="D407" s="234"/>
      <c r="E407" s="70"/>
      <c r="F407" s="70"/>
      <c r="G407" s="70"/>
      <c r="H407" s="146"/>
    </row>
    <row r="408">
      <c r="B408" s="234"/>
      <c r="C408" s="70"/>
      <c r="D408" s="234"/>
      <c r="E408" s="70"/>
      <c r="F408" s="70"/>
      <c r="G408" s="70"/>
      <c r="H408" s="146"/>
    </row>
    <row r="409">
      <c r="B409" s="234"/>
      <c r="C409" s="70"/>
      <c r="D409" s="234"/>
      <c r="E409" s="70"/>
      <c r="F409" s="70"/>
      <c r="G409" s="70"/>
      <c r="H409" s="146"/>
    </row>
    <row r="410">
      <c r="B410" s="234"/>
      <c r="C410" s="70"/>
      <c r="D410" s="234"/>
      <c r="E410" s="70"/>
      <c r="F410" s="70"/>
      <c r="G410" s="70"/>
      <c r="H410" s="146"/>
    </row>
    <row r="411">
      <c r="B411" s="234"/>
      <c r="C411" s="70"/>
      <c r="D411" s="234"/>
      <c r="E411" s="70"/>
      <c r="F411" s="70"/>
      <c r="G411" s="70"/>
      <c r="H411" s="146"/>
    </row>
    <row r="412">
      <c r="B412" s="234"/>
      <c r="C412" s="70"/>
      <c r="D412" s="234"/>
      <c r="E412" s="70"/>
      <c r="F412" s="70"/>
      <c r="G412" s="70"/>
      <c r="H412" s="146"/>
    </row>
    <row r="413">
      <c r="B413" s="234"/>
      <c r="C413" s="70"/>
      <c r="D413" s="234"/>
      <c r="E413" s="70"/>
      <c r="F413" s="70"/>
      <c r="G413" s="70"/>
      <c r="H413" s="146"/>
    </row>
    <row r="414">
      <c r="B414" s="234"/>
      <c r="C414" s="70"/>
      <c r="D414" s="234"/>
      <c r="E414" s="70"/>
      <c r="F414" s="70"/>
      <c r="G414" s="70"/>
      <c r="H414" s="146"/>
    </row>
    <row r="415">
      <c r="B415" s="234"/>
      <c r="C415" s="70"/>
      <c r="D415" s="234"/>
      <c r="E415" s="70"/>
      <c r="F415" s="70"/>
      <c r="G415" s="70"/>
      <c r="H415" s="146"/>
    </row>
    <row r="416">
      <c r="B416" s="234"/>
      <c r="C416" s="70"/>
      <c r="D416" s="234"/>
      <c r="E416" s="70"/>
      <c r="F416" s="70"/>
      <c r="G416" s="70"/>
      <c r="H416" s="146"/>
    </row>
    <row r="417">
      <c r="B417" s="234"/>
      <c r="C417" s="70"/>
      <c r="D417" s="234"/>
      <c r="E417" s="70"/>
      <c r="F417" s="70"/>
      <c r="G417" s="70"/>
      <c r="H417" s="146"/>
    </row>
    <row r="418">
      <c r="B418" s="234"/>
      <c r="C418" s="70"/>
      <c r="D418" s="234"/>
      <c r="E418" s="70"/>
      <c r="F418" s="70"/>
      <c r="G418" s="70"/>
      <c r="H418" s="146"/>
    </row>
    <row r="419">
      <c r="B419" s="234"/>
      <c r="C419" s="70"/>
      <c r="D419" s="234"/>
      <c r="E419" s="70"/>
      <c r="F419" s="70"/>
      <c r="G419" s="70"/>
      <c r="H419" s="146"/>
    </row>
    <row r="420">
      <c r="B420" s="234"/>
      <c r="C420" s="70"/>
      <c r="D420" s="234"/>
      <c r="E420" s="70"/>
      <c r="F420" s="70"/>
      <c r="G420" s="70"/>
      <c r="H420" s="146"/>
    </row>
    <row r="421">
      <c r="B421" s="234"/>
      <c r="C421" s="70"/>
      <c r="D421" s="234"/>
      <c r="E421" s="70"/>
      <c r="F421" s="70"/>
      <c r="G421" s="70"/>
      <c r="H421" s="146"/>
    </row>
    <row r="422">
      <c r="B422" s="234"/>
      <c r="C422" s="70"/>
      <c r="D422" s="234"/>
      <c r="E422" s="70"/>
      <c r="F422" s="70"/>
      <c r="G422" s="70"/>
      <c r="H422" s="146"/>
    </row>
    <row r="423">
      <c r="B423" s="234"/>
      <c r="C423" s="70"/>
      <c r="D423" s="234"/>
      <c r="E423" s="70"/>
      <c r="F423" s="70"/>
      <c r="G423" s="70"/>
      <c r="H423" s="146"/>
    </row>
    <row r="424">
      <c r="B424" s="234"/>
      <c r="C424" s="70"/>
      <c r="D424" s="234"/>
      <c r="E424" s="70"/>
      <c r="F424" s="70"/>
      <c r="G424" s="70"/>
      <c r="H424" s="146"/>
    </row>
    <row r="425">
      <c r="B425" s="234"/>
      <c r="C425" s="70"/>
      <c r="D425" s="234"/>
      <c r="E425" s="70"/>
      <c r="F425" s="70"/>
      <c r="G425" s="70"/>
      <c r="H425" s="146"/>
    </row>
    <row r="426">
      <c r="B426" s="234"/>
      <c r="C426" s="70"/>
      <c r="D426" s="234"/>
      <c r="E426" s="70"/>
      <c r="F426" s="70"/>
      <c r="G426" s="70"/>
      <c r="H426" s="146"/>
    </row>
    <row r="427">
      <c r="B427" s="234"/>
      <c r="C427" s="70"/>
      <c r="D427" s="234"/>
      <c r="E427" s="70"/>
      <c r="F427" s="70"/>
      <c r="G427" s="70"/>
      <c r="H427" s="146"/>
    </row>
    <row r="428">
      <c r="B428" s="234"/>
      <c r="C428" s="70"/>
      <c r="D428" s="234"/>
      <c r="E428" s="70"/>
      <c r="F428" s="70"/>
      <c r="G428" s="70"/>
      <c r="H428" s="146"/>
    </row>
    <row r="429">
      <c r="B429" s="234"/>
      <c r="C429" s="70"/>
      <c r="D429" s="234"/>
      <c r="E429" s="70"/>
      <c r="F429" s="70"/>
      <c r="G429" s="70"/>
      <c r="H429" s="146"/>
    </row>
    <row r="430">
      <c r="B430" s="234"/>
      <c r="C430" s="70"/>
      <c r="D430" s="234"/>
      <c r="E430" s="70"/>
      <c r="F430" s="70"/>
      <c r="G430" s="70"/>
      <c r="H430" s="146"/>
    </row>
    <row r="431">
      <c r="B431" s="234"/>
      <c r="C431" s="70"/>
      <c r="D431" s="234"/>
      <c r="E431" s="70"/>
      <c r="F431" s="70"/>
      <c r="G431" s="70"/>
      <c r="H431" s="146"/>
    </row>
    <row r="432">
      <c r="B432" s="234"/>
      <c r="C432" s="70"/>
      <c r="D432" s="234"/>
      <c r="E432" s="70"/>
      <c r="F432" s="70"/>
      <c r="G432" s="70"/>
      <c r="H432" s="146"/>
    </row>
    <row r="433">
      <c r="B433" s="234"/>
      <c r="C433" s="70"/>
      <c r="D433" s="234"/>
      <c r="E433" s="70"/>
      <c r="F433" s="70"/>
      <c r="G433" s="70"/>
      <c r="H433" s="146"/>
    </row>
    <row r="434">
      <c r="B434" s="234"/>
      <c r="C434" s="70"/>
      <c r="D434" s="234"/>
      <c r="E434" s="70"/>
      <c r="F434" s="70"/>
      <c r="G434" s="70"/>
      <c r="H434" s="146"/>
    </row>
    <row r="435">
      <c r="B435" s="234"/>
      <c r="C435" s="70"/>
      <c r="D435" s="234"/>
      <c r="E435" s="70"/>
      <c r="F435" s="70"/>
      <c r="G435" s="70"/>
      <c r="H435" s="146"/>
    </row>
    <row r="436">
      <c r="B436" s="234"/>
      <c r="C436" s="70"/>
      <c r="D436" s="234"/>
      <c r="E436" s="70"/>
      <c r="F436" s="70"/>
      <c r="G436" s="70"/>
      <c r="H436" s="146"/>
    </row>
    <row r="437">
      <c r="B437" s="234"/>
      <c r="C437" s="70"/>
      <c r="D437" s="234"/>
      <c r="E437" s="70"/>
      <c r="F437" s="70"/>
      <c r="G437" s="70"/>
      <c r="H437" s="146"/>
    </row>
    <row r="438">
      <c r="B438" s="234"/>
      <c r="C438" s="70"/>
      <c r="D438" s="234"/>
      <c r="E438" s="70"/>
      <c r="F438" s="70"/>
      <c r="G438" s="70"/>
      <c r="H438" s="146"/>
    </row>
    <row r="439">
      <c r="B439" s="234"/>
      <c r="C439" s="70"/>
      <c r="D439" s="234"/>
      <c r="E439" s="70"/>
      <c r="F439" s="70"/>
      <c r="G439" s="70"/>
      <c r="H439" s="146"/>
    </row>
    <row r="440">
      <c r="B440" s="234"/>
      <c r="C440" s="70"/>
      <c r="D440" s="234"/>
      <c r="E440" s="70"/>
      <c r="F440" s="70"/>
      <c r="G440" s="70"/>
      <c r="H440" s="146"/>
    </row>
    <row r="441">
      <c r="B441" s="234"/>
      <c r="C441" s="70"/>
      <c r="D441" s="234"/>
      <c r="E441" s="70"/>
      <c r="F441" s="70"/>
      <c r="G441" s="70"/>
      <c r="H441" s="146"/>
    </row>
    <row r="442">
      <c r="B442" s="234"/>
      <c r="C442" s="70"/>
      <c r="D442" s="234"/>
      <c r="E442" s="70"/>
      <c r="F442" s="70"/>
      <c r="G442" s="70"/>
      <c r="H442" s="146"/>
    </row>
    <row r="443">
      <c r="B443" s="234"/>
      <c r="C443" s="70"/>
      <c r="D443" s="234"/>
      <c r="E443" s="70"/>
      <c r="F443" s="70"/>
      <c r="G443" s="70"/>
      <c r="H443" s="146"/>
    </row>
    <row r="444">
      <c r="B444" s="234"/>
      <c r="C444" s="70"/>
      <c r="D444" s="234"/>
      <c r="E444" s="70"/>
      <c r="F444" s="70"/>
      <c r="G444" s="70"/>
      <c r="H444" s="146"/>
    </row>
    <row r="445">
      <c r="B445" s="234"/>
      <c r="C445" s="70"/>
      <c r="D445" s="234"/>
      <c r="E445" s="70"/>
      <c r="F445" s="70"/>
      <c r="G445" s="70"/>
      <c r="H445" s="146"/>
    </row>
    <row r="446">
      <c r="B446" s="234"/>
      <c r="C446" s="70"/>
      <c r="D446" s="234"/>
      <c r="E446" s="70"/>
      <c r="F446" s="70"/>
      <c r="G446" s="70"/>
      <c r="H446" s="146"/>
    </row>
    <row r="447">
      <c r="B447" s="234"/>
      <c r="C447" s="70"/>
      <c r="D447" s="234"/>
      <c r="E447" s="70"/>
      <c r="F447" s="70"/>
      <c r="G447" s="70"/>
      <c r="H447" s="146"/>
    </row>
    <row r="448">
      <c r="B448" s="234"/>
      <c r="C448" s="70"/>
      <c r="D448" s="234"/>
      <c r="E448" s="70"/>
      <c r="F448" s="70"/>
      <c r="G448" s="70"/>
      <c r="H448" s="146"/>
    </row>
    <row r="449">
      <c r="B449" s="234"/>
      <c r="C449" s="70"/>
      <c r="D449" s="234"/>
      <c r="E449" s="70"/>
      <c r="F449" s="70"/>
      <c r="G449" s="70"/>
      <c r="H449" s="146"/>
    </row>
    <row r="450">
      <c r="B450" s="234"/>
      <c r="C450" s="70"/>
      <c r="D450" s="234"/>
      <c r="E450" s="70"/>
      <c r="F450" s="70"/>
      <c r="G450" s="70"/>
      <c r="H450" s="146"/>
    </row>
    <row r="451">
      <c r="B451" s="234"/>
      <c r="C451" s="70"/>
      <c r="D451" s="234"/>
      <c r="E451" s="70"/>
      <c r="F451" s="70"/>
      <c r="G451" s="70"/>
      <c r="H451" s="146"/>
    </row>
    <row r="452">
      <c r="B452" s="234"/>
      <c r="C452" s="70"/>
      <c r="D452" s="234"/>
      <c r="E452" s="70"/>
      <c r="F452" s="70"/>
      <c r="G452" s="70"/>
      <c r="H452" s="146"/>
    </row>
    <row r="453">
      <c r="B453" s="234"/>
      <c r="C453" s="70"/>
      <c r="D453" s="234"/>
      <c r="E453" s="70"/>
      <c r="F453" s="70"/>
      <c r="G453" s="70"/>
      <c r="H453" s="146"/>
    </row>
    <row r="454">
      <c r="B454" s="234"/>
      <c r="C454" s="70"/>
      <c r="D454" s="234"/>
      <c r="E454" s="70"/>
      <c r="F454" s="70"/>
      <c r="G454" s="70"/>
      <c r="H454" s="146"/>
    </row>
    <row r="455">
      <c r="B455" s="234"/>
      <c r="C455" s="70"/>
      <c r="D455" s="234"/>
      <c r="E455" s="70"/>
      <c r="F455" s="70"/>
      <c r="G455" s="70"/>
      <c r="H455" s="146"/>
    </row>
    <row r="456">
      <c r="B456" s="234"/>
      <c r="C456" s="70"/>
      <c r="D456" s="234"/>
      <c r="E456" s="70"/>
      <c r="F456" s="70"/>
      <c r="G456" s="70"/>
      <c r="H456" s="146"/>
    </row>
    <row r="457">
      <c r="B457" s="234"/>
      <c r="C457" s="70"/>
      <c r="D457" s="234"/>
      <c r="E457" s="70"/>
      <c r="F457" s="70"/>
      <c r="G457" s="70"/>
      <c r="H457" s="146"/>
    </row>
    <row r="458">
      <c r="B458" s="234"/>
      <c r="C458" s="70"/>
      <c r="D458" s="234"/>
      <c r="E458" s="70"/>
      <c r="F458" s="70"/>
      <c r="G458" s="70"/>
      <c r="H458" s="146"/>
    </row>
    <row r="459">
      <c r="B459" s="234"/>
      <c r="C459" s="70"/>
      <c r="D459" s="234"/>
      <c r="E459" s="70"/>
      <c r="F459" s="70"/>
      <c r="G459" s="70"/>
      <c r="H459" s="146"/>
    </row>
    <row r="460">
      <c r="B460" s="234"/>
      <c r="C460" s="70"/>
      <c r="D460" s="234"/>
      <c r="E460" s="70"/>
      <c r="F460" s="70"/>
      <c r="G460" s="70"/>
      <c r="H460" s="146"/>
    </row>
    <row r="461">
      <c r="B461" s="234"/>
      <c r="C461" s="70"/>
      <c r="D461" s="234"/>
      <c r="E461" s="70"/>
      <c r="F461" s="70"/>
      <c r="G461" s="70"/>
      <c r="H461" s="146"/>
    </row>
    <row r="462">
      <c r="B462" s="234"/>
      <c r="C462" s="70"/>
      <c r="D462" s="234"/>
      <c r="E462" s="70"/>
      <c r="F462" s="70"/>
      <c r="G462" s="70"/>
      <c r="H462" s="146"/>
    </row>
    <row r="463">
      <c r="B463" s="234"/>
      <c r="C463" s="70"/>
      <c r="D463" s="234"/>
      <c r="E463" s="70"/>
      <c r="F463" s="70"/>
      <c r="G463" s="70"/>
      <c r="H463" s="146"/>
    </row>
    <row r="464">
      <c r="B464" s="234"/>
      <c r="C464" s="70"/>
      <c r="D464" s="234"/>
      <c r="E464" s="70"/>
      <c r="F464" s="70"/>
      <c r="G464" s="70"/>
      <c r="H464" s="146"/>
    </row>
    <row r="465">
      <c r="B465" s="234"/>
      <c r="C465" s="70"/>
      <c r="D465" s="234"/>
      <c r="E465" s="70"/>
      <c r="F465" s="70"/>
      <c r="G465" s="70"/>
      <c r="H465" s="146"/>
    </row>
    <row r="466">
      <c r="B466" s="234"/>
      <c r="C466" s="70"/>
      <c r="D466" s="234"/>
      <c r="E466" s="70"/>
      <c r="F466" s="70"/>
      <c r="G466" s="70"/>
      <c r="H466" s="146"/>
    </row>
    <row r="467">
      <c r="B467" s="234"/>
      <c r="C467" s="70"/>
      <c r="D467" s="234"/>
      <c r="E467" s="70"/>
      <c r="F467" s="70"/>
      <c r="G467" s="70"/>
      <c r="H467" s="146"/>
    </row>
    <row r="468">
      <c r="B468" s="234"/>
      <c r="C468" s="70"/>
      <c r="D468" s="234"/>
      <c r="E468" s="70"/>
      <c r="F468" s="70"/>
      <c r="G468" s="70"/>
      <c r="H468" s="146"/>
    </row>
    <row r="469">
      <c r="B469" s="234"/>
      <c r="C469" s="70"/>
      <c r="D469" s="234"/>
      <c r="E469" s="70"/>
      <c r="F469" s="70"/>
      <c r="G469" s="70"/>
      <c r="H469" s="146"/>
    </row>
    <row r="470">
      <c r="B470" s="234"/>
      <c r="C470" s="70"/>
      <c r="D470" s="234"/>
      <c r="E470" s="70"/>
      <c r="F470" s="70"/>
      <c r="G470" s="70"/>
      <c r="H470" s="146"/>
    </row>
    <row r="471">
      <c r="B471" s="234"/>
      <c r="C471" s="70"/>
      <c r="D471" s="234"/>
      <c r="E471" s="70"/>
      <c r="F471" s="70"/>
      <c r="G471" s="70"/>
      <c r="H471" s="146"/>
    </row>
    <row r="472">
      <c r="B472" s="234"/>
      <c r="C472" s="70"/>
      <c r="D472" s="234"/>
      <c r="E472" s="70"/>
      <c r="F472" s="70"/>
      <c r="G472" s="70"/>
      <c r="H472" s="146"/>
    </row>
    <row r="473">
      <c r="B473" s="234"/>
      <c r="C473" s="70"/>
      <c r="D473" s="234"/>
      <c r="E473" s="70"/>
      <c r="F473" s="70"/>
      <c r="G473" s="70"/>
      <c r="H473" s="146"/>
    </row>
    <row r="474">
      <c r="B474" s="234"/>
      <c r="C474" s="70"/>
      <c r="D474" s="234"/>
      <c r="E474" s="70"/>
      <c r="F474" s="70"/>
      <c r="G474" s="70"/>
      <c r="H474" s="146"/>
    </row>
    <row r="475">
      <c r="B475" s="234"/>
      <c r="C475" s="70"/>
      <c r="D475" s="234"/>
      <c r="E475" s="70"/>
      <c r="F475" s="70"/>
      <c r="G475" s="70"/>
      <c r="H475" s="146"/>
    </row>
    <row r="476">
      <c r="B476" s="234"/>
      <c r="C476" s="70"/>
      <c r="D476" s="234"/>
      <c r="E476" s="70"/>
      <c r="F476" s="70"/>
      <c r="G476" s="70"/>
      <c r="H476" s="146"/>
    </row>
    <row r="477">
      <c r="B477" s="234"/>
      <c r="C477" s="70"/>
      <c r="D477" s="234"/>
      <c r="E477" s="70"/>
      <c r="F477" s="70"/>
      <c r="G477" s="70"/>
      <c r="H477" s="146"/>
    </row>
    <row r="478">
      <c r="B478" s="234"/>
      <c r="C478" s="70"/>
      <c r="D478" s="234"/>
      <c r="E478" s="70"/>
      <c r="F478" s="70"/>
      <c r="G478" s="70"/>
      <c r="H478" s="146"/>
    </row>
    <row r="479">
      <c r="B479" s="234"/>
      <c r="C479" s="70"/>
      <c r="D479" s="234"/>
      <c r="E479" s="70"/>
      <c r="F479" s="70"/>
      <c r="G479" s="70"/>
      <c r="H479" s="146"/>
    </row>
    <row r="480">
      <c r="B480" s="234"/>
      <c r="C480" s="70"/>
      <c r="D480" s="234"/>
      <c r="E480" s="70"/>
      <c r="F480" s="70"/>
      <c r="G480" s="70"/>
      <c r="H480" s="146"/>
    </row>
    <row r="481">
      <c r="B481" s="234"/>
      <c r="C481" s="70"/>
      <c r="D481" s="234"/>
      <c r="E481" s="70"/>
      <c r="F481" s="70"/>
      <c r="G481" s="70"/>
      <c r="H481" s="146"/>
    </row>
    <row r="482">
      <c r="B482" s="234"/>
      <c r="C482" s="70"/>
      <c r="D482" s="234"/>
      <c r="E482" s="70"/>
      <c r="F482" s="70"/>
      <c r="G482" s="70"/>
      <c r="H482" s="146"/>
    </row>
    <row r="483">
      <c r="B483" s="234"/>
      <c r="C483" s="70"/>
      <c r="D483" s="234"/>
      <c r="E483" s="70"/>
      <c r="F483" s="70"/>
      <c r="G483" s="70"/>
      <c r="H483" s="146"/>
    </row>
    <row r="484">
      <c r="B484" s="234"/>
      <c r="C484" s="70"/>
      <c r="D484" s="234"/>
      <c r="E484" s="70"/>
      <c r="F484" s="70"/>
      <c r="G484" s="70"/>
      <c r="H484" s="146"/>
    </row>
    <row r="485">
      <c r="B485" s="234"/>
      <c r="C485" s="70"/>
      <c r="D485" s="234"/>
      <c r="E485" s="70"/>
      <c r="F485" s="70"/>
      <c r="G485" s="70"/>
      <c r="H485" s="146"/>
    </row>
    <row r="486">
      <c r="B486" s="234"/>
      <c r="C486" s="70"/>
      <c r="D486" s="234"/>
      <c r="E486" s="70"/>
      <c r="F486" s="70"/>
      <c r="G486" s="70"/>
      <c r="H486" s="146"/>
    </row>
    <row r="487">
      <c r="B487" s="234"/>
      <c r="C487" s="70"/>
      <c r="D487" s="234"/>
      <c r="E487" s="70"/>
      <c r="F487" s="70"/>
      <c r="G487" s="70"/>
      <c r="H487" s="146"/>
    </row>
    <row r="488">
      <c r="B488" s="234"/>
      <c r="C488" s="70"/>
      <c r="D488" s="234"/>
      <c r="E488" s="70"/>
      <c r="F488" s="70"/>
      <c r="G488" s="70"/>
      <c r="H488" s="146"/>
    </row>
    <row r="489">
      <c r="B489" s="234"/>
      <c r="C489" s="70"/>
      <c r="D489" s="234"/>
      <c r="E489" s="70"/>
      <c r="F489" s="70"/>
      <c r="G489" s="70"/>
      <c r="H489" s="146"/>
    </row>
    <row r="490">
      <c r="B490" s="234"/>
      <c r="C490" s="70"/>
      <c r="D490" s="234"/>
      <c r="E490" s="70"/>
      <c r="F490" s="70"/>
      <c r="G490" s="70"/>
      <c r="H490" s="146"/>
    </row>
    <row r="491">
      <c r="B491" s="234"/>
      <c r="C491" s="70"/>
      <c r="D491" s="234"/>
      <c r="E491" s="70"/>
      <c r="F491" s="70"/>
      <c r="G491" s="70"/>
      <c r="H491" s="146"/>
    </row>
    <row r="492">
      <c r="B492" s="234"/>
      <c r="C492" s="70"/>
      <c r="D492" s="234"/>
      <c r="E492" s="70"/>
      <c r="F492" s="70"/>
      <c r="G492" s="70"/>
      <c r="H492" s="146"/>
    </row>
    <row r="493">
      <c r="B493" s="234"/>
      <c r="C493" s="70"/>
      <c r="D493" s="234"/>
      <c r="E493" s="70"/>
      <c r="F493" s="70"/>
      <c r="G493" s="70"/>
      <c r="H493" s="146"/>
    </row>
    <row r="494">
      <c r="B494" s="234"/>
      <c r="C494" s="70"/>
      <c r="D494" s="234"/>
      <c r="E494" s="70"/>
      <c r="F494" s="70"/>
      <c r="G494" s="70"/>
      <c r="H494" s="146"/>
    </row>
    <row r="495">
      <c r="B495" s="234"/>
      <c r="C495" s="70"/>
      <c r="D495" s="234"/>
      <c r="E495" s="70"/>
      <c r="F495" s="70"/>
      <c r="G495" s="70"/>
      <c r="H495" s="146"/>
    </row>
    <row r="496">
      <c r="B496" s="234"/>
      <c r="C496" s="70"/>
      <c r="D496" s="234"/>
      <c r="E496" s="70"/>
      <c r="F496" s="70"/>
      <c r="G496" s="70"/>
      <c r="H496" s="146"/>
    </row>
    <row r="497">
      <c r="B497" s="234"/>
      <c r="C497" s="70"/>
      <c r="D497" s="234"/>
      <c r="E497" s="70"/>
      <c r="F497" s="70"/>
      <c r="G497" s="70"/>
      <c r="H497" s="146"/>
    </row>
    <row r="498">
      <c r="B498" s="234"/>
      <c r="C498" s="70"/>
      <c r="D498" s="234"/>
      <c r="E498" s="70"/>
      <c r="F498" s="70"/>
      <c r="G498" s="70"/>
      <c r="H498" s="146"/>
    </row>
    <row r="499">
      <c r="B499" s="234"/>
      <c r="C499" s="70"/>
      <c r="D499" s="234"/>
      <c r="E499" s="70"/>
      <c r="F499" s="70"/>
      <c r="G499" s="70"/>
      <c r="H499" s="146"/>
    </row>
    <row r="500">
      <c r="B500" s="234"/>
      <c r="C500" s="70"/>
      <c r="D500" s="234"/>
      <c r="E500" s="70"/>
      <c r="F500" s="70"/>
      <c r="G500" s="70"/>
      <c r="H500" s="146"/>
    </row>
    <row r="501">
      <c r="B501" s="234"/>
      <c r="C501" s="70"/>
      <c r="D501" s="234"/>
      <c r="E501" s="70"/>
      <c r="F501" s="70"/>
      <c r="G501" s="70"/>
      <c r="H501" s="146"/>
    </row>
    <row r="502">
      <c r="B502" s="234"/>
      <c r="C502" s="70"/>
      <c r="D502" s="234"/>
      <c r="E502" s="70"/>
      <c r="F502" s="70"/>
      <c r="G502" s="70"/>
      <c r="H502" s="146"/>
    </row>
    <row r="503">
      <c r="B503" s="234"/>
      <c r="C503" s="70"/>
      <c r="D503" s="234"/>
      <c r="E503" s="70"/>
      <c r="F503" s="70"/>
      <c r="G503" s="70"/>
      <c r="H503" s="146"/>
    </row>
    <row r="504">
      <c r="B504" s="234"/>
      <c r="C504" s="70"/>
      <c r="D504" s="234"/>
      <c r="E504" s="70"/>
      <c r="F504" s="70"/>
      <c r="G504" s="70"/>
      <c r="H504" s="146"/>
    </row>
    <row r="505">
      <c r="B505" s="234"/>
      <c r="C505" s="70"/>
      <c r="D505" s="234"/>
      <c r="E505" s="70"/>
      <c r="F505" s="70"/>
      <c r="G505" s="70"/>
      <c r="H505" s="146"/>
    </row>
    <row r="506">
      <c r="B506" s="234"/>
      <c r="C506" s="70"/>
      <c r="D506" s="234"/>
      <c r="E506" s="70"/>
      <c r="F506" s="70"/>
      <c r="G506" s="70"/>
      <c r="H506" s="146"/>
    </row>
    <row r="507">
      <c r="B507" s="234"/>
      <c r="C507" s="70"/>
      <c r="D507" s="234"/>
      <c r="E507" s="70"/>
      <c r="F507" s="70"/>
      <c r="G507" s="70"/>
      <c r="H507" s="146"/>
    </row>
    <row r="508">
      <c r="B508" s="234"/>
      <c r="C508" s="70"/>
      <c r="D508" s="234"/>
      <c r="E508" s="70"/>
      <c r="F508" s="70"/>
      <c r="G508" s="70"/>
      <c r="H508" s="146"/>
    </row>
    <row r="509">
      <c r="B509" s="234"/>
      <c r="C509" s="70"/>
      <c r="D509" s="234"/>
      <c r="E509" s="70"/>
      <c r="F509" s="70"/>
      <c r="G509" s="70"/>
      <c r="H509" s="146"/>
    </row>
    <row r="510">
      <c r="B510" s="234"/>
      <c r="C510" s="70"/>
      <c r="D510" s="234"/>
      <c r="E510" s="70"/>
      <c r="F510" s="70"/>
      <c r="G510" s="70"/>
      <c r="H510" s="146"/>
    </row>
    <row r="511">
      <c r="B511" s="234"/>
      <c r="C511" s="70"/>
      <c r="D511" s="234"/>
      <c r="E511" s="70"/>
      <c r="F511" s="70"/>
      <c r="G511" s="70"/>
      <c r="H511" s="146"/>
    </row>
    <row r="512">
      <c r="B512" s="234"/>
      <c r="C512" s="70"/>
      <c r="D512" s="234"/>
      <c r="E512" s="70"/>
      <c r="F512" s="70"/>
      <c r="G512" s="70"/>
      <c r="H512" s="146"/>
    </row>
    <row r="513">
      <c r="B513" s="234"/>
      <c r="C513" s="70"/>
      <c r="D513" s="234"/>
      <c r="E513" s="70"/>
      <c r="F513" s="70"/>
      <c r="G513" s="70"/>
      <c r="H513" s="146"/>
    </row>
    <row r="514">
      <c r="B514" s="234"/>
      <c r="C514" s="70"/>
      <c r="D514" s="234"/>
      <c r="E514" s="70"/>
      <c r="F514" s="70"/>
      <c r="G514" s="70"/>
      <c r="H514" s="146"/>
    </row>
    <row r="515">
      <c r="B515" s="234"/>
      <c r="C515" s="70"/>
      <c r="D515" s="234"/>
      <c r="E515" s="70"/>
      <c r="F515" s="70"/>
      <c r="G515" s="70"/>
      <c r="H515" s="146"/>
    </row>
    <row r="516">
      <c r="B516" s="234"/>
      <c r="C516" s="70"/>
      <c r="D516" s="234"/>
      <c r="E516" s="70"/>
      <c r="F516" s="70"/>
      <c r="G516" s="70"/>
      <c r="H516" s="146"/>
    </row>
    <row r="517">
      <c r="B517" s="234"/>
      <c r="C517" s="70"/>
      <c r="D517" s="234"/>
      <c r="E517" s="70"/>
      <c r="F517" s="70"/>
      <c r="G517" s="70"/>
      <c r="H517" s="146"/>
    </row>
    <row r="518">
      <c r="B518" s="234"/>
      <c r="C518" s="70"/>
      <c r="D518" s="234"/>
      <c r="E518" s="70"/>
      <c r="F518" s="70"/>
      <c r="G518" s="70"/>
      <c r="H518" s="146"/>
    </row>
    <row r="519">
      <c r="B519" s="234"/>
      <c r="C519" s="70"/>
      <c r="D519" s="234"/>
      <c r="E519" s="70"/>
      <c r="F519" s="70"/>
      <c r="G519" s="70"/>
      <c r="H519" s="146"/>
    </row>
    <row r="520">
      <c r="B520" s="234"/>
      <c r="C520" s="70"/>
      <c r="D520" s="234"/>
      <c r="E520" s="70"/>
      <c r="F520" s="70"/>
      <c r="G520" s="70"/>
      <c r="H520" s="146"/>
    </row>
    <row r="521">
      <c r="B521" s="234"/>
      <c r="C521" s="70"/>
      <c r="D521" s="234"/>
      <c r="E521" s="70"/>
      <c r="F521" s="70"/>
      <c r="G521" s="70"/>
      <c r="H521" s="146"/>
    </row>
    <row r="522">
      <c r="B522" s="234"/>
      <c r="C522" s="70"/>
      <c r="D522" s="234"/>
      <c r="E522" s="70"/>
      <c r="F522" s="70"/>
      <c r="G522" s="70"/>
      <c r="H522" s="146"/>
    </row>
    <row r="523">
      <c r="B523" s="234"/>
      <c r="C523" s="70"/>
      <c r="D523" s="234"/>
      <c r="E523" s="70"/>
      <c r="F523" s="70"/>
      <c r="G523" s="70"/>
      <c r="H523" s="146"/>
    </row>
    <row r="524">
      <c r="B524" s="234"/>
      <c r="C524" s="70"/>
      <c r="D524" s="234"/>
      <c r="E524" s="70"/>
      <c r="F524" s="70"/>
      <c r="G524" s="70"/>
      <c r="H524" s="146"/>
    </row>
    <row r="525">
      <c r="B525" s="234"/>
      <c r="C525" s="70"/>
      <c r="D525" s="234"/>
      <c r="E525" s="70"/>
      <c r="F525" s="70"/>
      <c r="G525" s="70"/>
      <c r="H525" s="146"/>
    </row>
    <row r="526">
      <c r="B526" s="234"/>
      <c r="C526" s="70"/>
      <c r="D526" s="234"/>
      <c r="E526" s="70"/>
      <c r="F526" s="70"/>
      <c r="G526" s="70"/>
      <c r="H526" s="146"/>
    </row>
    <row r="527">
      <c r="B527" s="234"/>
      <c r="C527" s="70"/>
      <c r="D527" s="234"/>
      <c r="E527" s="70"/>
      <c r="F527" s="70"/>
      <c r="G527" s="70"/>
      <c r="H527" s="146"/>
    </row>
    <row r="528">
      <c r="B528" s="234"/>
      <c r="C528" s="70"/>
      <c r="D528" s="234"/>
      <c r="E528" s="70"/>
      <c r="F528" s="70"/>
      <c r="G528" s="70"/>
      <c r="H528" s="146"/>
    </row>
    <row r="529">
      <c r="B529" s="234"/>
      <c r="C529" s="70"/>
      <c r="D529" s="234"/>
      <c r="E529" s="70"/>
      <c r="F529" s="70"/>
      <c r="G529" s="70"/>
      <c r="H529" s="146"/>
    </row>
    <row r="530">
      <c r="B530" s="234"/>
      <c r="C530" s="70"/>
      <c r="D530" s="234"/>
      <c r="E530" s="70"/>
      <c r="F530" s="70"/>
      <c r="G530" s="70"/>
      <c r="H530" s="146"/>
    </row>
    <row r="531">
      <c r="B531" s="234"/>
      <c r="C531" s="70"/>
      <c r="D531" s="234"/>
      <c r="E531" s="70"/>
      <c r="F531" s="70"/>
      <c r="G531" s="70"/>
      <c r="H531" s="146"/>
    </row>
    <row r="532">
      <c r="B532" s="234"/>
      <c r="C532" s="70"/>
      <c r="D532" s="234"/>
      <c r="E532" s="70"/>
      <c r="F532" s="70"/>
      <c r="G532" s="70"/>
      <c r="H532" s="146"/>
    </row>
    <row r="533">
      <c r="B533" s="234"/>
      <c r="C533" s="70"/>
      <c r="D533" s="234"/>
      <c r="E533" s="70"/>
      <c r="F533" s="70"/>
      <c r="G533" s="70"/>
      <c r="H533" s="146"/>
    </row>
    <row r="534">
      <c r="B534" s="234"/>
      <c r="C534" s="70"/>
      <c r="D534" s="234"/>
      <c r="E534" s="70"/>
      <c r="F534" s="70"/>
      <c r="G534" s="70"/>
      <c r="H534" s="146"/>
    </row>
    <row r="535">
      <c r="B535" s="234"/>
      <c r="C535" s="70"/>
      <c r="D535" s="234"/>
      <c r="E535" s="70"/>
      <c r="F535" s="70"/>
      <c r="G535" s="70"/>
      <c r="H535" s="146"/>
    </row>
    <row r="536">
      <c r="B536" s="234"/>
      <c r="C536" s="70"/>
      <c r="D536" s="234"/>
      <c r="E536" s="70"/>
      <c r="F536" s="70"/>
      <c r="G536" s="70"/>
      <c r="H536" s="146"/>
    </row>
    <row r="537">
      <c r="B537" s="234"/>
      <c r="C537" s="70"/>
      <c r="D537" s="234"/>
      <c r="E537" s="70"/>
      <c r="F537" s="70"/>
      <c r="G537" s="70"/>
      <c r="H537" s="146"/>
    </row>
    <row r="538">
      <c r="B538" s="234"/>
      <c r="C538" s="70"/>
      <c r="D538" s="234"/>
      <c r="E538" s="70"/>
      <c r="F538" s="70"/>
      <c r="G538" s="70"/>
      <c r="H538" s="146"/>
    </row>
    <row r="539">
      <c r="B539" s="234"/>
      <c r="C539" s="70"/>
      <c r="D539" s="234"/>
      <c r="E539" s="70"/>
      <c r="F539" s="70"/>
      <c r="G539" s="70"/>
      <c r="H539" s="146"/>
    </row>
    <row r="540">
      <c r="B540" s="234"/>
      <c r="C540" s="70"/>
      <c r="D540" s="234"/>
      <c r="E540" s="70"/>
      <c r="F540" s="70"/>
      <c r="G540" s="70"/>
      <c r="H540" s="146"/>
    </row>
    <row r="541">
      <c r="B541" s="234"/>
      <c r="C541" s="70"/>
      <c r="D541" s="234"/>
      <c r="E541" s="70"/>
      <c r="F541" s="70"/>
      <c r="G541" s="70"/>
      <c r="H541" s="146"/>
    </row>
    <row r="542">
      <c r="B542" s="234"/>
      <c r="C542" s="70"/>
      <c r="D542" s="234"/>
      <c r="E542" s="70"/>
      <c r="F542" s="70"/>
      <c r="G542" s="70"/>
      <c r="H542" s="146"/>
    </row>
    <row r="543">
      <c r="B543" s="234"/>
      <c r="C543" s="70"/>
      <c r="D543" s="234"/>
      <c r="E543" s="70"/>
      <c r="F543" s="70"/>
      <c r="G543" s="70"/>
      <c r="H543" s="146"/>
    </row>
    <row r="544">
      <c r="B544" s="234"/>
      <c r="C544" s="70"/>
      <c r="D544" s="234"/>
      <c r="E544" s="70"/>
      <c r="F544" s="70"/>
      <c r="G544" s="70"/>
      <c r="H544" s="146"/>
    </row>
    <row r="545">
      <c r="B545" s="234"/>
      <c r="C545" s="70"/>
      <c r="D545" s="234"/>
      <c r="E545" s="70"/>
      <c r="F545" s="70"/>
      <c r="G545" s="70"/>
      <c r="H545" s="146"/>
    </row>
    <row r="546">
      <c r="B546" s="234"/>
      <c r="C546" s="70"/>
      <c r="D546" s="234"/>
      <c r="E546" s="70"/>
      <c r="F546" s="70"/>
      <c r="G546" s="70"/>
      <c r="H546" s="146"/>
    </row>
    <row r="547">
      <c r="B547" s="234"/>
      <c r="C547" s="70"/>
      <c r="D547" s="234"/>
      <c r="E547" s="70"/>
      <c r="F547" s="70"/>
      <c r="G547" s="70"/>
      <c r="H547" s="146"/>
    </row>
    <row r="548">
      <c r="B548" s="234"/>
      <c r="C548" s="70"/>
      <c r="D548" s="234"/>
      <c r="E548" s="70"/>
      <c r="F548" s="70"/>
      <c r="G548" s="70"/>
      <c r="H548" s="146"/>
    </row>
    <row r="549">
      <c r="B549" s="234"/>
      <c r="C549" s="70"/>
      <c r="D549" s="234"/>
      <c r="E549" s="70"/>
      <c r="F549" s="70"/>
      <c r="G549" s="70"/>
      <c r="H549" s="146"/>
    </row>
    <row r="550">
      <c r="B550" s="234"/>
      <c r="C550" s="70"/>
      <c r="D550" s="234"/>
      <c r="E550" s="70"/>
      <c r="F550" s="70"/>
      <c r="G550" s="70"/>
      <c r="H550" s="146"/>
    </row>
    <row r="551">
      <c r="B551" s="234"/>
      <c r="C551" s="70"/>
      <c r="D551" s="234"/>
      <c r="E551" s="70"/>
      <c r="F551" s="70"/>
      <c r="G551" s="70"/>
      <c r="H551" s="146"/>
    </row>
    <row r="552">
      <c r="B552" s="234"/>
      <c r="C552" s="70"/>
      <c r="D552" s="234"/>
      <c r="E552" s="70"/>
      <c r="F552" s="70"/>
      <c r="G552" s="70"/>
      <c r="H552" s="146"/>
    </row>
    <row r="553">
      <c r="B553" s="234"/>
      <c r="C553" s="70"/>
      <c r="D553" s="234"/>
      <c r="E553" s="70"/>
      <c r="F553" s="70"/>
      <c r="G553" s="70"/>
      <c r="H553" s="146"/>
    </row>
    <row r="554">
      <c r="B554" s="234"/>
      <c r="C554" s="70"/>
      <c r="D554" s="234"/>
      <c r="E554" s="70"/>
      <c r="F554" s="70"/>
      <c r="G554" s="70"/>
      <c r="H554" s="146"/>
    </row>
    <row r="555">
      <c r="B555" s="234"/>
      <c r="C555" s="70"/>
      <c r="D555" s="234"/>
      <c r="E555" s="70"/>
      <c r="F555" s="70"/>
      <c r="G555" s="70"/>
      <c r="H555" s="146"/>
    </row>
    <row r="556">
      <c r="B556" s="234"/>
      <c r="C556" s="70"/>
      <c r="D556" s="234"/>
      <c r="E556" s="70"/>
      <c r="F556" s="70"/>
      <c r="G556" s="70"/>
      <c r="H556" s="146"/>
    </row>
    <row r="557">
      <c r="B557" s="234"/>
      <c r="C557" s="70"/>
      <c r="D557" s="234"/>
      <c r="E557" s="70"/>
      <c r="F557" s="70"/>
      <c r="G557" s="70"/>
      <c r="H557" s="146"/>
    </row>
    <row r="558">
      <c r="B558" s="234"/>
      <c r="C558" s="70"/>
      <c r="D558" s="234"/>
      <c r="E558" s="70"/>
      <c r="F558" s="70"/>
      <c r="G558" s="70"/>
      <c r="H558" s="146"/>
    </row>
    <row r="559">
      <c r="B559" s="234"/>
      <c r="C559" s="70"/>
      <c r="D559" s="234"/>
      <c r="E559" s="70"/>
      <c r="F559" s="70"/>
      <c r="G559" s="70"/>
      <c r="H559" s="146"/>
    </row>
    <row r="560">
      <c r="B560" s="234"/>
      <c r="C560" s="70"/>
      <c r="D560" s="234"/>
      <c r="E560" s="70"/>
      <c r="F560" s="70"/>
      <c r="G560" s="70"/>
      <c r="H560" s="146"/>
    </row>
    <row r="561">
      <c r="B561" s="234"/>
      <c r="C561" s="70"/>
      <c r="D561" s="234"/>
      <c r="E561" s="70"/>
      <c r="F561" s="70"/>
      <c r="G561" s="70"/>
      <c r="H561" s="146"/>
    </row>
    <row r="562">
      <c r="B562" s="234"/>
      <c r="C562" s="70"/>
      <c r="D562" s="234"/>
      <c r="E562" s="70"/>
      <c r="F562" s="70"/>
      <c r="G562" s="70"/>
      <c r="H562" s="146"/>
    </row>
    <row r="563">
      <c r="B563" s="234"/>
      <c r="C563" s="70"/>
      <c r="D563" s="234"/>
      <c r="E563" s="70"/>
      <c r="F563" s="70"/>
      <c r="G563" s="70"/>
      <c r="H563" s="146"/>
    </row>
    <row r="564">
      <c r="B564" s="234"/>
      <c r="C564" s="70"/>
      <c r="D564" s="234"/>
      <c r="E564" s="70"/>
      <c r="F564" s="70"/>
      <c r="G564" s="70"/>
      <c r="H564" s="146"/>
    </row>
    <row r="565">
      <c r="B565" s="234"/>
      <c r="C565" s="70"/>
      <c r="D565" s="234"/>
      <c r="E565" s="70"/>
      <c r="F565" s="70"/>
      <c r="G565" s="70"/>
      <c r="H565" s="146"/>
    </row>
    <row r="566">
      <c r="B566" s="234"/>
      <c r="C566" s="70"/>
      <c r="D566" s="234"/>
      <c r="E566" s="70"/>
      <c r="F566" s="70"/>
      <c r="G566" s="70"/>
      <c r="H566" s="146"/>
    </row>
    <row r="567">
      <c r="B567" s="234"/>
      <c r="C567" s="70"/>
      <c r="D567" s="234"/>
      <c r="E567" s="70"/>
      <c r="F567" s="70"/>
      <c r="G567" s="70"/>
      <c r="H567" s="146"/>
    </row>
    <row r="568">
      <c r="B568" s="234"/>
      <c r="C568" s="70"/>
      <c r="D568" s="234"/>
      <c r="E568" s="70"/>
      <c r="F568" s="70"/>
      <c r="G568" s="70"/>
      <c r="H568" s="146"/>
    </row>
    <row r="569">
      <c r="B569" s="234"/>
      <c r="C569" s="70"/>
      <c r="D569" s="234"/>
      <c r="E569" s="70"/>
      <c r="F569" s="70"/>
      <c r="G569" s="70"/>
      <c r="H569" s="146"/>
    </row>
    <row r="570">
      <c r="B570" s="234"/>
      <c r="C570" s="70"/>
      <c r="D570" s="234"/>
      <c r="E570" s="70"/>
      <c r="F570" s="70"/>
      <c r="G570" s="70"/>
      <c r="H570" s="146"/>
    </row>
    <row r="571">
      <c r="B571" s="234"/>
      <c r="C571" s="70"/>
      <c r="D571" s="234"/>
      <c r="E571" s="70"/>
      <c r="F571" s="70"/>
      <c r="G571" s="70"/>
      <c r="H571" s="146"/>
    </row>
    <row r="572">
      <c r="B572" s="234"/>
      <c r="C572" s="70"/>
      <c r="D572" s="234"/>
      <c r="E572" s="70"/>
      <c r="F572" s="70"/>
      <c r="G572" s="70"/>
      <c r="H572" s="146"/>
    </row>
    <row r="573">
      <c r="B573" s="234"/>
      <c r="C573" s="70"/>
      <c r="D573" s="234"/>
      <c r="E573" s="70"/>
      <c r="F573" s="70"/>
      <c r="G573" s="70"/>
      <c r="H573" s="146"/>
    </row>
    <row r="574">
      <c r="B574" s="234"/>
      <c r="C574" s="70"/>
      <c r="D574" s="234"/>
      <c r="E574" s="70"/>
      <c r="F574" s="70"/>
      <c r="G574" s="70"/>
      <c r="H574" s="146"/>
    </row>
    <row r="575">
      <c r="B575" s="234"/>
      <c r="C575" s="70"/>
      <c r="D575" s="234"/>
      <c r="E575" s="70"/>
      <c r="F575" s="70"/>
      <c r="G575" s="70"/>
      <c r="H575" s="146"/>
    </row>
    <row r="576">
      <c r="B576" s="234"/>
      <c r="C576" s="70"/>
      <c r="D576" s="234"/>
      <c r="E576" s="70"/>
      <c r="F576" s="70"/>
      <c r="G576" s="70"/>
      <c r="H576" s="146"/>
    </row>
    <row r="577">
      <c r="B577" s="234"/>
      <c r="C577" s="70"/>
      <c r="D577" s="234"/>
      <c r="E577" s="70"/>
      <c r="F577" s="70"/>
      <c r="G577" s="70"/>
      <c r="H577" s="146"/>
    </row>
    <row r="578">
      <c r="B578" s="234"/>
      <c r="C578" s="70"/>
      <c r="D578" s="234"/>
      <c r="E578" s="70"/>
      <c r="F578" s="70"/>
      <c r="G578" s="70"/>
      <c r="H578" s="146"/>
    </row>
    <row r="579">
      <c r="B579" s="234"/>
      <c r="C579" s="70"/>
      <c r="D579" s="234"/>
      <c r="E579" s="70"/>
      <c r="F579" s="70"/>
      <c r="G579" s="70"/>
      <c r="H579" s="146"/>
    </row>
    <row r="580">
      <c r="B580" s="234"/>
      <c r="C580" s="70"/>
      <c r="D580" s="234"/>
      <c r="E580" s="70"/>
      <c r="F580" s="70"/>
      <c r="G580" s="70"/>
      <c r="H580" s="146"/>
    </row>
    <row r="581">
      <c r="B581" s="234"/>
      <c r="C581" s="70"/>
      <c r="D581" s="234"/>
      <c r="E581" s="70"/>
      <c r="F581" s="70"/>
      <c r="G581" s="70"/>
      <c r="H581" s="146"/>
    </row>
    <row r="582">
      <c r="B582" s="234"/>
      <c r="C582" s="70"/>
      <c r="D582" s="234"/>
      <c r="E582" s="70"/>
      <c r="F582" s="70"/>
      <c r="G582" s="70"/>
      <c r="H582" s="146"/>
    </row>
    <row r="583">
      <c r="B583" s="234"/>
      <c r="C583" s="70"/>
      <c r="D583" s="234"/>
      <c r="E583" s="70"/>
      <c r="F583" s="70"/>
      <c r="G583" s="70"/>
      <c r="H583" s="146"/>
    </row>
    <row r="584">
      <c r="B584" s="234"/>
      <c r="C584" s="70"/>
      <c r="D584" s="234"/>
      <c r="E584" s="70"/>
      <c r="F584" s="70"/>
      <c r="G584" s="70"/>
      <c r="H584" s="146"/>
    </row>
    <row r="585">
      <c r="B585" s="234"/>
      <c r="C585" s="70"/>
      <c r="D585" s="234"/>
      <c r="E585" s="70"/>
      <c r="F585" s="70"/>
      <c r="G585" s="70"/>
      <c r="H585" s="146"/>
    </row>
    <row r="586">
      <c r="B586" s="234"/>
      <c r="C586" s="70"/>
      <c r="D586" s="234"/>
      <c r="E586" s="70"/>
      <c r="F586" s="70"/>
      <c r="G586" s="70"/>
      <c r="H586" s="146"/>
    </row>
    <row r="587">
      <c r="B587" s="234"/>
      <c r="C587" s="70"/>
      <c r="D587" s="234"/>
      <c r="E587" s="70"/>
      <c r="F587" s="70"/>
      <c r="G587" s="70"/>
      <c r="H587" s="146"/>
    </row>
    <row r="588">
      <c r="B588" s="234"/>
      <c r="C588" s="70"/>
      <c r="D588" s="234"/>
      <c r="E588" s="70"/>
      <c r="F588" s="70"/>
      <c r="G588" s="70"/>
      <c r="H588" s="146"/>
    </row>
    <row r="589">
      <c r="B589" s="234"/>
      <c r="C589" s="70"/>
      <c r="D589" s="234"/>
      <c r="E589" s="70"/>
      <c r="F589" s="70"/>
      <c r="G589" s="70"/>
      <c r="H589" s="146"/>
    </row>
    <row r="590">
      <c r="B590" s="234"/>
      <c r="C590" s="70"/>
      <c r="D590" s="234"/>
      <c r="E590" s="70"/>
      <c r="F590" s="70"/>
      <c r="G590" s="70"/>
      <c r="H590" s="146"/>
    </row>
    <row r="591">
      <c r="B591" s="234"/>
      <c r="C591" s="70"/>
      <c r="D591" s="234"/>
      <c r="E591" s="70"/>
      <c r="F591" s="70"/>
      <c r="G591" s="70"/>
      <c r="H591" s="146"/>
    </row>
    <row r="592">
      <c r="B592" s="234"/>
      <c r="C592" s="70"/>
      <c r="D592" s="234"/>
      <c r="E592" s="70"/>
      <c r="F592" s="70"/>
      <c r="G592" s="70"/>
      <c r="H592" s="146"/>
    </row>
    <row r="593">
      <c r="B593" s="234"/>
      <c r="C593" s="70"/>
      <c r="D593" s="234"/>
      <c r="E593" s="70"/>
      <c r="F593" s="70"/>
      <c r="G593" s="70"/>
      <c r="H593" s="146"/>
    </row>
    <row r="594">
      <c r="B594" s="234"/>
      <c r="C594" s="70"/>
      <c r="D594" s="234"/>
      <c r="E594" s="70"/>
      <c r="F594" s="70"/>
      <c r="G594" s="70"/>
      <c r="H594" s="146"/>
    </row>
    <row r="595">
      <c r="B595" s="234"/>
      <c r="C595" s="70"/>
      <c r="D595" s="234"/>
      <c r="E595" s="70"/>
      <c r="F595" s="70"/>
      <c r="G595" s="70"/>
      <c r="H595" s="146"/>
    </row>
    <row r="596">
      <c r="B596" s="234"/>
      <c r="C596" s="70"/>
      <c r="D596" s="234"/>
      <c r="E596" s="70"/>
      <c r="F596" s="70"/>
      <c r="G596" s="70"/>
      <c r="H596" s="146"/>
    </row>
    <row r="597">
      <c r="B597" s="234"/>
      <c r="C597" s="70"/>
      <c r="D597" s="234"/>
      <c r="E597" s="70"/>
      <c r="F597" s="70"/>
      <c r="G597" s="70"/>
      <c r="H597" s="146"/>
    </row>
    <row r="598">
      <c r="B598" s="234"/>
      <c r="C598" s="70"/>
      <c r="D598" s="234"/>
      <c r="E598" s="70"/>
      <c r="F598" s="70"/>
      <c r="G598" s="70"/>
      <c r="H598" s="146"/>
    </row>
    <row r="599">
      <c r="B599" s="234"/>
      <c r="C599" s="70"/>
      <c r="D599" s="234"/>
      <c r="E599" s="70"/>
      <c r="F599" s="70"/>
      <c r="G599" s="70"/>
      <c r="H599" s="146"/>
    </row>
    <row r="600">
      <c r="B600" s="234"/>
      <c r="C600" s="70"/>
      <c r="D600" s="234"/>
      <c r="E600" s="70"/>
      <c r="F600" s="70"/>
      <c r="G600" s="70"/>
      <c r="H600" s="146"/>
    </row>
    <row r="601">
      <c r="B601" s="234"/>
      <c r="C601" s="70"/>
      <c r="D601" s="234"/>
      <c r="E601" s="70"/>
      <c r="F601" s="70"/>
      <c r="G601" s="70"/>
      <c r="H601" s="146"/>
    </row>
    <row r="602">
      <c r="B602" s="234"/>
      <c r="C602" s="70"/>
      <c r="D602" s="234"/>
      <c r="E602" s="70"/>
      <c r="F602" s="70"/>
      <c r="G602" s="70"/>
      <c r="H602" s="146"/>
    </row>
    <row r="603">
      <c r="B603" s="234"/>
      <c r="C603" s="70"/>
      <c r="D603" s="234"/>
      <c r="E603" s="70"/>
      <c r="F603" s="70"/>
      <c r="G603" s="70"/>
      <c r="H603" s="146"/>
    </row>
    <row r="604">
      <c r="B604" s="234"/>
      <c r="C604" s="70"/>
      <c r="D604" s="234"/>
      <c r="E604" s="70"/>
      <c r="F604" s="70"/>
      <c r="G604" s="70"/>
      <c r="H604" s="146"/>
    </row>
    <row r="605">
      <c r="B605" s="234"/>
      <c r="C605" s="70"/>
      <c r="D605" s="234"/>
      <c r="E605" s="70"/>
      <c r="F605" s="70"/>
      <c r="G605" s="70"/>
      <c r="H605" s="146"/>
    </row>
    <row r="606">
      <c r="B606" s="234"/>
      <c r="C606" s="70"/>
      <c r="D606" s="234"/>
      <c r="E606" s="70"/>
      <c r="F606" s="70"/>
      <c r="G606" s="70"/>
      <c r="H606" s="146"/>
    </row>
    <row r="607">
      <c r="B607" s="234"/>
      <c r="C607" s="70"/>
      <c r="D607" s="234"/>
      <c r="E607" s="70"/>
      <c r="F607" s="70"/>
      <c r="G607" s="70"/>
      <c r="H607" s="146"/>
    </row>
    <row r="608">
      <c r="B608" s="234"/>
      <c r="C608" s="70"/>
      <c r="D608" s="234"/>
      <c r="E608" s="70"/>
      <c r="F608" s="70"/>
      <c r="G608" s="70"/>
      <c r="H608" s="146"/>
    </row>
    <row r="609">
      <c r="B609" s="234"/>
      <c r="C609" s="70"/>
      <c r="D609" s="234"/>
      <c r="E609" s="70"/>
      <c r="F609" s="70"/>
      <c r="G609" s="70"/>
      <c r="H609" s="146"/>
    </row>
    <row r="610">
      <c r="B610" s="234"/>
      <c r="C610" s="70"/>
      <c r="D610" s="234"/>
      <c r="E610" s="70"/>
      <c r="F610" s="70"/>
      <c r="G610" s="70"/>
      <c r="H610" s="146"/>
    </row>
    <row r="611">
      <c r="B611" s="234"/>
      <c r="C611" s="70"/>
      <c r="D611" s="234"/>
      <c r="E611" s="70"/>
      <c r="F611" s="70"/>
      <c r="G611" s="70"/>
      <c r="H611" s="146"/>
    </row>
    <row r="612">
      <c r="B612" s="234"/>
      <c r="C612" s="70"/>
      <c r="D612" s="234"/>
      <c r="E612" s="70"/>
      <c r="F612" s="70"/>
      <c r="G612" s="70"/>
      <c r="H612" s="146"/>
    </row>
    <row r="613">
      <c r="B613" s="234"/>
      <c r="C613" s="70"/>
      <c r="D613" s="234"/>
      <c r="E613" s="70"/>
      <c r="F613" s="70"/>
      <c r="G613" s="70"/>
      <c r="H613" s="146"/>
    </row>
    <row r="614">
      <c r="B614" s="234"/>
      <c r="C614" s="70"/>
      <c r="D614" s="234"/>
      <c r="E614" s="70"/>
      <c r="F614" s="70"/>
      <c r="G614" s="70"/>
      <c r="H614" s="146"/>
    </row>
    <row r="615">
      <c r="B615" s="234"/>
      <c r="C615" s="70"/>
      <c r="D615" s="234"/>
      <c r="E615" s="70"/>
      <c r="F615" s="70"/>
      <c r="G615" s="70"/>
      <c r="H615" s="146"/>
    </row>
    <row r="616">
      <c r="B616" s="234"/>
      <c r="C616" s="70"/>
      <c r="D616" s="234"/>
      <c r="E616" s="70"/>
      <c r="F616" s="70"/>
      <c r="G616" s="70"/>
      <c r="H616" s="146"/>
    </row>
    <row r="617">
      <c r="B617" s="234"/>
      <c r="C617" s="70"/>
      <c r="D617" s="234"/>
      <c r="E617" s="70"/>
      <c r="F617" s="70"/>
      <c r="G617" s="70"/>
      <c r="H617" s="146"/>
    </row>
    <row r="618">
      <c r="B618" s="234"/>
      <c r="C618" s="70"/>
      <c r="D618" s="234"/>
      <c r="E618" s="70"/>
      <c r="F618" s="70"/>
      <c r="G618" s="70"/>
      <c r="H618" s="146"/>
    </row>
    <row r="619">
      <c r="B619" s="234"/>
      <c r="C619" s="70"/>
      <c r="D619" s="234"/>
      <c r="E619" s="70"/>
      <c r="F619" s="70"/>
      <c r="G619" s="70"/>
      <c r="H619" s="146"/>
    </row>
    <row r="620">
      <c r="B620" s="234"/>
      <c r="C620" s="70"/>
      <c r="D620" s="234"/>
      <c r="E620" s="70"/>
      <c r="F620" s="70"/>
      <c r="G620" s="70"/>
      <c r="H620" s="146"/>
    </row>
    <row r="621">
      <c r="B621" s="234"/>
      <c r="C621" s="70"/>
      <c r="D621" s="234"/>
      <c r="E621" s="70"/>
      <c r="F621" s="70"/>
      <c r="G621" s="70"/>
      <c r="H621" s="146"/>
    </row>
    <row r="622">
      <c r="B622" s="234"/>
      <c r="C622" s="70"/>
      <c r="D622" s="234"/>
      <c r="E622" s="70"/>
      <c r="F622" s="70"/>
      <c r="G622" s="70"/>
      <c r="H622" s="146"/>
    </row>
    <row r="623">
      <c r="B623" s="234"/>
      <c r="C623" s="70"/>
      <c r="D623" s="234"/>
      <c r="E623" s="70"/>
      <c r="F623" s="70"/>
      <c r="G623" s="70"/>
      <c r="H623" s="146"/>
    </row>
    <row r="624">
      <c r="B624" s="234"/>
      <c r="C624" s="70"/>
      <c r="D624" s="234"/>
      <c r="E624" s="70"/>
      <c r="F624" s="70"/>
      <c r="G624" s="70"/>
      <c r="H624" s="146"/>
    </row>
    <row r="625">
      <c r="B625" s="234"/>
      <c r="C625" s="70"/>
      <c r="D625" s="234"/>
      <c r="E625" s="70"/>
      <c r="F625" s="70"/>
      <c r="G625" s="70"/>
      <c r="H625" s="146"/>
    </row>
    <row r="626">
      <c r="B626" s="234"/>
      <c r="C626" s="70"/>
      <c r="D626" s="234"/>
      <c r="E626" s="70"/>
      <c r="F626" s="70"/>
      <c r="G626" s="70"/>
      <c r="H626" s="146"/>
    </row>
    <row r="627">
      <c r="B627" s="234"/>
      <c r="C627" s="70"/>
      <c r="D627" s="234"/>
      <c r="E627" s="70"/>
      <c r="F627" s="70"/>
      <c r="G627" s="70"/>
      <c r="H627" s="146"/>
    </row>
    <row r="628">
      <c r="B628" s="234"/>
      <c r="C628" s="70"/>
      <c r="D628" s="234"/>
      <c r="E628" s="70"/>
      <c r="F628" s="70"/>
      <c r="G628" s="70"/>
      <c r="H628" s="146"/>
    </row>
    <row r="629">
      <c r="B629" s="234"/>
      <c r="C629" s="70"/>
      <c r="D629" s="234"/>
      <c r="E629" s="70"/>
      <c r="F629" s="70"/>
      <c r="G629" s="70"/>
      <c r="H629" s="146"/>
    </row>
    <row r="630">
      <c r="B630" s="234"/>
      <c r="C630" s="70"/>
      <c r="D630" s="234"/>
      <c r="E630" s="70"/>
      <c r="F630" s="70"/>
      <c r="G630" s="70"/>
      <c r="H630" s="146"/>
    </row>
    <row r="631">
      <c r="B631" s="234"/>
      <c r="C631" s="70"/>
      <c r="D631" s="234"/>
      <c r="E631" s="70"/>
      <c r="F631" s="70"/>
      <c r="G631" s="70"/>
      <c r="H631" s="146"/>
    </row>
    <row r="632">
      <c r="B632" s="234"/>
      <c r="C632" s="70"/>
      <c r="D632" s="234"/>
      <c r="E632" s="70"/>
      <c r="F632" s="70"/>
      <c r="G632" s="70"/>
      <c r="H632" s="146"/>
    </row>
    <row r="633">
      <c r="B633" s="234"/>
      <c r="C633" s="70"/>
      <c r="D633" s="234"/>
      <c r="E633" s="70"/>
      <c r="F633" s="70"/>
      <c r="G633" s="70"/>
      <c r="H633" s="146"/>
    </row>
    <row r="634">
      <c r="B634" s="234"/>
      <c r="C634" s="70"/>
      <c r="D634" s="234"/>
      <c r="E634" s="70"/>
      <c r="F634" s="70"/>
      <c r="G634" s="70"/>
      <c r="H634" s="146"/>
    </row>
    <row r="635">
      <c r="B635" s="234"/>
      <c r="C635" s="70"/>
      <c r="D635" s="234"/>
      <c r="E635" s="70"/>
      <c r="F635" s="70"/>
      <c r="G635" s="70"/>
      <c r="H635" s="146"/>
    </row>
    <row r="636">
      <c r="B636" s="234"/>
      <c r="C636" s="70"/>
      <c r="D636" s="234"/>
      <c r="E636" s="70"/>
      <c r="F636" s="70"/>
      <c r="G636" s="70"/>
      <c r="H636" s="146"/>
    </row>
    <row r="637">
      <c r="B637" s="234"/>
      <c r="C637" s="70"/>
      <c r="D637" s="234"/>
      <c r="E637" s="70"/>
      <c r="F637" s="70"/>
      <c r="G637" s="70"/>
      <c r="H637" s="146"/>
    </row>
    <row r="638">
      <c r="B638" s="234"/>
      <c r="C638" s="70"/>
      <c r="D638" s="234"/>
      <c r="E638" s="70"/>
      <c r="F638" s="70"/>
      <c r="G638" s="70"/>
      <c r="H638" s="146"/>
    </row>
    <row r="639">
      <c r="B639" s="234"/>
      <c r="C639" s="70"/>
      <c r="D639" s="234"/>
      <c r="E639" s="70"/>
      <c r="F639" s="70"/>
      <c r="G639" s="70"/>
      <c r="H639" s="146"/>
    </row>
    <row r="640">
      <c r="B640" s="234"/>
      <c r="C640" s="70"/>
      <c r="D640" s="234"/>
      <c r="E640" s="70"/>
      <c r="F640" s="70"/>
      <c r="G640" s="70"/>
      <c r="H640" s="146"/>
    </row>
    <row r="641">
      <c r="B641" s="234"/>
      <c r="C641" s="70"/>
      <c r="D641" s="234"/>
      <c r="E641" s="70"/>
      <c r="F641" s="70"/>
      <c r="G641" s="70"/>
      <c r="H641" s="146"/>
    </row>
    <row r="642">
      <c r="B642" s="234"/>
      <c r="C642" s="70"/>
      <c r="D642" s="234"/>
      <c r="E642" s="70"/>
      <c r="F642" s="70"/>
      <c r="G642" s="70"/>
      <c r="H642" s="146"/>
    </row>
    <row r="643">
      <c r="B643" s="234"/>
      <c r="C643" s="70"/>
      <c r="D643" s="234"/>
      <c r="E643" s="70"/>
      <c r="F643" s="70"/>
      <c r="G643" s="70"/>
      <c r="H643" s="146"/>
    </row>
    <row r="644">
      <c r="B644" s="234"/>
      <c r="C644" s="70"/>
      <c r="D644" s="234"/>
      <c r="E644" s="70"/>
      <c r="F644" s="70"/>
      <c r="G644" s="70"/>
      <c r="H644" s="146"/>
    </row>
    <row r="645">
      <c r="B645" s="234"/>
      <c r="C645" s="70"/>
      <c r="D645" s="234"/>
      <c r="E645" s="70"/>
      <c r="F645" s="70"/>
      <c r="G645" s="70"/>
      <c r="H645" s="146"/>
    </row>
    <row r="646">
      <c r="B646" s="234"/>
      <c r="C646" s="70"/>
      <c r="D646" s="234"/>
      <c r="E646" s="70"/>
      <c r="F646" s="70"/>
      <c r="G646" s="70"/>
      <c r="H646" s="146"/>
    </row>
    <row r="647">
      <c r="B647" s="234"/>
      <c r="C647" s="70"/>
      <c r="D647" s="234"/>
      <c r="E647" s="70"/>
      <c r="F647" s="70"/>
      <c r="G647" s="70"/>
      <c r="H647" s="146"/>
    </row>
    <row r="648">
      <c r="B648" s="234"/>
      <c r="C648" s="70"/>
      <c r="D648" s="234"/>
      <c r="E648" s="70"/>
      <c r="F648" s="70"/>
      <c r="G648" s="70"/>
      <c r="H648" s="146"/>
    </row>
    <row r="649">
      <c r="B649" s="234"/>
      <c r="C649" s="70"/>
      <c r="D649" s="234"/>
      <c r="E649" s="70"/>
      <c r="F649" s="70"/>
      <c r="G649" s="70"/>
      <c r="H649" s="146"/>
    </row>
    <row r="650">
      <c r="B650" s="234"/>
      <c r="C650" s="70"/>
      <c r="D650" s="234"/>
      <c r="E650" s="70"/>
      <c r="F650" s="70"/>
      <c r="G650" s="70"/>
      <c r="H650" s="146"/>
    </row>
    <row r="651">
      <c r="B651" s="234"/>
      <c r="C651" s="70"/>
      <c r="D651" s="234"/>
      <c r="E651" s="70"/>
      <c r="F651" s="70"/>
      <c r="G651" s="70"/>
      <c r="H651" s="146"/>
    </row>
    <row r="652">
      <c r="B652" s="234"/>
      <c r="C652" s="70"/>
      <c r="D652" s="234"/>
      <c r="E652" s="70"/>
      <c r="F652" s="70"/>
      <c r="G652" s="70"/>
      <c r="H652" s="146"/>
    </row>
    <row r="653">
      <c r="B653" s="234"/>
      <c r="C653" s="70"/>
      <c r="D653" s="234"/>
      <c r="E653" s="70"/>
      <c r="F653" s="70"/>
      <c r="G653" s="70"/>
      <c r="H653" s="146"/>
    </row>
    <row r="654">
      <c r="B654" s="234"/>
      <c r="C654" s="70"/>
      <c r="D654" s="234"/>
      <c r="E654" s="70"/>
      <c r="F654" s="70"/>
      <c r="G654" s="70"/>
      <c r="H654" s="146"/>
    </row>
    <row r="655">
      <c r="B655" s="234"/>
      <c r="C655" s="70"/>
      <c r="D655" s="234"/>
      <c r="E655" s="70"/>
      <c r="F655" s="70"/>
      <c r="G655" s="70"/>
      <c r="H655" s="146"/>
    </row>
    <row r="656">
      <c r="B656" s="234"/>
      <c r="C656" s="70"/>
      <c r="D656" s="234"/>
      <c r="E656" s="70"/>
      <c r="F656" s="70"/>
      <c r="G656" s="70"/>
      <c r="H656" s="146"/>
    </row>
    <row r="657">
      <c r="B657" s="234"/>
      <c r="C657" s="70"/>
      <c r="D657" s="234"/>
      <c r="E657" s="70"/>
      <c r="F657" s="70"/>
      <c r="G657" s="70"/>
      <c r="H657" s="146"/>
    </row>
    <row r="658">
      <c r="B658" s="234"/>
      <c r="C658" s="70"/>
      <c r="D658" s="234"/>
      <c r="E658" s="70"/>
      <c r="F658" s="70"/>
      <c r="G658" s="70"/>
      <c r="H658" s="146"/>
    </row>
    <row r="659">
      <c r="B659" s="234"/>
      <c r="C659" s="70"/>
      <c r="D659" s="234"/>
      <c r="E659" s="70"/>
      <c r="F659" s="70"/>
      <c r="G659" s="70"/>
      <c r="H659" s="146"/>
    </row>
    <row r="660">
      <c r="B660" s="234"/>
      <c r="C660" s="70"/>
      <c r="D660" s="234"/>
      <c r="E660" s="70"/>
      <c r="F660" s="70"/>
      <c r="G660" s="70"/>
      <c r="H660" s="146"/>
    </row>
    <row r="661">
      <c r="B661" s="234"/>
      <c r="C661" s="70"/>
      <c r="D661" s="234"/>
      <c r="E661" s="70"/>
      <c r="F661" s="70"/>
      <c r="G661" s="70"/>
      <c r="H661" s="146"/>
    </row>
    <row r="662">
      <c r="B662" s="234"/>
      <c r="C662" s="70"/>
      <c r="D662" s="234"/>
      <c r="E662" s="70"/>
      <c r="F662" s="70"/>
      <c r="G662" s="70"/>
      <c r="H662" s="146"/>
    </row>
    <row r="663">
      <c r="B663" s="234"/>
      <c r="C663" s="70"/>
      <c r="D663" s="234"/>
      <c r="E663" s="70"/>
      <c r="F663" s="70"/>
      <c r="G663" s="70"/>
      <c r="H663" s="146"/>
    </row>
    <row r="664">
      <c r="B664" s="234"/>
      <c r="C664" s="70"/>
      <c r="D664" s="234"/>
      <c r="E664" s="70"/>
      <c r="F664" s="70"/>
      <c r="G664" s="70"/>
      <c r="H664" s="146"/>
    </row>
    <row r="665">
      <c r="B665" s="234"/>
      <c r="C665" s="70"/>
      <c r="D665" s="234"/>
      <c r="E665" s="70"/>
      <c r="F665" s="70"/>
      <c r="G665" s="70"/>
      <c r="H665" s="146"/>
    </row>
    <row r="666">
      <c r="B666" s="234"/>
      <c r="C666" s="70"/>
      <c r="D666" s="234"/>
      <c r="E666" s="70"/>
      <c r="F666" s="70"/>
      <c r="G666" s="70"/>
      <c r="H666" s="146"/>
    </row>
    <row r="667">
      <c r="B667" s="234"/>
      <c r="C667" s="70"/>
      <c r="D667" s="234"/>
      <c r="E667" s="70"/>
      <c r="F667" s="70"/>
      <c r="G667" s="70"/>
      <c r="H667" s="146"/>
    </row>
    <row r="668">
      <c r="B668" s="234"/>
      <c r="C668" s="70"/>
      <c r="D668" s="234"/>
      <c r="E668" s="70"/>
      <c r="F668" s="70"/>
      <c r="G668" s="70"/>
      <c r="H668" s="146"/>
    </row>
    <row r="669">
      <c r="B669" s="234"/>
      <c r="C669" s="70"/>
      <c r="D669" s="234"/>
      <c r="E669" s="70"/>
      <c r="F669" s="70"/>
      <c r="G669" s="70"/>
      <c r="H669" s="146"/>
    </row>
    <row r="670">
      <c r="B670" s="234"/>
      <c r="C670" s="70"/>
      <c r="D670" s="234"/>
      <c r="E670" s="70"/>
      <c r="F670" s="70"/>
      <c r="G670" s="70"/>
      <c r="H670" s="146"/>
    </row>
    <row r="671">
      <c r="B671" s="234"/>
      <c r="C671" s="70"/>
      <c r="D671" s="234"/>
      <c r="E671" s="70"/>
      <c r="F671" s="70"/>
      <c r="G671" s="70"/>
      <c r="H671" s="146"/>
    </row>
    <row r="672">
      <c r="B672" s="234"/>
      <c r="C672" s="70"/>
      <c r="D672" s="234"/>
      <c r="E672" s="70"/>
      <c r="F672" s="70"/>
      <c r="G672" s="70"/>
      <c r="H672" s="146"/>
    </row>
    <row r="673">
      <c r="B673" s="234"/>
      <c r="C673" s="70"/>
      <c r="D673" s="234"/>
      <c r="E673" s="70"/>
      <c r="F673" s="70"/>
      <c r="G673" s="70"/>
      <c r="H673" s="146"/>
    </row>
    <row r="674">
      <c r="B674" s="234"/>
      <c r="C674" s="70"/>
      <c r="D674" s="234"/>
      <c r="E674" s="70"/>
      <c r="F674" s="70"/>
      <c r="G674" s="70"/>
      <c r="H674" s="146"/>
    </row>
    <row r="675">
      <c r="B675" s="234"/>
      <c r="C675" s="70"/>
      <c r="D675" s="234"/>
      <c r="E675" s="70"/>
      <c r="F675" s="70"/>
      <c r="G675" s="70"/>
      <c r="H675" s="146"/>
    </row>
    <row r="676">
      <c r="B676" s="234"/>
      <c r="C676" s="70"/>
      <c r="D676" s="234"/>
      <c r="E676" s="70"/>
      <c r="F676" s="70"/>
      <c r="G676" s="70"/>
      <c r="H676" s="146"/>
    </row>
    <row r="677">
      <c r="B677" s="234"/>
      <c r="C677" s="70"/>
      <c r="D677" s="234"/>
      <c r="E677" s="70"/>
      <c r="F677" s="70"/>
      <c r="G677" s="70"/>
      <c r="H677" s="146"/>
    </row>
    <row r="678">
      <c r="B678" s="234"/>
      <c r="C678" s="70"/>
      <c r="D678" s="234"/>
      <c r="E678" s="70"/>
      <c r="F678" s="70"/>
      <c r="G678" s="70"/>
      <c r="H678" s="146"/>
    </row>
    <row r="679">
      <c r="B679" s="234"/>
      <c r="C679" s="70"/>
      <c r="D679" s="234"/>
      <c r="E679" s="70"/>
      <c r="F679" s="70"/>
      <c r="G679" s="70"/>
      <c r="H679" s="146"/>
    </row>
    <row r="680">
      <c r="B680" s="234"/>
      <c r="C680" s="70"/>
      <c r="D680" s="234"/>
      <c r="E680" s="70"/>
      <c r="F680" s="70"/>
      <c r="G680" s="70"/>
      <c r="H680" s="146"/>
    </row>
    <row r="681">
      <c r="B681" s="234"/>
      <c r="C681" s="70"/>
      <c r="D681" s="234"/>
      <c r="E681" s="70"/>
      <c r="F681" s="70"/>
      <c r="G681" s="70"/>
      <c r="H681" s="146"/>
    </row>
    <row r="682">
      <c r="B682" s="234"/>
      <c r="C682" s="70"/>
      <c r="D682" s="234"/>
      <c r="E682" s="70"/>
      <c r="F682" s="70"/>
      <c r="G682" s="70"/>
      <c r="H682" s="146"/>
    </row>
    <row r="683">
      <c r="B683" s="234"/>
      <c r="C683" s="70"/>
      <c r="D683" s="234"/>
      <c r="E683" s="70"/>
      <c r="F683" s="70"/>
      <c r="G683" s="70"/>
      <c r="H683" s="146"/>
    </row>
    <row r="684">
      <c r="B684" s="234"/>
      <c r="C684" s="70"/>
      <c r="D684" s="234"/>
      <c r="E684" s="70"/>
      <c r="F684" s="70"/>
      <c r="G684" s="70"/>
      <c r="H684" s="146"/>
    </row>
    <row r="685">
      <c r="B685" s="234"/>
      <c r="C685" s="70"/>
      <c r="D685" s="234"/>
      <c r="E685" s="70"/>
      <c r="F685" s="70"/>
      <c r="G685" s="70"/>
      <c r="H685" s="146"/>
    </row>
    <row r="686">
      <c r="B686" s="234"/>
      <c r="C686" s="70"/>
      <c r="D686" s="234"/>
      <c r="E686" s="70"/>
      <c r="F686" s="70"/>
      <c r="G686" s="70"/>
      <c r="H686" s="146"/>
    </row>
    <row r="687">
      <c r="B687" s="234"/>
      <c r="C687" s="70"/>
      <c r="D687" s="234"/>
      <c r="E687" s="70"/>
      <c r="F687" s="70"/>
      <c r="G687" s="70"/>
      <c r="H687" s="146"/>
    </row>
    <row r="688">
      <c r="B688" s="234"/>
      <c r="C688" s="70"/>
      <c r="D688" s="234"/>
      <c r="E688" s="70"/>
      <c r="F688" s="70"/>
      <c r="G688" s="70"/>
      <c r="H688" s="146"/>
    </row>
    <row r="689">
      <c r="B689" s="234"/>
      <c r="C689" s="70"/>
      <c r="D689" s="234"/>
      <c r="E689" s="70"/>
      <c r="F689" s="70"/>
      <c r="G689" s="70"/>
      <c r="H689" s="146"/>
    </row>
    <row r="690">
      <c r="B690" s="234"/>
      <c r="C690" s="70"/>
      <c r="D690" s="234"/>
      <c r="E690" s="70"/>
      <c r="F690" s="70"/>
      <c r="G690" s="70"/>
      <c r="H690" s="146"/>
    </row>
    <row r="691">
      <c r="B691" s="234"/>
      <c r="C691" s="70"/>
      <c r="D691" s="234"/>
      <c r="E691" s="70"/>
      <c r="F691" s="70"/>
      <c r="G691" s="70"/>
      <c r="H691" s="146"/>
    </row>
    <row r="692">
      <c r="B692" s="234"/>
      <c r="C692" s="70"/>
      <c r="D692" s="234"/>
      <c r="E692" s="70"/>
      <c r="F692" s="70"/>
      <c r="G692" s="70"/>
      <c r="H692" s="146"/>
    </row>
    <row r="693">
      <c r="B693" s="234"/>
      <c r="C693" s="70"/>
      <c r="D693" s="234"/>
      <c r="E693" s="70"/>
      <c r="F693" s="70"/>
      <c r="G693" s="70"/>
      <c r="H693" s="146"/>
    </row>
    <row r="694">
      <c r="B694" s="234"/>
      <c r="C694" s="70"/>
      <c r="D694" s="234"/>
      <c r="E694" s="70"/>
      <c r="F694" s="70"/>
      <c r="G694" s="70"/>
      <c r="H694" s="146"/>
    </row>
    <row r="695">
      <c r="B695" s="234"/>
      <c r="C695" s="70"/>
      <c r="D695" s="234"/>
      <c r="E695" s="70"/>
      <c r="F695" s="70"/>
      <c r="G695" s="70"/>
      <c r="H695" s="146"/>
    </row>
    <row r="696">
      <c r="B696" s="234"/>
      <c r="C696" s="70"/>
      <c r="D696" s="234"/>
      <c r="E696" s="70"/>
      <c r="F696" s="70"/>
      <c r="G696" s="70"/>
      <c r="H696" s="146"/>
    </row>
    <row r="697">
      <c r="B697" s="234"/>
      <c r="C697" s="70"/>
      <c r="D697" s="234"/>
      <c r="E697" s="70"/>
      <c r="F697" s="70"/>
      <c r="G697" s="70"/>
      <c r="H697" s="146"/>
    </row>
    <row r="698">
      <c r="B698" s="234"/>
      <c r="C698" s="70"/>
      <c r="D698" s="234"/>
      <c r="E698" s="70"/>
      <c r="F698" s="70"/>
      <c r="G698" s="70"/>
      <c r="H698" s="146"/>
    </row>
    <row r="699">
      <c r="B699" s="234"/>
      <c r="C699" s="70"/>
      <c r="D699" s="234"/>
      <c r="E699" s="70"/>
      <c r="F699" s="70"/>
      <c r="G699" s="70"/>
      <c r="H699" s="146"/>
    </row>
    <row r="700">
      <c r="B700" s="234"/>
      <c r="C700" s="70"/>
      <c r="D700" s="234"/>
      <c r="E700" s="70"/>
      <c r="F700" s="70"/>
      <c r="G700" s="70"/>
      <c r="H700" s="146"/>
    </row>
    <row r="701">
      <c r="B701" s="234"/>
      <c r="C701" s="70"/>
      <c r="D701" s="234"/>
      <c r="E701" s="70"/>
      <c r="F701" s="70"/>
      <c r="G701" s="70"/>
      <c r="H701" s="146"/>
    </row>
    <row r="702">
      <c r="B702" s="234"/>
      <c r="C702" s="70"/>
      <c r="D702" s="234"/>
      <c r="E702" s="70"/>
      <c r="F702" s="70"/>
      <c r="G702" s="70"/>
      <c r="H702" s="146"/>
    </row>
    <row r="703">
      <c r="B703" s="234"/>
      <c r="C703" s="70"/>
      <c r="D703" s="234"/>
      <c r="E703" s="70"/>
      <c r="F703" s="70"/>
      <c r="G703" s="70"/>
      <c r="H703" s="146"/>
    </row>
    <row r="704">
      <c r="B704" s="234"/>
      <c r="C704" s="70"/>
      <c r="D704" s="234"/>
      <c r="E704" s="70"/>
      <c r="F704" s="70"/>
      <c r="G704" s="70"/>
      <c r="H704" s="146"/>
    </row>
    <row r="705">
      <c r="B705" s="234"/>
      <c r="C705" s="70"/>
      <c r="D705" s="234"/>
      <c r="E705" s="70"/>
      <c r="F705" s="70"/>
      <c r="G705" s="70"/>
      <c r="H705" s="146"/>
    </row>
    <row r="706">
      <c r="B706" s="234"/>
      <c r="C706" s="70"/>
      <c r="D706" s="234"/>
      <c r="E706" s="70"/>
      <c r="F706" s="70"/>
      <c r="G706" s="70"/>
      <c r="H706" s="146"/>
    </row>
    <row r="707">
      <c r="B707" s="234"/>
      <c r="C707" s="70"/>
      <c r="D707" s="234"/>
      <c r="E707" s="70"/>
      <c r="F707" s="70"/>
      <c r="G707" s="70"/>
      <c r="H707" s="146"/>
    </row>
    <row r="708">
      <c r="B708" s="234"/>
      <c r="C708" s="70"/>
      <c r="D708" s="234"/>
      <c r="E708" s="70"/>
      <c r="F708" s="70"/>
      <c r="G708" s="70"/>
      <c r="H708" s="146"/>
    </row>
    <row r="709">
      <c r="B709" s="234"/>
      <c r="C709" s="70"/>
      <c r="D709" s="234"/>
      <c r="E709" s="70"/>
      <c r="F709" s="70"/>
      <c r="G709" s="70"/>
      <c r="H709" s="146"/>
    </row>
    <row r="710">
      <c r="B710" s="234"/>
      <c r="C710" s="70"/>
      <c r="D710" s="234"/>
      <c r="E710" s="70"/>
      <c r="F710" s="70"/>
      <c r="G710" s="70"/>
      <c r="H710" s="146"/>
    </row>
    <row r="711">
      <c r="B711" s="234"/>
      <c r="C711" s="70"/>
      <c r="D711" s="234"/>
      <c r="E711" s="70"/>
      <c r="F711" s="70"/>
      <c r="G711" s="70"/>
      <c r="H711" s="146"/>
    </row>
    <row r="712">
      <c r="B712" s="234"/>
      <c r="C712" s="70"/>
      <c r="D712" s="234"/>
      <c r="E712" s="70"/>
      <c r="F712" s="70"/>
      <c r="G712" s="70"/>
      <c r="H712" s="146"/>
    </row>
    <row r="713">
      <c r="B713" s="234"/>
      <c r="C713" s="70"/>
      <c r="D713" s="234"/>
      <c r="E713" s="70"/>
      <c r="F713" s="70"/>
      <c r="G713" s="70"/>
      <c r="H713" s="146"/>
    </row>
    <row r="714">
      <c r="B714" s="234"/>
      <c r="C714" s="70"/>
      <c r="D714" s="234"/>
      <c r="E714" s="70"/>
      <c r="F714" s="70"/>
      <c r="G714" s="70"/>
      <c r="H714" s="146"/>
    </row>
    <row r="715">
      <c r="B715" s="234"/>
      <c r="C715" s="70"/>
      <c r="D715" s="234"/>
      <c r="E715" s="70"/>
      <c r="F715" s="70"/>
      <c r="G715" s="70"/>
      <c r="H715" s="146"/>
    </row>
    <row r="716">
      <c r="B716" s="234"/>
      <c r="C716" s="70"/>
      <c r="D716" s="234"/>
      <c r="E716" s="70"/>
      <c r="F716" s="70"/>
      <c r="G716" s="70"/>
      <c r="H716" s="146"/>
    </row>
    <row r="717">
      <c r="B717" s="234"/>
      <c r="C717" s="70"/>
      <c r="D717" s="234"/>
      <c r="E717" s="70"/>
      <c r="F717" s="70"/>
      <c r="G717" s="70"/>
      <c r="H717" s="146"/>
    </row>
    <row r="718">
      <c r="B718" s="234"/>
      <c r="C718" s="70"/>
      <c r="D718" s="234"/>
      <c r="E718" s="70"/>
      <c r="F718" s="70"/>
      <c r="G718" s="70"/>
      <c r="H718" s="146"/>
    </row>
    <row r="719">
      <c r="B719" s="234"/>
      <c r="C719" s="70"/>
      <c r="D719" s="234"/>
      <c r="E719" s="70"/>
      <c r="F719" s="70"/>
      <c r="G719" s="70"/>
      <c r="H719" s="146"/>
    </row>
    <row r="720">
      <c r="B720" s="234"/>
      <c r="C720" s="70"/>
      <c r="D720" s="234"/>
      <c r="E720" s="70"/>
      <c r="F720" s="70"/>
      <c r="G720" s="70"/>
      <c r="H720" s="146"/>
    </row>
    <row r="721">
      <c r="B721" s="234"/>
      <c r="C721" s="70"/>
      <c r="D721" s="234"/>
      <c r="E721" s="70"/>
      <c r="F721" s="70"/>
      <c r="G721" s="70"/>
      <c r="H721" s="146"/>
    </row>
    <row r="722">
      <c r="B722" s="234"/>
      <c r="C722" s="70"/>
      <c r="D722" s="234"/>
      <c r="E722" s="70"/>
      <c r="F722" s="70"/>
      <c r="G722" s="70"/>
      <c r="H722" s="146"/>
    </row>
    <row r="723">
      <c r="B723" s="234"/>
      <c r="C723" s="70"/>
      <c r="D723" s="234"/>
      <c r="E723" s="70"/>
      <c r="F723" s="70"/>
      <c r="G723" s="70"/>
      <c r="H723" s="146"/>
    </row>
    <row r="724">
      <c r="B724" s="234"/>
      <c r="C724" s="70"/>
      <c r="D724" s="234"/>
      <c r="E724" s="70"/>
      <c r="F724" s="70"/>
      <c r="G724" s="70"/>
      <c r="H724" s="146"/>
    </row>
    <row r="725">
      <c r="B725" s="234"/>
      <c r="C725" s="70"/>
      <c r="D725" s="234"/>
      <c r="E725" s="70"/>
      <c r="F725" s="70"/>
      <c r="G725" s="70"/>
      <c r="H725" s="146"/>
    </row>
    <row r="726">
      <c r="B726" s="234"/>
      <c r="C726" s="70"/>
      <c r="D726" s="234"/>
      <c r="E726" s="70"/>
      <c r="F726" s="70"/>
      <c r="G726" s="70"/>
      <c r="H726" s="146"/>
    </row>
    <row r="727">
      <c r="B727" s="234"/>
      <c r="C727" s="70"/>
      <c r="D727" s="234"/>
      <c r="E727" s="70"/>
      <c r="F727" s="70"/>
      <c r="G727" s="70"/>
      <c r="H727" s="146"/>
    </row>
    <row r="728">
      <c r="B728" s="234"/>
      <c r="C728" s="70"/>
      <c r="D728" s="234"/>
      <c r="E728" s="70"/>
      <c r="F728" s="70"/>
      <c r="G728" s="70"/>
      <c r="H728" s="146"/>
    </row>
    <row r="729">
      <c r="B729" s="234"/>
      <c r="C729" s="70"/>
      <c r="D729" s="234"/>
      <c r="E729" s="70"/>
      <c r="F729" s="70"/>
      <c r="G729" s="70"/>
      <c r="H729" s="146"/>
    </row>
    <row r="730">
      <c r="B730" s="234"/>
      <c r="C730" s="70"/>
      <c r="D730" s="234"/>
      <c r="E730" s="70"/>
      <c r="F730" s="70"/>
      <c r="G730" s="70"/>
      <c r="H730" s="146"/>
    </row>
    <row r="731">
      <c r="B731" s="234"/>
      <c r="C731" s="70"/>
      <c r="D731" s="234"/>
      <c r="E731" s="70"/>
      <c r="F731" s="70"/>
      <c r="G731" s="70"/>
      <c r="H731" s="146"/>
    </row>
    <row r="732">
      <c r="B732" s="234"/>
      <c r="C732" s="70"/>
      <c r="D732" s="234"/>
      <c r="E732" s="70"/>
      <c r="F732" s="70"/>
      <c r="G732" s="70"/>
      <c r="H732" s="146"/>
    </row>
    <row r="733">
      <c r="B733" s="234"/>
      <c r="C733" s="70"/>
      <c r="D733" s="234"/>
      <c r="E733" s="70"/>
      <c r="F733" s="70"/>
      <c r="G733" s="70"/>
      <c r="H733" s="146"/>
    </row>
    <row r="734">
      <c r="B734" s="234"/>
      <c r="C734" s="70"/>
      <c r="D734" s="234"/>
      <c r="E734" s="70"/>
      <c r="F734" s="70"/>
      <c r="G734" s="70"/>
      <c r="H734" s="146"/>
    </row>
    <row r="735">
      <c r="B735" s="234"/>
      <c r="C735" s="70"/>
      <c r="D735" s="234"/>
      <c r="E735" s="70"/>
      <c r="F735" s="70"/>
      <c r="G735" s="70"/>
      <c r="H735" s="146"/>
    </row>
    <row r="736">
      <c r="B736" s="234"/>
      <c r="C736" s="70"/>
      <c r="D736" s="234"/>
      <c r="E736" s="70"/>
      <c r="F736" s="70"/>
      <c r="G736" s="70"/>
      <c r="H736" s="146"/>
    </row>
    <row r="737">
      <c r="B737" s="234"/>
      <c r="C737" s="70"/>
      <c r="D737" s="234"/>
      <c r="E737" s="70"/>
      <c r="F737" s="70"/>
      <c r="G737" s="70"/>
      <c r="H737" s="146"/>
    </row>
    <row r="738">
      <c r="B738" s="234"/>
      <c r="C738" s="70"/>
      <c r="D738" s="234"/>
      <c r="E738" s="70"/>
      <c r="F738" s="70"/>
      <c r="G738" s="70"/>
      <c r="H738" s="146"/>
    </row>
    <row r="739">
      <c r="B739" s="234"/>
      <c r="C739" s="70"/>
      <c r="D739" s="234"/>
      <c r="E739" s="70"/>
      <c r="F739" s="70"/>
      <c r="G739" s="70"/>
      <c r="H739" s="146"/>
    </row>
    <row r="740">
      <c r="B740" s="234"/>
      <c r="C740" s="70"/>
      <c r="D740" s="234"/>
      <c r="E740" s="70"/>
      <c r="F740" s="70"/>
      <c r="G740" s="70"/>
      <c r="H740" s="146"/>
    </row>
    <row r="741">
      <c r="B741" s="234"/>
      <c r="C741" s="70"/>
      <c r="D741" s="234"/>
      <c r="E741" s="70"/>
      <c r="F741" s="70"/>
      <c r="G741" s="70"/>
      <c r="H741" s="146"/>
    </row>
    <row r="742">
      <c r="B742" s="234"/>
      <c r="C742" s="70"/>
      <c r="D742" s="234"/>
      <c r="E742" s="70"/>
      <c r="F742" s="70"/>
      <c r="G742" s="70"/>
      <c r="H742" s="146"/>
    </row>
    <row r="743">
      <c r="B743" s="234"/>
      <c r="C743" s="70"/>
      <c r="D743" s="234"/>
      <c r="E743" s="70"/>
      <c r="F743" s="70"/>
      <c r="G743" s="70"/>
      <c r="H743" s="146"/>
    </row>
    <row r="744">
      <c r="B744" s="234"/>
      <c r="C744" s="70"/>
      <c r="D744" s="234"/>
      <c r="E744" s="70"/>
      <c r="F744" s="70"/>
      <c r="G744" s="70"/>
      <c r="H744" s="146"/>
    </row>
    <row r="745">
      <c r="B745" s="234"/>
      <c r="C745" s="70"/>
      <c r="D745" s="234"/>
      <c r="E745" s="70"/>
      <c r="F745" s="70"/>
      <c r="G745" s="70"/>
      <c r="H745" s="146"/>
    </row>
    <row r="746">
      <c r="B746" s="234"/>
      <c r="C746" s="70"/>
      <c r="D746" s="234"/>
      <c r="E746" s="70"/>
      <c r="F746" s="70"/>
      <c r="G746" s="70"/>
      <c r="H746" s="146"/>
    </row>
    <row r="747">
      <c r="B747" s="234"/>
      <c r="C747" s="70"/>
      <c r="D747" s="234"/>
      <c r="E747" s="70"/>
      <c r="F747" s="70"/>
      <c r="G747" s="70"/>
      <c r="H747" s="146"/>
    </row>
    <row r="748">
      <c r="B748" s="234"/>
      <c r="C748" s="70"/>
      <c r="D748" s="234"/>
      <c r="E748" s="70"/>
      <c r="F748" s="70"/>
      <c r="G748" s="70"/>
      <c r="H748" s="146"/>
    </row>
    <row r="749">
      <c r="B749" s="234"/>
      <c r="C749" s="70"/>
      <c r="D749" s="234"/>
      <c r="E749" s="70"/>
      <c r="F749" s="70"/>
      <c r="G749" s="70"/>
      <c r="H749" s="146"/>
    </row>
    <row r="750">
      <c r="B750" s="234"/>
      <c r="C750" s="70"/>
      <c r="D750" s="234"/>
      <c r="E750" s="70"/>
      <c r="F750" s="70"/>
      <c r="G750" s="70"/>
      <c r="H750" s="146"/>
    </row>
    <row r="751">
      <c r="B751" s="234"/>
      <c r="C751" s="70"/>
      <c r="D751" s="234"/>
      <c r="E751" s="70"/>
      <c r="F751" s="70"/>
      <c r="G751" s="70"/>
      <c r="H751" s="146"/>
    </row>
    <row r="752">
      <c r="B752" s="234"/>
      <c r="C752" s="70"/>
      <c r="D752" s="234"/>
      <c r="E752" s="70"/>
      <c r="F752" s="70"/>
      <c r="G752" s="70"/>
      <c r="H752" s="146"/>
    </row>
    <row r="753">
      <c r="B753" s="234"/>
      <c r="C753" s="70"/>
      <c r="D753" s="234"/>
      <c r="E753" s="70"/>
      <c r="F753" s="70"/>
      <c r="G753" s="70"/>
      <c r="H753" s="146"/>
    </row>
    <row r="754">
      <c r="B754" s="234"/>
      <c r="C754" s="70"/>
      <c r="D754" s="234"/>
      <c r="E754" s="70"/>
      <c r="F754" s="70"/>
      <c r="G754" s="70"/>
      <c r="H754" s="146"/>
    </row>
    <row r="755">
      <c r="B755" s="234"/>
      <c r="C755" s="70"/>
      <c r="D755" s="234"/>
      <c r="E755" s="70"/>
      <c r="F755" s="70"/>
      <c r="G755" s="70"/>
      <c r="H755" s="146"/>
    </row>
    <row r="756">
      <c r="B756" s="234"/>
      <c r="C756" s="70"/>
      <c r="D756" s="234"/>
      <c r="E756" s="70"/>
      <c r="F756" s="70"/>
      <c r="G756" s="70"/>
      <c r="H756" s="146"/>
    </row>
    <row r="757">
      <c r="B757" s="234"/>
      <c r="C757" s="70"/>
      <c r="D757" s="234"/>
      <c r="E757" s="70"/>
      <c r="F757" s="70"/>
      <c r="G757" s="70"/>
      <c r="H757" s="146"/>
    </row>
    <row r="758">
      <c r="B758" s="234"/>
      <c r="C758" s="70"/>
      <c r="D758" s="234"/>
      <c r="E758" s="70"/>
      <c r="F758" s="70"/>
      <c r="G758" s="70"/>
      <c r="H758" s="146"/>
    </row>
    <row r="759">
      <c r="B759" s="234"/>
      <c r="C759" s="70"/>
      <c r="D759" s="234"/>
      <c r="E759" s="70"/>
      <c r="F759" s="70"/>
      <c r="G759" s="70"/>
      <c r="H759" s="146"/>
    </row>
    <row r="760">
      <c r="B760" s="234"/>
      <c r="C760" s="70"/>
      <c r="D760" s="234"/>
      <c r="E760" s="70"/>
      <c r="F760" s="70"/>
      <c r="G760" s="70"/>
      <c r="H760" s="146"/>
    </row>
    <row r="761">
      <c r="B761" s="234"/>
      <c r="C761" s="70"/>
      <c r="D761" s="234"/>
      <c r="E761" s="70"/>
      <c r="F761" s="70"/>
      <c r="G761" s="70"/>
      <c r="H761" s="146"/>
    </row>
    <row r="762">
      <c r="B762" s="234"/>
      <c r="C762" s="70"/>
      <c r="D762" s="234"/>
      <c r="E762" s="70"/>
      <c r="F762" s="70"/>
      <c r="G762" s="70"/>
      <c r="H762" s="146"/>
    </row>
    <row r="763">
      <c r="B763" s="234"/>
      <c r="C763" s="70"/>
      <c r="D763" s="234"/>
      <c r="E763" s="70"/>
      <c r="F763" s="70"/>
      <c r="G763" s="70"/>
      <c r="H763" s="146"/>
    </row>
    <row r="764">
      <c r="B764" s="234"/>
      <c r="C764" s="70"/>
      <c r="D764" s="234"/>
      <c r="E764" s="70"/>
      <c r="F764" s="70"/>
      <c r="G764" s="70"/>
      <c r="H764" s="146"/>
    </row>
    <row r="765">
      <c r="B765" s="234"/>
      <c r="C765" s="70"/>
      <c r="D765" s="234"/>
      <c r="E765" s="70"/>
      <c r="F765" s="70"/>
      <c r="G765" s="70"/>
      <c r="H765" s="146"/>
    </row>
    <row r="766">
      <c r="B766" s="234"/>
      <c r="C766" s="70"/>
      <c r="D766" s="234"/>
      <c r="E766" s="70"/>
      <c r="F766" s="70"/>
      <c r="G766" s="70"/>
      <c r="H766" s="146"/>
    </row>
    <row r="767">
      <c r="B767" s="234"/>
      <c r="C767" s="70"/>
      <c r="D767" s="234"/>
      <c r="E767" s="70"/>
      <c r="F767" s="70"/>
      <c r="G767" s="70"/>
      <c r="H767" s="146"/>
    </row>
    <row r="768">
      <c r="B768" s="234"/>
      <c r="C768" s="70"/>
      <c r="D768" s="234"/>
      <c r="E768" s="70"/>
      <c r="F768" s="70"/>
      <c r="G768" s="70"/>
      <c r="H768" s="146"/>
    </row>
    <row r="769">
      <c r="B769" s="234"/>
      <c r="C769" s="70"/>
      <c r="D769" s="234"/>
      <c r="E769" s="70"/>
      <c r="F769" s="70"/>
      <c r="G769" s="70"/>
      <c r="H769" s="146"/>
    </row>
    <row r="770">
      <c r="B770" s="234"/>
      <c r="C770" s="70"/>
      <c r="D770" s="234"/>
      <c r="E770" s="70"/>
      <c r="F770" s="70"/>
      <c r="G770" s="70"/>
      <c r="H770" s="146"/>
    </row>
    <row r="771">
      <c r="B771" s="234"/>
      <c r="C771" s="70"/>
      <c r="D771" s="234"/>
      <c r="E771" s="70"/>
      <c r="F771" s="70"/>
      <c r="G771" s="70"/>
      <c r="H771" s="146"/>
    </row>
    <row r="772">
      <c r="B772" s="234"/>
      <c r="C772" s="70"/>
      <c r="D772" s="234"/>
      <c r="E772" s="70"/>
      <c r="F772" s="70"/>
      <c r="G772" s="70"/>
      <c r="H772" s="146"/>
    </row>
    <row r="773">
      <c r="B773" s="234"/>
      <c r="C773" s="70"/>
      <c r="D773" s="234"/>
      <c r="E773" s="70"/>
      <c r="F773" s="70"/>
      <c r="G773" s="70"/>
      <c r="H773" s="146"/>
    </row>
    <row r="774">
      <c r="B774" s="234"/>
      <c r="C774" s="70"/>
      <c r="D774" s="234"/>
      <c r="E774" s="70"/>
      <c r="F774" s="70"/>
      <c r="G774" s="70"/>
      <c r="H774" s="146"/>
    </row>
    <row r="775">
      <c r="B775" s="234"/>
      <c r="C775" s="70"/>
      <c r="D775" s="234"/>
      <c r="E775" s="70"/>
      <c r="F775" s="70"/>
      <c r="G775" s="70"/>
      <c r="H775" s="146"/>
    </row>
    <row r="776">
      <c r="B776" s="234"/>
      <c r="C776" s="70"/>
      <c r="D776" s="234"/>
      <c r="E776" s="70"/>
      <c r="F776" s="70"/>
      <c r="G776" s="70"/>
      <c r="H776" s="146"/>
    </row>
    <row r="777">
      <c r="B777" s="234"/>
      <c r="C777" s="70"/>
      <c r="D777" s="234"/>
      <c r="E777" s="70"/>
      <c r="F777" s="70"/>
      <c r="G777" s="70"/>
      <c r="H777" s="146"/>
    </row>
    <row r="778">
      <c r="B778" s="234"/>
      <c r="C778" s="70"/>
      <c r="D778" s="234"/>
      <c r="E778" s="70"/>
      <c r="F778" s="70"/>
      <c r="G778" s="70"/>
      <c r="H778" s="146"/>
    </row>
    <row r="779">
      <c r="B779" s="234"/>
      <c r="C779" s="70"/>
      <c r="D779" s="234"/>
      <c r="E779" s="70"/>
      <c r="F779" s="70"/>
      <c r="G779" s="70"/>
      <c r="H779" s="146"/>
    </row>
    <row r="780">
      <c r="B780" s="234"/>
      <c r="C780" s="70"/>
      <c r="D780" s="234"/>
      <c r="E780" s="70"/>
      <c r="F780" s="70"/>
      <c r="G780" s="70"/>
      <c r="H780" s="146"/>
    </row>
    <row r="781">
      <c r="B781" s="234"/>
      <c r="C781" s="70"/>
      <c r="D781" s="234"/>
      <c r="E781" s="70"/>
      <c r="F781" s="70"/>
      <c r="G781" s="70"/>
      <c r="H781" s="146"/>
    </row>
    <row r="782">
      <c r="B782" s="234"/>
      <c r="C782" s="70"/>
      <c r="D782" s="234"/>
      <c r="E782" s="70"/>
      <c r="F782" s="70"/>
      <c r="G782" s="70"/>
      <c r="H782" s="146"/>
    </row>
    <row r="783">
      <c r="B783" s="234"/>
      <c r="C783" s="70"/>
      <c r="D783" s="234"/>
      <c r="E783" s="70"/>
      <c r="F783" s="70"/>
      <c r="G783" s="70"/>
      <c r="H783" s="146"/>
    </row>
    <row r="784">
      <c r="B784" s="234"/>
      <c r="C784" s="70"/>
      <c r="D784" s="234"/>
      <c r="E784" s="70"/>
      <c r="F784" s="70"/>
      <c r="G784" s="70"/>
      <c r="H784" s="146"/>
    </row>
    <row r="785">
      <c r="B785" s="234"/>
      <c r="C785" s="70"/>
      <c r="D785" s="234"/>
      <c r="E785" s="70"/>
      <c r="F785" s="70"/>
      <c r="G785" s="70"/>
      <c r="H785" s="146"/>
    </row>
    <row r="786">
      <c r="B786" s="234"/>
      <c r="C786" s="70"/>
      <c r="D786" s="234"/>
      <c r="E786" s="70"/>
      <c r="F786" s="70"/>
      <c r="G786" s="70"/>
      <c r="H786" s="146"/>
    </row>
    <row r="787">
      <c r="B787" s="234"/>
      <c r="C787" s="70"/>
      <c r="D787" s="234"/>
      <c r="E787" s="70"/>
      <c r="F787" s="70"/>
      <c r="G787" s="70"/>
      <c r="H787" s="146"/>
    </row>
    <row r="788">
      <c r="B788" s="234"/>
      <c r="C788" s="70"/>
      <c r="D788" s="234"/>
      <c r="E788" s="70"/>
      <c r="F788" s="70"/>
      <c r="G788" s="70"/>
      <c r="H788" s="146"/>
    </row>
    <row r="789">
      <c r="B789" s="234"/>
      <c r="C789" s="70"/>
      <c r="D789" s="234"/>
      <c r="E789" s="70"/>
      <c r="F789" s="70"/>
      <c r="G789" s="70"/>
      <c r="H789" s="146"/>
    </row>
    <row r="790">
      <c r="B790" s="234"/>
      <c r="C790" s="70"/>
      <c r="D790" s="234"/>
      <c r="E790" s="70"/>
      <c r="F790" s="70"/>
      <c r="G790" s="70"/>
      <c r="H790" s="146"/>
    </row>
    <row r="791">
      <c r="B791" s="234"/>
      <c r="C791" s="70"/>
      <c r="D791" s="234"/>
      <c r="E791" s="70"/>
      <c r="F791" s="70"/>
      <c r="G791" s="70"/>
      <c r="H791" s="146"/>
    </row>
    <row r="792">
      <c r="B792" s="234"/>
      <c r="C792" s="70"/>
      <c r="D792" s="234"/>
      <c r="E792" s="70"/>
      <c r="F792" s="70"/>
      <c r="G792" s="70"/>
      <c r="H792" s="146"/>
    </row>
    <row r="793">
      <c r="B793" s="234"/>
      <c r="C793" s="70"/>
      <c r="D793" s="234"/>
      <c r="E793" s="70"/>
      <c r="F793" s="70"/>
      <c r="G793" s="70"/>
      <c r="H793" s="146"/>
    </row>
    <row r="794">
      <c r="B794" s="234"/>
      <c r="C794" s="70"/>
      <c r="D794" s="234"/>
      <c r="E794" s="70"/>
      <c r="F794" s="70"/>
      <c r="G794" s="70"/>
      <c r="H794" s="146"/>
    </row>
    <row r="795">
      <c r="B795" s="234"/>
      <c r="C795" s="70"/>
      <c r="D795" s="234"/>
      <c r="E795" s="70"/>
      <c r="F795" s="70"/>
      <c r="G795" s="70"/>
      <c r="H795" s="146"/>
    </row>
    <row r="796">
      <c r="B796" s="234"/>
      <c r="C796" s="70"/>
      <c r="D796" s="234"/>
      <c r="E796" s="70"/>
      <c r="F796" s="70"/>
      <c r="G796" s="70"/>
      <c r="H796" s="146"/>
    </row>
    <row r="797">
      <c r="B797" s="234"/>
      <c r="C797" s="70"/>
      <c r="D797" s="234"/>
      <c r="E797" s="70"/>
      <c r="F797" s="70"/>
      <c r="G797" s="70"/>
      <c r="H797" s="146"/>
    </row>
    <row r="798">
      <c r="B798" s="234"/>
      <c r="C798" s="70"/>
      <c r="D798" s="234"/>
      <c r="E798" s="70"/>
      <c r="F798" s="70"/>
      <c r="G798" s="70"/>
      <c r="H798" s="146"/>
    </row>
    <row r="799">
      <c r="B799" s="234"/>
      <c r="C799" s="70"/>
      <c r="D799" s="234"/>
      <c r="E799" s="70"/>
      <c r="F799" s="70"/>
      <c r="G799" s="70"/>
      <c r="H799" s="146"/>
    </row>
    <row r="800">
      <c r="B800" s="234"/>
      <c r="C800" s="70"/>
      <c r="D800" s="234"/>
      <c r="E800" s="70"/>
      <c r="F800" s="70"/>
      <c r="G800" s="70"/>
      <c r="H800" s="146"/>
    </row>
    <row r="801">
      <c r="B801" s="234"/>
      <c r="C801" s="70"/>
      <c r="D801" s="234"/>
      <c r="E801" s="70"/>
      <c r="F801" s="70"/>
      <c r="G801" s="70"/>
      <c r="H801" s="146"/>
    </row>
    <row r="802">
      <c r="B802" s="234"/>
      <c r="C802" s="70"/>
      <c r="D802" s="234"/>
      <c r="E802" s="70"/>
      <c r="F802" s="70"/>
      <c r="G802" s="70"/>
      <c r="H802" s="146"/>
    </row>
    <row r="803">
      <c r="B803" s="234"/>
      <c r="C803" s="70"/>
      <c r="D803" s="234"/>
      <c r="E803" s="70"/>
      <c r="F803" s="70"/>
      <c r="G803" s="70"/>
      <c r="H803" s="146"/>
    </row>
    <row r="804">
      <c r="B804" s="234"/>
      <c r="C804" s="70"/>
      <c r="D804" s="234"/>
      <c r="E804" s="70"/>
      <c r="F804" s="70"/>
      <c r="G804" s="70"/>
      <c r="H804" s="146"/>
    </row>
    <row r="805">
      <c r="B805" s="234"/>
      <c r="C805" s="70"/>
      <c r="D805" s="234"/>
      <c r="E805" s="70"/>
      <c r="F805" s="70"/>
      <c r="G805" s="70"/>
      <c r="H805" s="146"/>
    </row>
    <row r="806">
      <c r="B806" s="234"/>
      <c r="C806" s="70"/>
      <c r="D806" s="234"/>
      <c r="E806" s="70"/>
      <c r="F806" s="70"/>
      <c r="G806" s="70"/>
      <c r="H806" s="146"/>
    </row>
    <row r="807">
      <c r="B807" s="234"/>
      <c r="C807" s="70"/>
      <c r="D807" s="234"/>
      <c r="E807" s="70"/>
      <c r="F807" s="70"/>
      <c r="G807" s="70"/>
      <c r="H807" s="146"/>
    </row>
    <row r="808">
      <c r="B808" s="234"/>
      <c r="C808" s="70"/>
      <c r="D808" s="234"/>
      <c r="E808" s="70"/>
      <c r="F808" s="70"/>
      <c r="G808" s="70"/>
      <c r="H808" s="146"/>
    </row>
    <row r="809">
      <c r="B809" s="234"/>
      <c r="C809" s="70"/>
      <c r="D809" s="234"/>
      <c r="E809" s="70"/>
      <c r="F809" s="70"/>
      <c r="G809" s="70"/>
      <c r="H809" s="146"/>
    </row>
    <row r="810">
      <c r="B810" s="234"/>
      <c r="C810" s="70"/>
      <c r="D810" s="234"/>
      <c r="E810" s="70"/>
      <c r="F810" s="70"/>
      <c r="G810" s="70"/>
      <c r="H810" s="146"/>
    </row>
    <row r="811">
      <c r="B811" s="234"/>
      <c r="C811" s="70"/>
      <c r="D811" s="234"/>
      <c r="E811" s="70"/>
      <c r="F811" s="70"/>
      <c r="G811" s="70"/>
      <c r="H811" s="146"/>
    </row>
    <row r="812">
      <c r="B812" s="234"/>
      <c r="C812" s="70"/>
      <c r="D812" s="234"/>
      <c r="E812" s="70"/>
      <c r="F812" s="70"/>
      <c r="G812" s="70"/>
      <c r="H812" s="146"/>
    </row>
    <row r="813">
      <c r="B813" s="234"/>
      <c r="C813" s="70"/>
      <c r="D813" s="234"/>
      <c r="E813" s="70"/>
      <c r="F813" s="70"/>
      <c r="G813" s="70"/>
      <c r="H813" s="146"/>
    </row>
    <row r="814">
      <c r="B814" s="234"/>
      <c r="C814" s="70"/>
      <c r="D814" s="234"/>
      <c r="E814" s="70"/>
      <c r="F814" s="70"/>
      <c r="G814" s="70"/>
      <c r="H814" s="146"/>
    </row>
    <row r="815">
      <c r="B815" s="234"/>
      <c r="C815" s="70"/>
      <c r="D815" s="234"/>
      <c r="E815" s="70"/>
      <c r="F815" s="70"/>
      <c r="G815" s="70"/>
      <c r="H815" s="146"/>
    </row>
    <row r="816">
      <c r="B816" s="234"/>
      <c r="C816" s="70"/>
      <c r="D816" s="234"/>
      <c r="E816" s="70"/>
      <c r="F816" s="70"/>
      <c r="G816" s="70"/>
      <c r="H816" s="146"/>
    </row>
    <row r="817">
      <c r="B817" s="234"/>
      <c r="C817" s="70"/>
      <c r="D817" s="234"/>
      <c r="E817" s="70"/>
      <c r="F817" s="70"/>
      <c r="G817" s="70"/>
      <c r="H817" s="146"/>
    </row>
    <row r="818">
      <c r="B818" s="234"/>
      <c r="C818" s="70"/>
      <c r="D818" s="234"/>
      <c r="E818" s="70"/>
      <c r="F818" s="70"/>
      <c r="G818" s="70"/>
      <c r="H818" s="146"/>
    </row>
    <row r="819">
      <c r="B819" s="234"/>
      <c r="C819" s="70"/>
      <c r="D819" s="234"/>
      <c r="E819" s="70"/>
      <c r="F819" s="70"/>
      <c r="G819" s="70"/>
      <c r="H819" s="146"/>
    </row>
    <row r="820">
      <c r="B820" s="234"/>
      <c r="C820" s="70"/>
      <c r="D820" s="234"/>
      <c r="E820" s="70"/>
      <c r="F820" s="70"/>
      <c r="G820" s="70"/>
      <c r="H820" s="146"/>
    </row>
    <row r="821">
      <c r="B821" s="234"/>
      <c r="C821" s="70"/>
      <c r="D821" s="234"/>
      <c r="E821" s="70"/>
      <c r="F821" s="70"/>
      <c r="G821" s="70"/>
      <c r="H821" s="146"/>
    </row>
    <row r="822">
      <c r="B822" s="234"/>
      <c r="C822" s="70"/>
      <c r="D822" s="234"/>
      <c r="E822" s="70"/>
      <c r="F822" s="70"/>
      <c r="G822" s="70"/>
      <c r="H822" s="146"/>
    </row>
    <row r="823">
      <c r="B823" s="234"/>
      <c r="C823" s="70"/>
      <c r="D823" s="234"/>
      <c r="E823" s="70"/>
      <c r="F823" s="70"/>
      <c r="G823" s="70"/>
      <c r="H823" s="146"/>
    </row>
    <row r="824">
      <c r="B824" s="234"/>
      <c r="C824" s="70"/>
      <c r="D824" s="234"/>
      <c r="E824" s="70"/>
      <c r="F824" s="70"/>
      <c r="G824" s="70"/>
      <c r="H824" s="146"/>
    </row>
    <row r="825">
      <c r="B825" s="234"/>
      <c r="C825" s="70"/>
      <c r="D825" s="234"/>
      <c r="E825" s="70"/>
      <c r="F825" s="70"/>
      <c r="G825" s="70"/>
      <c r="H825" s="146"/>
    </row>
    <row r="826">
      <c r="B826" s="234"/>
      <c r="C826" s="70"/>
      <c r="D826" s="234"/>
      <c r="E826" s="70"/>
      <c r="F826" s="70"/>
      <c r="G826" s="70"/>
      <c r="H826" s="146"/>
    </row>
    <row r="827">
      <c r="B827" s="234"/>
      <c r="C827" s="70"/>
      <c r="D827" s="234"/>
      <c r="E827" s="70"/>
      <c r="F827" s="70"/>
      <c r="G827" s="70"/>
      <c r="H827" s="146"/>
    </row>
    <row r="828">
      <c r="B828" s="234"/>
      <c r="C828" s="70"/>
      <c r="D828" s="234"/>
      <c r="E828" s="70"/>
      <c r="F828" s="70"/>
      <c r="G828" s="70"/>
      <c r="H828" s="146"/>
    </row>
    <row r="829">
      <c r="B829" s="234"/>
      <c r="C829" s="70"/>
      <c r="D829" s="234"/>
      <c r="E829" s="70"/>
      <c r="F829" s="70"/>
      <c r="G829" s="70"/>
      <c r="H829" s="146"/>
    </row>
    <row r="830">
      <c r="B830" s="234"/>
      <c r="C830" s="70"/>
      <c r="D830" s="234"/>
      <c r="E830" s="70"/>
      <c r="F830" s="70"/>
      <c r="G830" s="70"/>
      <c r="H830" s="146"/>
    </row>
    <row r="831">
      <c r="B831" s="234"/>
      <c r="C831" s="70"/>
      <c r="D831" s="234"/>
      <c r="E831" s="70"/>
      <c r="F831" s="70"/>
      <c r="G831" s="70"/>
      <c r="H831" s="146"/>
    </row>
    <row r="832">
      <c r="B832" s="234"/>
      <c r="C832" s="70"/>
      <c r="D832" s="234"/>
      <c r="E832" s="70"/>
      <c r="F832" s="70"/>
      <c r="G832" s="70"/>
      <c r="H832" s="146"/>
    </row>
    <row r="833">
      <c r="B833" s="234"/>
      <c r="C833" s="70"/>
      <c r="D833" s="234"/>
      <c r="E833" s="70"/>
      <c r="F833" s="70"/>
      <c r="G833" s="70"/>
      <c r="H833" s="146"/>
    </row>
    <row r="834">
      <c r="B834" s="234"/>
      <c r="C834" s="70"/>
      <c r="D834" s="234"/>
      <c r="E834" s="70"/>
      <c r="F834" s="70"/>
      <c r="G834" s="70"/>
      <c r="H834" s="146"/>
    </row>
    <row r="835">
      <c r="B835" s="234"/>
      <c r="C835" s="70"/>
      <c r="D835" s="234"/>
      <c r="E835" s="70"/>
      <c r="F835" s="70"/>
      <c r="G835" s="70"/>
      <c r="H835" s="146"/>
    </row>
    <row r="836">
      <c r="B836" s="234"/>
      <c r="C836" s="70"/>
      <c r="D836" s="234"/>
      <c r="E836" s="70"/>
      <c r="F836" s="70"/>
      <c r="G836" s="70"/>
      <c r="H836" s="146"/>
    </row>
    <row r="837">
      <c r="B837" s="234"/>
      <c r="C837" s="70"/>
      <c r="D837" s="234"/>
      <c r="E837" s="70"/>
      <c r="F837" s="70"/>
      <c r="G837" s="70"/>
      <c r="H837" s="146"/>
    </row>
    <row r="838">
      <c r="B838" s="234"/>
      <c r="C838" s="70"/>
      <c r="D838" s="234"/>
      <c r="E838" s="70"/>
      <c r="F838" s="70"/>
      <c r="G838" s="70"/>
      <c r="H838" s="146"/>
    </row>
    <row r="839">
      <c r="B839" s="234"/>
      <c r="C839" s="70"/>
      <c r="D839" s="234"/>
      <c r="E839" s="70"/>
      <c r="F839" s="70"/>
      <c r="G839" s="70"/>
      <c r="H839" s="146"/>
    </row>
    <row r="840">
      <c r="B840" s="234"/>
      <c r="C840" s="70"/>
      <c r="D840" s="234"/>
      <c r="E840" s="70"/>
      <c r="F840" s="70"/>
      <c r="G840" s="70"/>
      <c r="H840" s="146"/>
    </row>
    <row r="841">
      <c r="B841" s="234"/>
      <c r="C841" s="70"/>
      <c r="D841" s="234"/>
      <c r="E841" s="70"/>
      <c r="F841" s="70"/>
      <c r="G841" s="70"/>
      <c r="H841" s="146"/>
    </row>
    <row r="842">
      <c r="B842" s="234"/>
      <c r="C842" s="70"/>
      <c r="D842" s="234"/>
      <c r="E842" s="70"/>
      <c r="F842" s="70"/>
      <c r="G842" s="70"/>
      <c r="H842" s="146"/>
    </row>
    <row r="843">
      <c r="B843" s="234"/>
      <c r="C843" s="70"/>
      <c r="D843" s="234"/>
      <c r="E843" s="70"/>
      <c r="F843" s="70"/>
      <c r="G843" s="70"/>
      <c r="H843" s="146"/>
    </row>
    <row r="844">
      <c r="B844" s="234"/>
      <c r="C844" s="70"/>
      <c r="D844" s="234"/>
      <c r="E844" s="70"/>
      <c r="F844" s="70"/>
      <c r="G844" s="70"/>
      <c r="H844" s="146"/>
    </row>
    <row r="845">
      <c r="B845" s="234"/>
      <c r="C845" s="70"/>
      <c r="D845" s="234"/>
      <c r="E845" s="70"/>
      <c r="F845" s="70"/>
      <c r="G845" s="70"/>
      <c r="H845" s="146"/>
    </row>
    <row r="846">
      <c r="B846" s="234"/>
      <c r="C846" s="70"/>
      <c r="D846" s="234"/>
      <c r="E846" s="70"/>
      <c r="F846" s="70"/>
      <c r="G846" s="70"/>
      <c r="H846" s="146"/>
    </row>
    <row r="847">
      <c r="B847" s="234"/>
      <c r="C847" s="70"/>
      <c r="D847" s="234"/>
      <c r="E847" s="70"/>
      <c r="F847" s="70"/>
      <c r="G847" s="70"/>
      <c r="H847" s="146"/>
    </row>
    <row r="848">
      <c r="B848" s="234"/>
      <c r="C848" s="70"/>
      <c r="D848" s="234"/>
      <c r="E848" s="70"/>
      <c r="F848" s="70"/>
      <c r="G848" s="70"/>
      <c r="H848" s="146"/>
    </row>
    <row r="849">
      <c r="B849" s="234"/>
      <c r="C849" s="70"/>
      <c r="D849" s="234"/>
      <c r="E849" s="70"/>
      <c r="F849" s="70"/>
      <c r="G849" s="70"/>
      <c r="H849" s="146"/>
    </row>
    <row r="850">
      <c r="B850" s="234"/>
      <c r="C850" s="70"/>
      <c r="D850" s="234"/>
      <c r="E850" s="70"/>
      <c r="F850" s="70"/>
      <c r="G850" s="70"/>
      <c r="H850" s="146"/>
    </row>
    <row r="851">
      <c r="B851" s="234"/>
      <c r="C851" s="70"/>
      <c r="D851" s="234"/>
      <c r="E851" s="70"/>
      <c r="F851" s="70"/>
      <c r="G851" s="70"/>
      <c r="H851" s="146"/>
    </row>
    <row r="852">
      <c r="B852" s="234"/>
      <c r="C852" s="70"/>
      <c r="D852" s="234"/>
      <c r="E852" s="70"/>
      <c r="F852" s="70"/>
      <c r="G852" s="70"/>
      <c r="H852" s="146"/>
    </row>
    <row r="853">
      <c r="B853" s="234"/>
      <c r="C853" s="70"/>
      <c r="D853" s="234"/>
      <c r="E853" s="70"/>
      <c r="F853" s="70"/>
      <c r="G853" s="70"/>
      <c r="H853" s="146"/>
    </row>
    <row r="854">
      <c r="B854" s="234"/>
      <c r="C854" s="70"/>
      <c r="D854" s="234"/>
      <c r="E854" s="70"/>
      <c r="F854" s="70"/>
      <c r="G854" s="70"/>
      <c r="H854" s="146"/>
    </row>
    <row r="855">
      <c r="B855" s="234"/>
      <c r="C855" s="70"/>
      <c r="D855" s="234"/>
      <c r="E855" s="70"/>
      <c r="F855" s="70"/>
      <c r="G855" s="70"/>
      <c r="H855" s="146"/>
    </row>
    <row r="856">
      <c r="B856" s="234"/>
      <c r="C856" s="70"/>
      <c r="D856" s="234"/>
      <c r="E856" s="70"/>
      <c r="F856" s="70"/>
      <c r="G856" s="70"/>
      <c r="H856" s="146"/>
    </row>
    <row r="857">
      <c r="B857" s="234"/>
      <c r="C857" s="70"/>
      <c r="D857" s="234"/>
      <c r="E857" s="70"/>
      <c r="F857" s="70"/>
      <c r="G857" s="70"/>
      <c r="H857" s="146"/>
    </row>
    <row r="858">
      <c r="B858" s="234"/>
      <c r="C858" s="70"/>
      <c r="D858" s="234"/>
      <c r="E858" s="70"/>
      <c r="F858" s="70"/>
      <c r="G858" s="70"/>
      <c r="H858" s="146"/>
    </row>
    <row r="859">
      <c r="B859" s="234"/>
      <c r="C859" s="70"/>
      <c r="D859" s="234"/>
      <c r="E859" s="70"/>
      <c r="F859" s="70"/>
      <c r="G859" s="70"/>
      <c r="H859" s="146"/>
    </row>
    <row r="860">
      <c r="B860" s="234"/>
      <c r="C860" s="70"/>
      <c r="D860" s="234"/>
      <c r="E860" s="70"/>
      <c r="F860" s="70"/>
      <c r="G860" s="70"/>
      <c r="H860" s="146"/>
    </row>
    <row r="861">
      <c r="B861" s="234"/>
      <c r="C861" s="70"/>
      <c r="D861" s="234"/>
      <c r="E861" s="70"/>
      <c r="F861" s="70"/>
      <c r="G861" s="70"/>
      <c r="H861" s="146"/>
    </row>
    <row r="862">
      <c r="B862" s="234"/>
      <c r="C862" s="70"/>
      <c r="D862" s="234"/>
      <c r="E862" s="70"/>
      <c r="F862" s="70"/>
      <c r="G862" s="70"/>
      <c r="H862" s="146"/>
    </row>
    <row r="863">
      <c r="B863" s="234"/>
      <c r="C863" s="70"/>
      <c r="D863" s="234"/>
      <c r="E863" s="70"/>
      <c r="F863" s="70"/>
      <c r="G863" s="70"/>
      <c r="H863" s="146"/>
    </row>
    <row r="864">
      <c r="B864" s="234"/>
      <c r="C864" s="70"/>
      <c r="D864" s="234"/>
      <c r="E864" s="70"/>
      <c r="F864" s="70"/>
      <c r="G864" s="70"/>
      <c r="H864" s="146"/>
    </row>
    <row r="865">
      <c r="B865" s="234"/>
      <c r="C865" s="70"/>
      <c r="D865" s="234"/>
      <c r="E865" s="70"/>
      <c r="F865" s="70"/>
      <c r="G865" s="70"/>
      <c r="H865" s="146"/>
    </row>
    <row r="866">
      <c r="B866" s="234"/>
      <c r="C866" s="70"/>
      <c r="D866" s="234"/>
      <c r="E866" s="70"/>
      <c r="F866" s="70"/>
      <c r="G866" s="70"/>
      <c r="H866" s="146"/>
    </row>
    <row r="867">
      <c r="B867" s="234"/>
      <c r="C867" s="70"/>
      <c r="D867" s="234"/>
      <c r="E867" s="70"/>
      <c r="F867" s="70"/>
      <c r="G867" s="70"/>
      <c r="H867" s="146"/>
    </row>
    <row r="868">
      <c r="B868" s="234"/>
      <c r="C868" s="70"/>
      <c r="D868" s="234"/>
      <c r="E868" s="70"/>
      <c r="F868" s="70"/>
      <c r="G868" s="70"/>
      <c r="H868" s="146"/>
    </row>
    <row r="869">
      <c r="B869" s="234"/>
      <c r="C869" s="70"/>
      <c r="D869" s="234"/>
      <c r="E869" s="70"/>
      <c r="F869" s="70"/>
      <c r="G869" s="70"/>
      <c r="H869" s="146"/>
    </row>
    <row r="870">
      <c r="B870" s="234"/>
      <c r="C870" s="70"/>
      <c r="D870" s="234"/>
      <c r="E870" s="70"/>
      <c r="F870" s="70"/>
      <c r="G870" s="70"/>
      <c r="H870" s="146"/>
    </row>
    <row r="871">
      <c r="B871" s="234"/>
      <c r="C871" s="70"/>
      <c r="D871" s="234"/>
      <c r="E871" s="70"/>
      <c r="F871" s="70"/>
      <c r="G871" s="70"/>
      <c r="H871" s="146"/>
    </row>
    <row r="872">
      <c r="B872" s="234"/>
      <c r="C872" s="70"/>
      <c r="D872" s="234"/>
      <c r="E872" s="70"/>
      <c r="F872" s="70"/>
      <c r="G872" s="70"/>
      <c r="H872" s="146"/>
    </row>
    <row r="873">
      <c r="B873" s="234"/>
      <c r="C873" s="70"/>
      <c r="D873" s="234"/>
      <c r="E873" s="70"/>
      <c r="F873" s="70"/>
      <c r="G873" s="70"/>
      <c r="H873" s="146"/>
    </row>
    <row r="874">
      <c r="B874" s="234"/>
      <c r="C874" s="70"/>
      <c r="D874" s="234"/>
      <c r="E874" s="70"/>
      <c r="F874" s="70"/>
      <c r="G874" s="70"/>
      <c r="H874" s="146"/>
    </row>
    <row r="875">
      <c r="B875" s="234"/>
      <c r="C875" s="70"/>
      <c r="D875" s="234"/>
      <c r="E875" s="70"/>
      <c r="F875" s="70"/>
      <c r="G875" s="70"/>
      <c r="H875" s="146"/>
    </row>
    <row r="876">
      <c r="B876" s="234"/>
      <c r="C876" s="70"/>
      <c r="D876" s="234"/>
      <c r="E876" s="70"/>
      <c r="F876" s="70"/>
      <c r="G876" s="70"/>
      <c r="H876" s="146"/>
    </row>
    <row r="877">
      <c r="B877" s="234"/>
      <c r="C877" s="70"/>
      <c r="D877" s="234"/>
      <c r="E877" s="70"/>
      <c r="F877" s="70"/>
      <c r="G877" s="70"/>
      <c r="H877" s="146"/>
    </row>
    <row r="878">
      <c r="B878" s="234"/>
      <c r="C878" s="70"/>
      <c r="D878" s="234"/>
      <c r="E878" s="70"/>
      <c r="F878" s="70"/>
      <c r="G878" s="70"/>
      <c r="H878" s="146"/>
    </row>
    <row r="879">
      <c r="B879" s="234"/>
      <c r="C879" s="70"/>
      <c r="D879" s="234"/>
      <c r="E879" s="70"/>
      <c r="F879" s="70"/>
      <c r="G879" s="70"/>
      <c r="H879" s="146"/>
    </row>
    <row r="880">
      <c r="B880" s="234"/>
      <c r="C880" s="70"/>
      <c r="D880" s="234"/>
      <c r="E880" s="70"/>
      <c r="F880" s="70"/>
      <c r="G880" s="70"/>
      <c r="H880" s="146"/>
    </row>
    <row r="881">
      <c r="B881" s="234"/>
      <c r="C881" s="70"/>
      <c r="D881" s="234"/>
      <c r="E881" s="70"/>
      <c r="F881" s="70"/>
      <c r="G881" s="70"/>
      <c r="H881" s="146"/>
    </row>
    <row r="882">
      <c r="B882" s="234"/>
      <c r="C882" s="70"/>
      <c r="D882" s="234"/>
      <c r="E882" s="70"/>
      <c r="F882" s="70"/>
      <c r="G882" s="70"/>
      <c r="H882" s="146"/>
    </row>
    <row r="883">
      <c r="B883" s="234"/>
      <c r="C883" s="70"/>
      <c r="D883" s="234"/>
      <c r="E883" s="70"/>
      <c r="F883" s="70"/>
      <c r="G883" s="70"/>
      <c r="H883" s="146"/>
    </row>
    <row r="884">
      <c r="B884" s="234"/>
      <c r="C884" s="70"/>
      <c r="D884" s="234"/>
      <c r="E884" s="70"/>
      <c r="F884" s="70"/>
      <c r="G884" s="70"/>
      <c r="H884" s="146"/>
    </row>
    <row r="885">
      <c r="B885" s="234"/>
      <c r="C885" s="70"/>
      <c r="D885" s="234"/>
      <c r="E885" s="70"/>
      <c r="F885" s="70"/>
      <c r="G885" s="70"/>
      <c r="H885" s="146"/>
    </row>
    <row r="886">
      <c r="B886" s="234"/>
      <c r="C886" s="70"/>
      <c r="D886" s="234"/>
      <c r="E886" s="70"/>
      <c r="F886" s="70"/>
      <c r="G886" s="70"/>
      <c r="H886" s="146"/>
    </row>
    <row r="887">
      <c r="B887" s="234"/>
      <c r="C887" s="70"/>
      <c r="D887" s="234"/>
      <c r="E887" s="70"/>
      <c r="F887" s="70"/>
      <c r="G887" s="70"/>
      <c r="H887" s="146"/>
    </row>
    <row r="888">
      <c r="B888" s="234"/>
      <c r="C888" s="70"/>
      <c r="D888" s="234"/>
      <c r="E888" s="70"/>
      <c r="F888" s="70"/>
      <c r="G888" s="70"/>
      <c r="H888" s="146"/>
    </row>
    <row r="889">
      <c r="B889" s="234"/>
      <c r="C889" s="70"/>
      <c r="D889" s="234"/>
      <c r="E889" s="70"/>
      <c r="F889" s="70"/>
      <c r="G889" s="70"/>
      <c r="H889" s="146"/>
    </row>
    <row r="890">
      <c r="B890" s="234"/>
      <c r="C890" s="70"/>
      <c r="D890" s="234"/>
      <c r="E890" s="70"/>
      <c r="F890" s="70"/>
      <c r="G890" s="70"/>
      <c r="H890" s="146"/>
    </row>
    <row r="891">
      <c r="B891" s="234"/>
      <c r="C891" s="70"/>
      <c r="D891" s="234"/>
      <c r="E891" s="70"/>
      <c r="F891" s="70"/>
      <c r="G891" s="70"/>
      <c r="H891" s="146"/>
    </row>
    <row r="892">
      <c r="B892" s="234"/>
      <c r="C892" s="70"/>
      <c r="D892" s="234"/>
      <c r="E892" s="70"/>
      <c r="F892" s="70"/>
      <c r="G892" s="70"/>
      <c r="H892" s="146"/>
    </row>
    <row r="893">
      <c r="B893" s="234"/>
      <c r="C893" s="70"/>
      <c r="D893" s="234"/>
      <c r="E893" s="70"/>
      <c r="F893" s="70"/>
      <c r="G893" s="70"/>
      <c r="H893" s="146"/>
    </row>
    <row r="894">
      <c r="B894" s="234"/>
      <c r="C894" s="70"/>
      <c r="D894" s="234"/>
      <c r="E894" s="70"/>
      <c r="F894" s="70"/>
      <c r="G894" s="70"/>
      <c r="H894" s="146"/>
    </row>
    <row r="895">
      <c r="B895" s="234"/>
      <c r="C895" s="70"/>
      <c r="D895" s="234"/>
      <c r="E895" s="70"/>
      <c r="F895" s="70"/>
      <c r="G895" s="70"/>
      <c r="H895" s="146"/>
    </row>
    <row r="896">
      <c r="B896" s="234"/>
      <c r="C896" s="70"/>
      <c r="D896" s="234"/>
      <c r="E896" s="70"/>
      <c r="F896" s="70"/>
      <c r="G896" s="70"/>
      <c r="H896" s="146"/>
    </row>
    <row r="897">
      <c r="B897" s="234"/>
      <c r="C897" s="70"/>
      <c r="D897" s="234"/>
      <c r="E897" s="70"/>
      <c r="F897" s="70"/>
      <c r="G897" s="70"/>
      <c r="H897" s="146"/>
    </row>
    <row r="898">
      <c r="B898" s="234"/>
      <c r="C898" s="70"/>
      <c r="D898" s="234"/>
      <c r="E898" s="70"/>
      <c r="F898" s="70"/>
      <c r="G898" s="70"/>
      <c r="H898" s="146"/>
    </row>
    <row r="899">
      <c r="B899" s="234"/>
      <c r="C899" s="70"/>
      <c r="D899" s="234"/>
      <c r="E899" s="70"/>
      <c r="F899" s="70"/>
      <c r="G899" s="70"/>
      <c r="H899" s="146"/>
    </row>
    <row r="900">
      <c r="B900" s="234"/>
      <c r="C900" s="70"/>
      <c r="D900" s="234"/>
      <c r="E900" s="70"/>
      <c r="F900" s="70"/>
      <c r="G900" s="70"/>
      <c r="H900" s="146"/>
    </row>
    <row r="901">
      <c r="B901" s="234"/>
      <c r="C901" s="70"/>
      <c r="D901" s="234"/>
      <c r="E901" s="70"/>
      <c r="F901" s="70"/>
      <c r="G901" s="70"/>
      <c r="H901" s="146"/>
    </row>
    <row r="902">
      <c r="B902" s="234"/>
      <c r="C902" s="70"/>
      <c r="D902" s="234"/>
      <c r="E902" s="70"/>
      <c r="F902" s="70"/>
      <c r="G902" s="70"/>
      <c r="H902" s="146"/>
    </row>
    <row r="903">
      <c r="B903" s="234"/>
      <c r="C903" s="70"/>
      <c r="D903" s="234"/>
      <c r="E903" s="70"/>
      <c r="F903" s="70"/>
      <c r="G903" s="70"/>
      <c r="H903" s="146"/>
    </row>
    <row r="904">
      <c r="B904" s="234"/>
      <c r="C904" s="70"/>
      <c r="D904" s="234"/>
      <c r="E904" s="70"/>
      <c r="F904" s="70"/>
      <c r="G904" s="70"/>
      <c r="H904" s="146"/>
    </row>
    <row r="905">
      <c r="B905" s="234"/>
      <c r="C905" s="70"/>
      <c r="D905" s="234"/>
      <c r="E905" s="70"/>
      <c r="F905" s="70"/>
      <c r="G905" s="70"/>
      <c r="H905" s="146"/>
    </row>
    <row r="906">
      <c r="B906" s="234"/>
      <c r="C906" s="70"/>
      <c r="D906" s="234"/>
      <c r="E906" s="70"/>
      <c r="F906" s="70"/>
      <c r="G906" s="70"/>
      <c r="H906" s="146"/>
    </row>
    <row r="907">
      <c r="B907" s="234"/>
      <c r="C907" s="70"/>
      <c r="D907" s="234"/>
      <c r="E907" s="70"/>
      <c r="F907" s="70"/>
      <c r="G907" s="70"/>
      <c r="H907" s="146"/>
    </row>
    <row r="908">
      <c r="B908" s="234"/>
      <c r="C908" s="70"/>
      <c r="D908" s="234"/>
      <c r="E908" s="70"/>
      <c r="F908" s="70"/>
      <c r="G908" s="70"/>
      <c r="H908" s="146"/>
    </row>
    <row r="909">
      <c r="B909" s="234"/>
      <c r="C909" s="70"/>
      <c r="D909" s="234"/>
      <c r="E909" s="70"/>
      <c r="F909" s="70"/>
      <c r="G909" s="70"/>
      <c r="H909" s="146"/>
    </row>
    <row r="910">
      <c r="B910" s="234"/>
      <c r="C910" s="70"/>
      <c r="D910" s="234"/>
      <c r="E910" s="70"/>
      <c r="F910" s="70"/>
      <c r="G910" s="70"/>
      <c r="H910" s="146"/>
    </row>
    <row r="911">
      <c r="B911" s="234"/>
      <c r="C911" s="70"/>
      <c r="D911" s="234"/>
      <c r="E911" s="70"/>
      <c r="F911" s="70"/>
      <c r="G911" s="70"/>
      <c r="H911" s="146"/>
    </row>
    <row r="912">
      <c r="B912" s="234"/>
      <c r="C912" s="70"/>
      <c r="D912" s="234"/>
      <c r="E912" s="70"/>
      <c r="F912" s="70"/>
      <c r="G912" s="70"/>
      <c r="H912" s="146"/>
    </row>
    <row r="913">
      <c r="B913" s="234"/>
      <c r="C913" s="70"/>
      <c r="D913" s="234"/>
      <c r="E913" s="70"/>
      <c r="F913" s="70"/>
      <c r="G913" s="70"/>
      <c r="H913" s="146"/>
    </row>
    <row r="914">
      <c r="B914" s="234"/>
      <c r="C914" s="70"/>
      <c r="D914" s="234"/>
      <c r="E914" s="70"/>
      <c r="F914" s="70"/>
      <c r="G914" s="70"/>
      <c r="H914" s="146"/>
    </row>
    <row r="915">
      <c r="B915" s="234"/>
      <c r="C915" s="70"/>
      <c r="D915" s="234"/>
      <c r="E915" s="70"/>
      <c r="F915" s="70"/>
      <c r="G915" s="70"/>
      <c r="H915" s="146"/>
    </row>
    <row r="916">
      <c r="B916" s="234"/>
      <c r="C916" s="70"/>
      <c r="D916" s="234"/>
      <c r="E916" s="70"/>
      <c r="F916" s="70"/>
      <c r="G916" s="70"/>
      <c r="H916" s="146"/>
    </row>
    <row r="917">
      <c r="B917" s="234"/>
      <c r="C917" s="70"/>
      <c r="D917" s="234"/>
      <c r="E917" s="70"/>
      <c r="F917" s="70"/>
      <c r="G917" s="70"/>
      <c r="H917" s="146"/>
    </row>
    <row r="918">
      <c r="B918" s="234"/>
      <c r="C918" s="70"/>
      <c r="D918" s="234"/>
      <c r="E918" s="70"/>
      <c r="F918" s="70"/>
      <c r="G918" s="70"/>
      <c r="H918" s="146"/>
    </row>
    <row r="919">
      <c r="B919" s="234"/>
      <c r="C919" s="70"/>
      <c r="D919" s="234"/>
      <c r="E919" s="70"/>
      <c r="F919" s="70"/>
      <c r="G919" s="70"/>
      <c r="H919" s="146"/>
    </row>
    <row r="920">
      <c r="B920" s="234"/>
      <c r="C920" s="70"/>
      <c r="D920" s="234"/>
      <c r="E920" s="70"/>
      <c r="F920" s="70"/>
      <c r="G920" s="70"/>
      <c r="H920" s="146"/>
    </row>
    <row r="921">
      <c r="B921" s="234"/>
      <c r="C921" s="70"/>
      <c r="D921" s="234"/>
      <c r="E921" s="70"/>
      <c r="F921" s="70"/>
      <c r="G921" s="70"/>
      <c r="H921" s="146"/>
    </row>
    <row r="922">
      <c r="B922" s="234"/>
      <c r="C922" s="70"/>
      <c r="D922" s="234"/>
      <c r="E922" s="70"/>
      <c r="F922" s="70"/>
      <c r="G922" s="70"/>
      <c r="H922" s="146"/>
    </row>
    <row r="923">
      <c r="B923" s="234"/>
      <c r="C923" s="70"/>
      <c r="D923" s="234"/>
      <c r="E923" s="70"/>
      <c r="F923" s="70"/>
      <c r="G923" s="70"/>
      <c r="H923" s="146"/>
    </row>
    <row r="924">
      <c r="B924" s="234"/>
      <c r="C924" s="70"/>
      <c r="D924" s="234"/>
      <c r="E924" s="70"/>
      <c r="F924" s="70"/>
      <c r="G924" s="70"/>
      <c r="H924" s="146"/>
    </row>
    <row r="925">
      <c r="B925" s="234"/>
      <c r="C925" s="70"/>
      <c r="D925" s="234"/>
      <c r="E925" s="70"/>
      <c r="F925" s="70"/>
      <c r="G925" s="70"/>
      <c r="H925" s="146"/>
    </row>
    <row r="926">
      <c r="B926" s="234"/>
      <c r="C926" s="70"/>
      <c r="D926" s="234"/>
      <c r="E926" s="70"/>
      <c r="F926" s="70"/>
      <c r="G926" s="70"/>
      <c r="H926" s="146"/>
    </row>
    <row r="927">
      <c r="B927" s="234"/>
      <c r="C927" s="70"/>
      <c r="D927" s="234"/>
      <c r="E927" s="70"/>
      <c r="F927" s="70"/>
      <c r="G927" s="70"/>
      <c r="H927" s="146"/>
    </row>
    <row r="928">
      <c r="B928" s="234"/>
      <c r="C928" s="70"/>
      <c r="D928" s="234"/>
      <c r="E928" s="70"/>
      <c r="F928" s="70"/>
      <c r="G928" s="70"/>
      <c r="H928" s="146"/>
    </row>
    <row r="929">
      <c r="B929" s="234"/>
      <c r="C929" s="70"/>
      <c r="D929" s="234"/>
      <c r="E929" s="70"/>
      <c r="F929" s="70"/>
      <c r="G929" s="70"/>
      <c r="H929" s="146"/>
    </row>
    <row r="930">
      <c r="B930" s="234"/>
      <c r="C930" s="70"/>
      <c r="D930" s="234"/>
      <c r="E930" s="70"/>
      <c r="F930" s="70"/>
      <c r="G930" s="70"/>
      <c r="H930" s="146"/>
    </row>
    <row r="931">
      <c r="B931" s="234"/>
      <c r="C931" s="70"/>
      <c r="D931" s="234"/>
      <c r="E931" s="70"/>
      <c r="F931" s="70"/>
      <c r="G931" s="70"/>
      <c r="H931" s="146"/>
    </row>
    <row r="932">
      <c r="B932" s="234"/>
      <c r="C932" s="70"/>
      <c r="D932" s="234"/>
      <c r="E932" s="70"/>
      <c r="F932" s="70"/>
      <c r="G932" s="70"/>
      <c r="H932" s="146"/>
    </row>
    <row r="933">
      <c r="B933" s="234"/>
      <c r="C933" s="70"/>
      <c r="D933" s="234"/>
      <c r="E933" s="70"/>
      <c r="F933" s="70"/>
      <c r="G933" s="70"/>
      <c r="H933" s="146"/>
    </row>
    <row r="934">
      <c r="B934" s="234"/>
      <c r="C934" s="70"/>
      <c r="D934" s="234"/>
      <c r="E934" s="70"/>
      <c r="F934" s="70"/>
      <c r="G934" s="70"/>
      <c r="H934" s="146"/>
    </row>
    <row r="935">
      <c r="B935" s="234"/>
      <c r="C935" s="70"/>
      <c r="D935" s="234"/>
      <c r="E935" s="70"/>
      <c r="F935" s="70"/>
      <c r="G935" s="70"/>
      <c r="H935" s="146"/>
    </row>
    <row r="936">
      <c r="B936" s="234"/>
      <c r="C936" s="70"/>
      <c r="D936" s="234"/>
      <c r="E936" s="70"/>
      <c r="F936" s="70"/>
      <c r="G936" s="70"/>
      <c r="H936" s="146"/>
    </row>
    <row r="937">
      <c r="B937" s="234"/>
      <c r="C937" s="70"/>
      <c r="D937" s="234"/>
      <c r="E937" s="70"/>
      <c r="F937" s="70"/>
      <c r="G937" s="70"/>
      <c r="H937" s="146"/>
    </row>
    <row r="938">
      <c r="B938" s="234"/>
      <c r="C938" s="70"/>
      <c r="D938" s="234"/>
      <c r="E938" s="70"/>
      <c r="F938" s="70"/>
      <c r="G938" s="70"/>
      <c r="H938" s="146"/>
    </row>
    <row r="939">
      <c r="B939" s="234"/>
      <c r="C939" s="70"/>
      <c r="D939" s="234"/>
      <c r="E939" s="70"/>
      <c r="F939" s="70"/>
      <c r="G939" s="70"/>
      <c r="H939" s="146"/>
    </row>
    <row r="940">
      <c r="B940" s="234"/>
      <c r="C940" s="70"/>
      <c r="D940" s="234"/>
      <c r="E940" s="70"/>
      <c r="F940" s="70"/>
      <c r="G940" s="70"/>
      <c r="H940" s="146"/>
    </row>
    <row r="941">
      <c r="B941" s="234"/>
      <c r="C941" s="70"/>
      <c r="D941" s="234"/>
      <c r="E941" s="70"/>
      <c r="F941" s="70"/>
      <c r="G941" s="70"/>
      <c r="H941" s="146"/>
    </row>
    <row r="942">
      <c r="B942" s="234"/>
      <c r="C942" s="70"/>
      <c r="D942" s="234"/>
      <c r="E942" s="70"/>
      <c r="F942" s="70"/>
      <c r="G942" s="70"/>
      <c r="H942" s="146"/>
    </row>
    <row r="943">
      <c r="B943" s="234"/>
      <c r="C943" s="70"/>
      <c r="D943" s="234"/>
      <c r="E943" s="70"/>
      <c r="F943" s="70"/>
      <c r="G943" s="70"/>
      <c r="H943" s="146"/>
    </row>
    <row r="944">
      <c r="B944" s="234"/>
      <c r="C944" s="70"/>
      <c r="D944" s="234"/>
      <c r="E944" s="70"/>
      <c r="F944" s="70"/>
      <c r="G944" s="70"/>
      <c r="H944" s="146"/>
    </row>
    <row r="945">
      <c r="B945" s="234"/>
      <c r="C945" s="70"/>
      <c r="D945" s="234"/>
      <c r="E945" s="70"/>
      <c r="F945" s="70"/>
      <c r="G945" s="70"/>
      <c r="H945" s="146"/>
    </row>
    <row r="946">
      <c r="B946" s="234"/>
      <c r="C946" s="70"/>
      <c r="D946" s="234"/>
      <c r="E946" s="70"/>
      <c r="F946" s="70"/>
      <c r="G946" s="70"/>
      <c r="H946" s="146"/>
    </row>
    <row r="947">
      <c r="B947" s="234"/>
      <c r="C947" s="70"/>
      <c r="D947" s="234"/>
      <c r="E947" s="70"/>
      <c r="F947" s="70"/>
      <c r="G947" s="70"/>
      <c r="H947" s="146"/>
    </row>
    <row r="948">
      <c r="B948" s="234"/>
      <c r="C948" s="70"/>
      <c r="D948" s="234"/>
      <c r="E948" s="70"/>
      <c r="F948" s="70"/>
      <c r="G948" s="70"/>
      <c r="H948" s="146"/>
    </row>
    <row r="949">
      <c r="B949" s="234"/>
      <c r="C949" s="70"/>
      <c r="D949" s="234"/>
      <c r="E949" s="70"/>
      <c r="F949" s="70"/>
      <c r="G949" s="70"/>
      <c r="H949" s="146"/>
    </row>
    <row r="950">
      <c r="B950" s="234"/>
      <c r="C950" s="70"/>
      <c r="D950" s="234"/>
      <c r="E950" s="70"/>
      <c r="F950" s="70"/>
      <c r="G950" s="70"/>
      <c r="H950" s="146"/>
    </row>
    <row r="951">
      <c r="B951" s="234"/>
      <c r="C951" s="70"/>
      <c r="D951" s="234"/>
      <c r="E951" s="70"/>
      <c r="F951" s="70"/>
      <c r="G951" s="70"/>
      <c r="H951" s="146"/>
    </row>
    <row r="952">
      <c r="B952" s="234"/>
      <c r="C952" s="70"/>
      <c r="D952" s="234"/>
      <c r="E952" s="70"/>
      <c r="F952" s="70"/>
      <c r="G952" s="70"/>
      <c r="H952" s="146"/>
    </row>
    <row r="953">
      <c r="B953" s="234"/>
      <c r="C953" s="70"/>
      <c r="D953" s="234"/>
      <c r="E953" s="70"/>
      <c r="F953" s="70"/>
      <c r="G953" s="70"/>
      <c r="H953" s="146"/>
    </row>
    <row r="954">
      <c r="B954" s="234"/>
      <c r="C954" s="70"/>
      <c r="D954" s="234"/>
      <c r="E954" s="70"/>
      <c r="F954" s="70"/>
      <c r="G954" s="70"/>
      <c r="H954" s="146"/>
    </row>
    <row r="955">
      <c r="B955" s="234"/>
      <c r="C955" s="70"/>
      <c r="D955" s="234"/>
      <c r="E955" s="70"/>
      <c r="F955" s="70"/>
      <c r="G955" s="70"/>
      <c r="H955" s="146"/>
    </row>
    <row r="956">
      <c r="B956" s="234"/>
      <c r="C956" s="70"/>
      <c r="D956" s="234"/>
      <c r="E956" s="70"/>
      <c r="F956" s="70"/>
      <c r="G956" s="70"/>
      <c r="H956" s="146"/>
    </row>
    <row r="957">
      <c r="B957" s="234"/>
      <c r="C957" s="70"/>
      <c r="D957" s="234"/>
      <c r="E957" s="70"/>
      <c r="F957" s="70"/>
      <c r="G957" s="70"/>
      <c r="H957" s="146"/>
    </row>
    <row r="958">
      <c r="B958" s="234"/>
      <c r="C958" s="70"/>
      <c r="D958" s="234"/>
      <c r="E958" s="70"/>
      <c r="F958" s="70"/>
      <c r="G958" s="70"/>
      <c r="H958" s="146"/>
    </row>
    <row r="959">
      <c r="B959" s="234"/>
      <c r="C959" s="70"/>
      <c r="D959" s="234"/>
      <c r="E959" s="70"/>
      <c r="F959" s="70"/>
      <c r="G959" s="70"/>
      <c r="H959" s="146"/>
    </row>
    <row r="960">
      <c r="B960" s="234"/>
      <c r="C960" s="70"/>
      <c r="D960" s="234"/>
      <c r="E960" s="70"/>
      <c r="F960" s="70"/>
      <c r="G960" s="70"/>
      <c r="H960" s="146"/>
    </row>
    <row r="961">
      <c r="B961" s="234"/>
      <c r="C961" s="70"/>
      <c r="D961" s="234"/>
      <c r="E961" s="70"/>
      <c r="F961" s="70"/>
      <c r="G961" s="70"/>
      <c r="H961" s="146"/>
    </row>
    <row r="962">
      <c r="B962" s="234"/>
      <c r="C962" s="70"/>
      <c r="D962" s="234"/>
      <c r="E962" s="70"/>
      <c r="F962" s="70"/>
      <c r="G962" s="70"/>
      <c r="H962" s="146"/>
    </row>
    <row r="963">
      <c r="B963" s="234"/>
      <c r="C963" s="70"/>
      <c r="D963" s="234"/>
      <c r="E963" s="70"/>
      <c r="F963" s="70"/>
      <c r="G963" s="70"/>
      <c r="H963" s="146"/>
    </row>
    <row r="964">
      <c r="B964" s="234"/>
      <c r="C964" s="70"/>
      <c r="D964" s="234"/>
      <c r="E964" s="70"/>
      <c r="F964" s="70"/>
      <c r="G964" s="70"/>
      <c r="H964" s="146"/>
    </row>
    <row r="965">
      <c r="B965" s="234"/>
      <c r="C965" s="70"/>
      <c r="D965" s="234"/>
      <c r="E965" s="70"/>
      <c r="F965" s="70"/>
      <c r="G965" s="70"/>
      <c r="H965" s="146"/>
    </row>
    <row r="966">
      <c r="B966" s="234"/>
      <c r="C966" s="70"/>
      <c r="D966" s="234"/>
      <c r="E966" s="70"/>
      <c r="F966" s="70"/>
      <c r="G966" s="70"/>
      <c r="H966" s="146"/>
    </row>
    <row r="967">
      <c r="B967" s="234"/>
      <c r="C967" s="70"/>
      <c r="D967" s="234"/>
      <c r="E967" s="70"/>
      <c r="F967" s="70"/>
      <c r="G967" s="70"/>
      <c r="H967" s="146"/>
    </row>
    <row r="968">
      <c r="B968" s="234"/>
      <c r="C968" s="70"/>
      <c r="D968" s="234"/>
      <c r="E968" s="70"/>
      <c r="F968" s="70"/>
      <c r="G968" s="70"/>
      <c r="H968" s="146"/>
    </row>
    <row r="969">
      <c r="B969" s="234"/>
      <c r="C969" s="70"/>
      <c r="D969" s="234"/>
      <c r="E969" s="70"/>
      <c r="F969" s="70"/>
      <c r="G969" s="70"/>
      <c r="H969" s="146"/>
    </row>
    <row r="970">
      <c r="B970" s="234"/>
      <c r="C970" s="70"/>
      <c r="D970" s="234"/>
      <c r="E970" s="70"/>
      <c r="F970" s="70"/>
      <c r="G970" s="70"/>
      <c r="H970" s="146"/>
    </row>
    <row r="971">
      <c r="B971" s="234"/>
      <c r="C971" s="70"/>
      <c r="D971" s="234"/>
      <c r="E971" s="70"/>
      <c r="F971" s="70"/>
      <c r="G971" s="70"/>
      <c r="H971" s="146"/>
    </row>
    <row r="972">
      <c r="B972" s="234"/>
      <c r="C972" s="70"/>
      <c r="D972" s="234"/>
      <c r="E972" s="70"/>
      <c r="F972" s="70"/>
      <c r="G972" s="70"/>
      <c r="H972" s="146"/>
    </row>
    <row r="973">
      <c r="B973" s="234"/>
      <c r="C973" s="70"/>
      <c r="D973" s="234"/>
      <c r="E973" s="70"/>
      <c r="F973" s="70"/>
      <c r="G973" s="70"/>
      <c r="H973" s="146"/>
    </row>
    <row r="974">
      <c r="B974" s="234"/>
      <c r="C974" s="70"/>
      <c r="D974" s="234"/>
      <c r="E974" s="70"/>
      <c r="F974" s="70"/>
      <c r="G974" s="70"/>
      <c r="H974" s="146"/>
    </row>
    <row r="975">
      <c r="B975" s="234"/>
      <c r="C975" s="70"/>
      <c r="D975" s="234"/>
      <c r="E975" s="70"/>
      <c r="F975" s="70"/>
      <c r="G975" s="70"/>
      <c r="H975" s="146"/>
    </row>
    <row r="976">
      <c r="B976" s="234"/>
      <c r="C976" s="70"/>
      <c r="D976" s="234"/>
      <c r="E976" s="70"/>
      <c r="F976" s="70"/>
      <c r="G976" s="70"/>
      <c r="H976" s="146"/>
    </row>
    <row r="977">
      <c r="B977" s="234"/>
      <c r="C977" s="70"/>
      <c r="D977" s="234"/>
      <c r="E977" s="70"/>
      <c r="F977" s="70"/>
      <c r="G977" s="70"/>
      <c r="H977" s="146"/>
    </row>
    <row r="978">
      <c r="B978" s="234"/>
      <c r="C978" s="70"/>
      <c r="D978" s="234"/>
      <c r="E978" s="70"/>
      <c r="F978" s="70"/>
      <c r="G978" s="70"/>
      <c r="H978" s="146"/>
    </row>
    <row r="979">
      <c r="B979" s="234"/>
      <c r="C979" s="70"/>
      <c r="D979" s="234"/>
      <c r="E979" s="70"/>
      <c r="F979" s="70"/>
      <c r="G979" s="70"/>
      <c r="H979" s="146"/>
    </row>
    <row r="980">
      <c r="B980" s="234"/>
      <c r="C980" s="70"/>
      <c r="D980" s="234"/>
      <c r="E980" s="70"/>
      <c r="F980" s="70"/>
      <c r="G980" s="70"/>
      <c r="H980" s="146"/>
    </row>
    <row r="981">
      <c r="B981" s="234"/>
      <c r="C981" s="70"/>
      <c r="D981" s="234"/>
      <c r="E981" s="70"/>
      <c r="F981" s="70"/>
      <c r="G981" s="70"/>
      <c r="H981" s="146"/>
    </row>
    <row r="982">
      <c r="B982" s="234"/>
      <c r="C982" s="70"/>
      <c r="D982" s="234"/>
      <c r="E982" s="70"/>
      <c r="F982" s="70"/>
      <c r="G982" s="70"/>
      <c r="H982" s="146"/>
    </row>
    <row r="983">
      <c r="B983" s="234"/>
      <c r="C983" s="70"/>
      <c r="D983" s="234"/>
      <c r="E983" s="70"/>
      <c r="F983" s="70"/>
      <c r="G983" s="70"/>
      <c r="H983" s="146"/>
    </row>
    <row r="984">
      <c r="B984" s="234"/>
      <c r="C984" s="70"/>
      <c r="D984" s="234"/>
      <c r="E984" s="70"/>
      <c r="F984" s="70"/>
      <c r="G984" s="70"/>
      <c r="H984" s="146"/>
    </row>
    <row r="985">
      <c r="B985" s="234"/>
      <c r="C985" s="70"/>
      <c r="D985" s="234"/>
      <c r="E985" s="70"/>
      <c r="F985" s="70"/>
      <c r="G985" s="70"/>
      <c r="H985" s="146"/>
    </row>
    <row r="986">
      <c r="B986" s="234"/>
      <c r="C986" s="70"/>
      <c r="D986" s="234"/>
      <c r="E986" s="70"/>
      <c r="F986" s="70"/>
      <c r="G986" s="70"/>
      <c r="H986" s="146"/>
    </row>
    <row r="987">
      <c r="B987" s="234"/>
      <c r="C987" s="70"/>
      <c r="D987" s="234"/>
      <c r="E987" s="70"/>
      <c r="F987" s="70"/>
      <c r="G987" s="70"/>
      <c r="H987" s="146"/>
    </row>
    <row r="988">
      <c r="B988" s="234"/>
      <c r="C988" s="70"/>
      <c r="D988" s="234"/>
      <c r="E988" s="70"/>
      <c r="F988" s="70"/>
      <c r="G988" s="70"/>
      <c r="H988" s="146"/>
    </row>
    <row r="989">
      <c r="B989" s="234"/>
      <c r="C989" s="70"/>
      <c r="D989" s="234"/>
      <c r="E989" s="70"/>
      <c r="F989" s="70"/>
      <c r="G989" s="70"/>
      <c r="H989" s="146"/>
    </row>
    <row r="990">
      <c r="B990" s="234"/>
      <c r="C990" s="70"/>
      <c r="D990" s="234"/>
      <c r="E990" s="70"/>
      <c r="F990" s="70"/>
      <c r="G990" s="70"/>
      <c r="H990" s="146"/>
    </row>
    <row r="991">
      <c r="B991" s="234"/>
      <c r="C991" s="70"/>
      <c r="D991" s="234"/>
      <c r="E991" s="70"/>
      <c r="F991" s="70"/>
      <c r="G991" s="70"/>
      <c r="H991" s="146"/>
    </row>
    <row r="992">
      <c r="B992" s="234"/>
      <c r="C992" s="70"/>
      <c r="D992" s="234"/>
      <c r="E992" s="70"/>
      <c r="F992" s="70"/>
      <c r="G992" s="70"/>
      <c r="H992" s="146"/>
    </row>
    <row r="993">
      <c r="B993" s="234"/>
      <c r="C993" s="70"/>
      <c r="D993" s="234"/>
      <c r="E993" s="70"/>
      <c r="F993" s="70"/>
      <c r="G993" s="70"/>
      <c r="H993" s="146"/>
    </row>
    <row r="994">
      <c r="B994" s="234"/>
      <c r="C994" s="70"/>
      <c r="D994" s="234"/>
      <c r="E994" s="70"/>
      <c r="F994" s="70"/>
      <c r="G994" s="70"/>
      <c r="H994" s="146"/>
    </row>
    <row r="995">
      <c r="B995" s="234"/>
      <c r="C995" s="70"/>
      <c r="D995" s="234"/>
      <c r="E995" s="70"/>
      <c r="F995" s="70"/>
      <c r="G995" s="70"/>
      <c r="H995" s="146"/>
    </row>
    <row r="996">
      <c r="B996" s="234"/>
      <c r="C996" s="70"/>
      <c r="D996" s="234"/>
      <c r="E996" s="70"/>
      <c r="F996" s="70"/>
      <c r="G996" s="70"/>
      <c r="H996" s="146"/>
    </row>
    <row r="997">
      <c r="B997" s="234"/>
      <c r="C997" s="70"/>
      <c r="D997" s="234"/>
      <c r="E997" s="70"/>
      <c r="F997" s="70"/>
      <c r="G997" s="70"/>
      <c r="H997" s="146"/>
    </row>
    <row r="998">
      <c r="B998" s="234"/>
      <c r="C998" s="70"/>
      <c r="D998" s="234"/>
      <c r="E998" s="70"/>
      <c r="F998" s="70"/>
      <c r="G998" s="70"/>
      <c r="H998" s="146"/>
    </row>
    <row r="999">
      <c r="B999" s="234"/>
      <c r="C999" s="70"/>
      <c r="D999" s="234"/>
      <c r="E999" s="70"/>
      <c r="F999" s="70"/>
      <c r="G999" s="70"/>
      <c r="H999" s="146"/>
    </row>
    <row r="1000">
      <c r="B1000" s="234"/>
      <c r="C1000" s="70"/>
      <c r="D1000" s="234"/>
      <c r="E1000" s="70"/>
      <c r="F1000" s="70"/>
      <c r="G1000" s="70"/>
      <c r="H1000" s="146"/>
    </row>
    <row r="1001">
      <c r="B1001" s="234"/>
      <c r="C1001" s="70"/>
      <c r="D1001" s="234"/>
      <c r="E1001" s="70"/>
      <c r="F1001" s="70"/>
      <c r="G1001" s="70"/>
      <c r="H1001" s="146"/>
    </row>
    <row r="1002">
      <c r="B1002" s="234"/>
      <c r="C1002" s="70"/>
      <c r="D1002" s="234"/>
      <c r="E1002" s="70"/>
      <c r="F1002" s="70"/>
      <c r="G1002" s="70"/>
      <c r="H1002" s="146"/>
    </row>
    <row r="1003">
      <c r="B1003" s="234"/>
      <c r="C1003" s="70"/>
      <c r="D1003" s="234"/>
      <c r="E1003" s="70"/>
      <c r="F1003" s="70"/>
      <c r="G1003" s="70"/>
      <c r="H1003" s="146"/>
    </row>
    <row r="1004">
      <c r="B1004" s="234"/>
      <c r="C1004" s="70"/>
      <c r="D1004" s="234"/>
      <c r="E1004" s="70"/>
      <c r="F1004" s="70"/>
      <c r="G1004" s="70"/>
      <c r="H1004" s="146"/>
    </row>
    <row r="1005">
      <c r="B1005" s="234"/>
      <c r="C1005" s="70"/>
      <c r="D1005" s="234"/>
      <c r="E1005" s="70"/>
      <c r="F1005" s="70"/>
      <c r="G1005" s="70"/>
      <c r="H1005" s="146"/>
    </row>
    <row r="1006">
      <c r="B1006" s="234"/>
      <c r="C1006" s="70"/>
      <c r="D1006" s="234"/>
      <c r="E1006" s="70"/>
      <c r="F1006" s="70"/>
      <c r="G1006" s="70"/>
      <c r="H1006" s="146"/>
    </row>
    <row r="1007">
      <c r="B1007" s="234"/>
      <c r="C1007" s="70"/>
      <c r="D1007" s="234"/>
      <c r="E1007" s="70"/>
      <c r="F1007" s="70"/>
      <c r="G1007" s="70"/>
      <c r="H1007" s="146"/>
    </row>
    <row r="1008">
      <c r="B1008" s="234"/>
      <c r="C1008" s="70"/>
      <c r="D1008" s="234"/>
      <c r="E1008" s="70"/>
      <c r="F1008" s="70"/>
      <c r="G1008" s="70"/>
      <c r="H1008" s="146"/>
    </row>
    <row r="1009">
      <c r="B1009" s="234"/>
      <c r="C1009" s="70"/>
      <c r="D1009" s="234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  <col customWidth="1" min="6" max="7" width="13.0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153" t="s">
        <v>36</v>
      </c>
      <c r="B5" s="268" t="s">
        <v>1</v>
      </c>
      <c r="C5" s="237" t="s">
        <v>23</v>
      </c>
      <c r="D5" s="268" t="s">
        <v>0</v>
      </c>
      <c r="E5" s="157" t="s">
        <v>194</v>
      </c>
      <c r="F5" s="157" t="s">
        <v>202</v>
      </c>
      <c r="G5" s="157" t="s">
        <v>220</v>
      </c>
      <c r="H5" s="158">
        <f>I5/I6</f>
        <v>0.45</v>
      </c>
      <c r="I5" s="159">
        <f t="shared" ref="I5:I16" si="1">J5+K5+L5</f>
        <v>135</v>
      </c>
      <c r="J5" s="160">
        <v>95.0</v>
      </c>
      <c r="K5" s="160">
        <v>20.0</v>
      </c>
      <c r="L5" s="161">
        <v>20.0</v>
      </c>
      <c r="M5" s="65" t="str">
        <f>if(H5&gt;91%,"A+","")</f>
        <v/>
      </c>
    </row>
    <row r="6">
      <c r="A6" s="163">
        <v>2.0</v>
      </c>
      <c r="B6" s="269" t="s">
        <v>11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36</v>
      </c>
      <c r="B7" s="270" t="s">
        <v>1</v>
      </c>
      <c r="C7" s="239" t="s">
        <v>23</v>
      </c>
      <c r="D7" s="270" t="s">
        <v>0</v>
      </c>
      <c r="E7" s="174" t="s">
        <v>194</v>
      </c>
      <c r="F7" s="174" t="s">
        <v>198</v>
      </c>
      <c r="G7" s="174" t="s">
        <v>226</v>
      </c>
      <c r="H7" s="175">
        <f>I7/I8</f>
        <v>1.016666667</v>
      </c>
      <c r="I7" s="165">
        <f t="shared" si="1"/>
        <v>305</v>
      </c>
      <c r="J7" s="176">
        <v>95.0</v>
      </c>
      <c r="K7" s="176">
        <v>110.0</v>
      </c>
      <c r="L7" s="177">
        <v>100.0</v>
      </c>
      <c r="M7" s="65" t="str">
        <f>if(H7&gt;91%,"A+","")</f>
        <v>A+</v>
      </c>
    </row>
    <row r="8">
      <c r="A8" s="163">
        <v>2.0</v>
      </c>
      <c r="B8" s="269" t="s">
        <v>11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36</v>
      </c>
      <c r="B9" s="270" t="s">
        <v>1</v>
      </c>
      <c r="C9" s="239" t="s">
        <v>23</v>
      </c>
      <c r="D9" s="270" t="s">
        <v>0</v>
      </c>
      <c r="E9" s="174" t="s">
        <v>194</v>
      </c>
      <c r="F9" s="174" t="s">
        <v>194</v>
      </c>
      <c r="G9" s="174" t="s">
        <v>232</v>
      </c>
      <c r="H9" s="175">
        <f>I9/I10</f>
        <v>0.6333333333</v>
      </c>
      <c r="I9" s="165">
        <f t="shared" si="1"/>
        <v>190</v>
      </c>
      <c r="J9" s="176">
        <v>95.0</v>
      </c>
      <c r="K9" s="176">
        <v>95.0</v>
      </c>
      <c r="L9" s="177">
        <v>0.0</v>
      </c>
      <c r="M9" s="65" t="str">
        <f>if(H9&gt;91%,"A+","")</f>
        <v/>
      </c>
    </row>
    <row r="10">
      <c r="A10" s="163">
        <v>2.0</v>
      </c>
      <c r="B10" s="269" t="s">
        <v>11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36</v>
      </c>
      <c r="B11" s="270" t="s">
        <v>1</v>
      </c>
      <c r="C11" s="239" t="s">
        <v>23</v>
      </c>
      <c r="D11" s="270" t="s">
        <v>0</v>
      </c>
      <c r="E11" s="174" t="s">
        <v>194</v>
      </c>
      <c r="F11" s="174" t="s">
        <v>190</v>
      </c>
      <c r="G11" s="174" t="s">
        <v>238</v>
      </c>
      <c r="H11" s="175">
        <f>I11/I12</f>
        <v>0.7333333333</v>
      </c>
      <c r="I11" s="165">
        <f t="shared" si="1"/>
        <v>220</v>
      </c>
      <c r="J11" s="176">
        <v>95.0</v>
      </c>
      <c r="K11" s="176">
        <v>75.0</v>
      </c>
      <c r="L11" s="177">
        <v>50.0</v>
      </c>
      <c r="M11" s="65" t="str">
        <f>if(H11&gt;91%,"A+","")</f>
        <v/>
      </c>
    </row>
    <row r="12">
      <c r="A12" s="163">
        <v>2.0</v>
      </c>
      <c r="B12" s="269" t="s">
        <v>11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36</v>
      </c>
      <c r="B13" s="270" t="s">
        <v>1</v>
      </c>
      <c r="C13" s="239" t="s">
        <v>23</v>
      </c>
      <c r="D13" s="270" t="s">
        <v>0</v>
      </c>
      <c r="E13" s="174" t="s">
        <v>194</v>
      </c>
      <c r="F13" s="174" t="s">
        <v>210</v>
      </c>
      <c r="G13" s="174" t="s">
        <v>244</v>
      </c>
      <c r="H13" s="175">
        <f>I13/I14</f>
        <v>0.7</v>
      </c>
      <c r="I13" s="165">
        <f t="shared" si="1"/>
        <v>210</v>
      </c>
      <c r="J13" s="176">
        <v>95.0</v>
      </c>
      <c r="K13" s="176">
        <v>55.0</v>
      </c>
      <c r="L13" s="177">
        <v>60.0</v>
      </c>
      <c r="M13" s="65" t="str">
        <f>if(H13&gt;91%,"A+","")</f>
        <v/>
      </c>
    </row>
    <row r="14">
      <c r="A14" s="163">
        <v>2.0</v>
      </c>
      <c r="B14" s="269" t="s">
        <v>11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36</v>
      </c>
      <c r="B15" s="270" t="s">
        <v>1</v>
      </c>
      <c r="C15" s="239" t="s">
        <v>23</v>
      </c>
      <c r="D15" s="270" t="s">
        <v>0</v>
      </c>
      <c r="E15" s="174" t="s">
        <v>194</v>
      </c>
      <c r="F15" s="174" t="s">
        <v>206</v>
      </c>
      <c r="G15" s="174" t="s">
        <v>214</v>
      </c>
      <c r="H15" s="175">
        <f>I15/I16</f>
        <v>0.7333333333</v>
      </c>
      <c r="I15" s="165">
        <f t="shared" si="1"/>
        <v>220</v>
      </c>
      <c r="J15" s="176">
        <v>95.0</v>
      </c>
      <c r="K15" s="176">
        <v>55.0</v>
      </c>
      <c r="L15" s="177">
        <v>70.0</v>
      </c>
      <c r="M15" s="65" t="str">
        <f>if(H15&gt;91%,"A+","")</f>
        <v/>
      </c>
    </row>
    <row r="16">
      <c r="A16" s="178">
        <v>2.0</v>
      </c>
      <c r="B16" s="272" t="s">
        <v>11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</row>
    <row r="18">
      <c r="A18" s="170" t="s">
        <v>36</v>
      </c>
      <c r="B18" s="270" t="s">
        <v>1</v>
      </c>
      <c r="C18" s="244" t="s">
        <v>36</v>
      </c>
      <c r="D18" s="270" t="s">
        <v>1</v>
      </c>
      <c r="E18" s="174" t="s">
        <v>200</v>
      </c>
      <c r="F18" s="174" t="s">
        <v>200</v>
      </c>
      <c r="G18" s="174" t="s">
        <v>223</v>
      </c>
      <c r="H18" s="175">
        <f>I18/I19</f>
        <v>0.3333333333</v>
      </c>
      <c r="I18" s="165">
        <f t="shared" ref="I18:I29" si="2">J18+K18+L18</f>
        <v>100</v>
      </c>
      <c r="J18" s="176">
        <v>35.0</v>
      </c>
      <c r="K18" s="176">
        <v>35.0</v>
      </c>
      <c r="L18" s="177">
        <v>30.0</v>
      </c>
      <c r="M18" s="65" t="str">
        <f>if(H18&gt;91%,"A+","")</f>
        <v/>
      </c>
    </row>
    <row r="19">
      <c r="A19" s="163">
        <v>2.0</v>
      </c>
      <c r="B19" s="269" t="s">
        <v>11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36</v>
      </c>
      <c r="B20" s="270" t="s">
        <v>1</v>
      </c>
      <c r="C20" s="244" t="s">
        <v>36</v>
      </c>
      <c r="D20" s="270" t="s">
        <v>1</v>
      </c>
      <c r="E20" s="174" t="s">
        <v>200</v>
      </c>
      <c r="F20" s="174" t="s">
        <v>196</v>
      </c>
      <c r="G20" s="174" t="s">
        <v>229</v>
      </c>
      <c r="H20" s="175">
        <f>I20/I21</f>
        <v>0.75</v>
      </c>
      <c r="I20" s="165">
        <f t="shared" si="2"/>
        <v>225</v>
      </c>
      <c r="J20" s="176">
        <v>35.0</v>
      </c>
      <c r="K20" s="176">
        <v>100.0</v>
      </c>
      <c r="L20" s="177">
        <v>90.0</v>
      </c>
      <c r="M20" s="65" t="str">
        <f>if(H20&gt;91%,"A+","")</f>
        <v/>
      </c>
    </row>
    <row r="21">
      <c r="A21" s="163">
        <v>2.0</v>
      </c>
      <c r="B21" s="269" t="s">
        <v>11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36</v>
      </c>
      <c r="B22" s="270" t="s">
        <v>1</v>
      </c>
      <c r="C22" s="244" t="s">
        <v>36</v>
      </c>
      <c r="D22" s="270" t="s">
        <v>1</v>
      </c>
      <c r="E22" s="174" t="s">
        <v>200</v>
      </c>
      <c r="F22" s="174" t="s">
        <v>192</v>
      </c>
      <c r="G22" s="174" t="s">
        <v>235</v>
      </c>
      <c r="H22" s="175">
        <f>I22/I23</f>
        <v>0.5333333333</v>
      </c>
      <c r="I22" s="165">
        <f t="shared" si="2"/>
        <v>160</v>
      </c>
      <c r="J22" s="176">
        <v>35.0</v>
      </c>
      <c r="K22" s="176">
        <v>35.0</v>
      </c>
      <c r="L22" s="177">
        <v>90.0</v>
      </c>
      <c r="M22" s="65" t="str">
        <f>if(H22&gt;91%,"A+","")</f>
        <v/>
      </c>
    </row>
    <row r="23">
      <c r="A23" s="163">
        <v>2.0</v>
      </c>
      <c r="B23" s="269" t="s">
        <v>11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36</v>
      </c>
      <c r="B24" s="270" t="s">
        <v>1</v>
      </c>
      <c r="C24" s="244" t="s">
        <v>36</v>
      </c>
      <c r="D24" s="270" t="s">
        <v>1</v>
      </c>
      <c r="E24" s="174" t="s">
        <v>200</v>
      </c>
      <c r="F24" s="174" t="s">
        <v>212</v>
      </c>
      <c r="G24" s="174" t="s">
        <v>241</v>
      </c>
      <c r="H24" s="175">
        <f>I24/I25</f>
        <v>0.5</v>
      </c>
      <c r="I24" s="165">
        <f t="shared" si="2"/>
        <v>150</v>
      </c>
      <c r="J24" s="176">
        <v>35.0</v>
      </c>
      <c r="K24" s="176">
        <v>75.0</v>
      </c>
      <c r="L24" s="177">
        <v>40.0</v>
      </c>
      <c r="M24" s="65" t="str">
        <f>if(H24&gt;91%,"A+","")</f>
        <v/>
      </c>
    </row>
    <row r="25">
      <c r="A25" s="163">
        <v>2.0</v>
      </c>
      <c r="B25" s="269" t="s">
        <v>11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36</v>
      </c>
      <c r="B26" s="270" t="s">
        <v>1</v>
      </c>
      <c r="C26" s="244" t="s">
        <v>36</v>
      </c>
      <c r="D26" s="270" t="s">
        <v>1</v>
      </c>
      <c r="E26" s="174" t="s">
        <v>200</v>
      </c>
      <c r="F26" s="174" t="s">
        <v>208</v>
      </c>
      <c r="G26" s="174" t="s">
        <v>247</v>
      </c>
      <c r="H26" s="175">
        <f>I26/I27</f>
        <v>0.15</v>
      </c>
      <c r="I26" s="165">
        <f t="shared" si="2"/>
        <v>45</v>
      </c>
      <c r="J26" s="176">
        <v>35.0</v>
      </c>
      <c r="K26" s="176">
        <v>0.0</v>
      </c>
      <c r="L26" s="177">
        <v>10.0</v>
      </c>
      <c r="M26" s="65" t="str">
        <f>if(H26&gt;91%,"A+","")</f>
        <v/>
      </c>
    </row>
    <row r="27">
      <c r="A27" s="163">
        <v>2.0</v>
      </c>
      <c r="B27" s="269" t="s">
        <v>11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36</v>
      </c>
      <c r="B28" s="270" t="s">
        <v>1</v>
      </c>
      <c r="C28" s="244" t="s">
        <v>36</v>
      </c>
      <c r="D28" s="270" t="s">
        <v>1</v>
      </c>
      <c r="E28" s="174" t="s">
        <v>200</v>
      </c>
      <c r="F28" s="174" t="s">
        <v>204</v>
      </c>
      <c r="G28" s="174" t="s">
        <v>217</v>
      </c>
      <c r="H28" s="175">
        <f>I28/I29</f>
        <v>0.4166666667</v>
      </c>
      <c r="I28" s="165">
        <f t="shared" si="2"/>
        <v>125</v>
      </c>
      <c r="J28" s="176">
        <v>35.0</v>
      </c>
      <c r="K28" s="176">
        <v>10.0</v>
      </c>
      <c r="L28" s="177">
        <v>80.0</v>
      </c>
      <c r="M28" s="65" t="str">
        <f>if(H28&gt;91%,"A+","")</f>
        <v/>
      </c>
    </row>
    <row r="29">
      <c r="A29" s="178">
        <v>2.0</v>
      </c>
      <c r="B29" s="272" t="s">
        <v>11</v>
      </c>
      <c r="C29" s="245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08"/>
      <c r="B30" s="186"/>
      <c r="C30" s="241"/>
      <c r="D30" s="186"/>
      <c r="E30" s="185"/>
      <c r="F30" s="185"/>
      <c r="G30" s="185"/>
      <c r="H30" s="187"/>
      <c r="I30" s="185"/>
      <c r="J30" s="185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</row>
    <row r="31">
      <c r="A31" s="170" t="s">
        <v>36</v>
      </c>
      <c r="B31" s="270" t="s">
        <v>1</v>
      </c>
      <c r="C31" s="244" t="s">
        <v>43</v>
      </c>
      <c r="D31" s="270" t="s">
        <v>2</v>
      </c>
      <c r="E31" s="174" t="s">
        <v>212</v>
      </c>
      <c r="F31" s="174" t="s">
        <v>202</v>
      </c>
      <c r="G31" s="174" t="s">
        <v>220</v>
      </c>
      <c r="H31" s="175">
        <f>I31/I32</f>
        <v>0.35</v>
      </c>
      <c r="I31" s="165">
        <f t="shared" ref="I31:I42" si="3">J31+K31+L31</f>
        <v>105</v>
      </c>
      <c r="J31" s="176">
        <v>65.0</v>
      </c>
      <c r="K31" s="176">
        <v>20.0</v>
      </c>
      <c r="L31" s="177">
        <v>20.0</v>
      </c>
      <c r="M31" s="65" t="str">
        <f>if(H31&gt;91%,"A+","")</f>
        <v/>
      </c>
    </row>
    <row r="32">
      <c r="A32" s="163">
        <v>2.0</v>
      </c>
      <c r="B32" s="269" t="s">
        <v>11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36</v>
      </c>
      <c r="B33" s="270" t="s">
        <v>1</v>
      </c>
      <c r="C33" s="244" t="s">
        <v>43</v>
      </c>
      <c r="D33" s="270" t="s">
        <v>2</v>
      </c>
      <c r="E33" s="174" t="s">
        <v>212</v>
      </c>
      <c r="F33" s="174" t="s">
        <v>198</v>
      </c>
      <c r="G33" s="174" t="s">
        <v>226</v>
      </c>
      <c r="H33" s="175">
        <f>I33/I34</f>
        <v>0.9166666667</v>
      </c>
      <c r="I33" s="165">
        <f t="shared" si="3"/>
        <v>275</v>
      </c>
      <c r="J33" s="176">
        <v>65.0</v>
      </c>
      <c r="K33" s="176">
        <v>110.0</v>
      </c>
      <c r="L33" s="177">
        <v>100.0</v>
      </c>
      <c r="M33" s="65" t="str">
        <f>if(H33&gt;91%,"A+","")</f>
        <v>A+</v>
      </c>
    </row>
    <row r="34">
      <c r="A34" s="163">
        <v>2.0</v>
      </c>
      <c r="B34" s="269" t="s">
        <v>11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36</v>
      </c>
      <c r="B35" s="270" t="s">
        <v>1</v>
      </c>
      <c r="C35" s="244" t="s">
        <v>43</v>
      </c>
      <c r="D35" s="270" t="s">
        <v>2</v>
      </c>
      <c r="E35" s="174" t="s">
        <v>212</v>
      </c>
      <c r="F35" s="174" t="s">
        <v>194</v>
      </c>
      <c r="G35" s="174" t="s">
        <v>232</v>
      </c>
      <c r="H35" s="175">
        <f>I35/I36</f>
        <v>0.5333333333</v>
      </c>
      <c r="I35" s="165">
        <f t="shared" si="3"/>
        <v>160</v>
      </c>
      <c r="J35" s="176">
        <v>65.0</v>
      </c>
      <c r="K35" s="176">
        <v>95.0</v>
      </c>
      <c r="L35" s="177">
        <v>0.0</v>
      </c>
      <c r="M35" s="65" t="str">
        <f>if(H35&gt;91%,"A+","")</f>
        <v/>
      </c>
    </row>
    <row r="36">
      <c r="A36" s="163">
        <v>2.0</v>
      </c>
      <c r="B36" s="269" t="s">
        <v>11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36</v>
      </c>
      <c r="B37" s="270" t="s">
        <v>1</v>
      </c>
      <c r="C37" s="244" t="s">
        <v>43</v>
      </c>
      <c r="D37" s="270" t="s">
        <v>2</v>
      </c>
      <c r="E37" s="174" t="s">
        <v>212</v>
      </c>
      <c r="F37" s="174" t="s">
        <v>190</v>
      </c>
      <c r="G37" s="174" t="s">
        <v>238</v>
      </c>
      <c r="H37" s="175">
        <f>I37/I38</f>
        <v>0.6333333333</v>
      </c>
      <c r="I37" s="165">
        <f t="shared" si="3"/>
        <v>190</v>
      </c>
      <c r="J37" s="176">
        <v>65.0</v>
      </c>
      <c r="K37" s="176">
        <v>75.0</v>
      </c>
      <c r="L37" s="177">
        <v>50.0</v>
      </c>
      <c r="M37" s="65" t="str">
        <f>if(H37&gt;91%,"A+","")</f>
        <v/>
      </c>
    </row>
    <row r="38">
      <c r="A38" s="163">
        <v>2.0</v>
      </c>
      <c r="B38" s="269" t="s">
        <v>11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36</v>
      </c>
      <c r="B39" s="270" t="s">
        <v>1</v>
      </c>
      <c r="C39" s="244" t="s">
        <v>43</v>
      </c>
      <c r="D39" s="270" t="s">
        <v>2</v>
      </c>
      <c r="E39" s="174" t="s">
        <v>212</v>
      </c>
      <c r="F39" s="174" t="s">
        <v>210</v>
      </c>
      <c r="G39" s="174" t="s">
        <v>244</v>
      </c>
      <c r="H39" s="175">
        <f>I39/I40</f>
        <v>0.6</v>
      </c>
      <c r="I39" s="165">
        <f t="shared" si="3"/>
        <v>180</v>
      </c>
      <c r="J39" s="176">
        <v>65.0</v>
      </c>
      <c r="K39" s="176">
        <v>55.0</v>
      </c>
      <c r="L39" s="177">
        <v>60.0</v>
      </c>
      <c r="M39" s="65" t="str">
        <f>if(H39&gt;91%,"A+","")</f>
        <v/>
      </c>
    </row>
    <row r="40">
      <c r="A40" s="163">
        <v>2.0</v>
      </c>
      <c r="B40" s="269" t="s">
        <v>11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36</v>
      </c>
      <c r="B41" s="270" t="s">
        <v>1</v>
      </c>
      <c r="C41" s="244" t="s">
        <v>43</v>
      </c>
      <c r="D41" s="270" t="s">
        <v>2</v>
      </c>
      <c r="E41" s="174" t="s">
        <v>212</v>
      </c>
      <c r="F41" s="174" t="s">
        <v>206</v>
      </c>
      <c r="G41" s="174" t="s">
        <v>214</v>
      </c>
      <c r="H41" s="175">
        <f>I41/I42</f>
        <v>0.6333333333</v>
      </c>
      <c r="I41" s="165">
        <f t="shared" si="3"/>
        <v>190</v>
      </c>
      <c r="J41" s="176">
        <v>65.0</v>
      </c>
      <c r="K41" s="176">
        <v>55.0</v>
      </c>
      <c r="L41" s="177">
        <v>70.0</v>
      </c>
      <c r="M41" s="65" t="str">
        <f>if(H41&gt;91%,"A+","")</f>
        <v/>
      </c>
    </row>
    <row r="42">
      <c r="A42" s="178">
        <v>2.0</v>
      </c>
      <c r="B42" s="272" t="s">
        <v>11</v>
      </c>
      <c r="C42" s="245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</row>
    <row r="44">
      <c r="A44" s="170" t="s">
        <v>36</v>
      </c>
      <c r="B44" s="270" t="s">
        <v>1</v>
      </c>
      <c r="C44" s="244" t="s">
        <v>56</v>
      </c>
      <c r="D44" s="270" t="s">
        <v>3</v>
      </c>
      <c r="E44" s="174" t="s">
        <v>206</v>
      </c>
      <c r="F44" s="174" t="s">
        <v>200</v>
      </c>
      <c r="G44" s="174" t="s">
        <v>223</v>
      </c>
      <c r="H44" s="175">
        <f>I44/I45</f>
        <v>0.3666666667</v>
      </c>
      <c r="I44" s="165">
        <f t="shared" ref="I44:I55" si="4">J44+K44+L44</f>
        <v>110</v>
      </c>
      <c r="J44" s="176">
        <v>45.0</v>
      </c>
      <c r="K44" s="176">
        <v>35.0</v>
      </c>
      <c r="L44" s="177">
        <v>30.0</v>
      </c>
      <c r="M44" s="65" t="str">
        <f>if(H44&gt;91%,"A+","")</f>
        <v/>
      </c>
    </row>
    <row r="45">
      <c r="A45" s="163">
        <v>2.0</v>
      </c>
      <c r="B45" s="269" t="s">
        <v>11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36</v>
      </c>
      <c r="B46" s="270" t="s">
        <v>1</v>
      </c>
      <c r="C46" s="244" t="s">
        <v>56</v>
      </c>
      <c r="D46" s="270" t="s">
        <v>3</v>
      </c>
      <c r="E46" s="174" t="s">
        <v>206</v>
      </c>
      <c r="F46" s="174" t="s">
        <v>196</v>
      </c>
      <c r="G46" s="174" t="s">
        <v>229</v>
      </c>
      <c r="H46" s="175">
        <f>I46/I47</f>
        <v>0.7833333333</v>
      </c>
      <c r="I46" s="165">
        <f t="shared" si="4"/>
        <v>235</v>
      </c>
      <c r="J46" s="176">
        <v>45.0</v>
      </c>
      <c r="K46" s="176">
        <v>100.0</v>
      </c>
      <c r="L46" s="177">
        <v>90.0</v>
      </c>
      <c r="M46" s="65" t="str">
        <f>if(H46&gt;91%,"A+","")</f>
        <v/>
      </c>
    </row>
    <row r="47">
      <c r="A47" s="163">
        <v>2.0</v>
      </c>
      <c r="B47" s="269" t="s">
        <v>11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36</v>
      </c>
      <c r="B48" s="270" t="s">
        <v>1</v>
      </c>
      <c r="C48" s="244" t="s">
        <v>56</v>
      </c>
      <c r="D48" s="270" t="s">
        <v>3</v>
      </c>
      <c r="E48" s="174" t="s">
        <v>206</v>
      </c>
      <c r="F48" s="174" t="s">
        <v>192</v>
      </c>
      <c r="G48" s="174" t="s">
        <v>235</v>
      </c>
      <c r="H48" s="175">
        <f>I48/I49</f>
        <v>0.5666666667</v>
      </c>
      <c r="I48" s="165">
        <f t="shared" si="4"/>
        <v>170</v>
      </c>
      <c r="J48" s="176">
        <v>45.0</v>
      </c>
      <c r="K48" s="176">
        <v>35.0</v>
      </c>
      <c r="L48" s="177">
        <v>90.0</v>
      </c>
      <c r="M48" s="65" t="str">
        <f>if(H48&gt;91%,"A+","")</f>
        <v/>
      </c>
    </row>
    <row r="49">
      <c r="A49" s="163">
        <v>2.0</v>
      </c>
      <c r="B49" s="269" t="s">
        <v>11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36</v>
      </c>
      <c r="B50" s="270" t="s">
        <v>1</v>
      </c>
      <c r="C50" s="244" t="s">
        <v>56</v>
      </c>
      <c r="D50" s="270" t="s">
        <v>3</v>
      </c>
      <c r="E50" s="174" t="s">
        <v>206</v>
      </c>
      <c r="F50" s="174" t="s">
        <v>212</v>
      </c>
      <c r="G50" s="174" t="s">
        <v>241</v>
      </c>
      <c r="H50" s="175">
        <f>I50/I51</f>
        <v>0.5333333333</v>
      </c>
      <c r="I50" s="165">
        <f t="shared" si="4"/>
        <v>160</v>
      </c>
      <c r="J50" s="176">
        <v>45.0</v>
      </c>
      <c r="K50" s="176">
        <v>75.0</v>
      </c>
      <c r="L50" s="177">
        <v>40.0</v>
      </c>
      <c r="M50" s="65" t="str">
        <f>if(H50&gt;91%,"A+","")</f>
        <v/>
      </c>
    </row>
    <row r="51">
      <c r="A51" s="163">
        <v>2.0</v>
      </c>
      <c r="B51" s="269" t="s">
        <v>11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36</v>
      </c>
      <c r="B52" s="270" t="s">
        <v>1</v>
      </c>
      <c r="C52" s="244" t="s">
        <v>56</v>
      </c>
      <c r="D52" s="270" t="s">
        <v>3</v>
      </c>
      <c r="E52" s="174" t="s">
        <v>206</v>
      </c>
      <c r="F52" s="174" t="s">
        <v>208</v>
      </c>
      <c r="G52" s="174" t="s">
        <v>247</v>
      </c>
      <c r="H52" s="175">
        <f>I52/I53</f>
        <v>0.1833333333</v>
      </c>
      <c r="I52" s="165">
        <f t="shared" si="4"/>
        <v>55</v>
      </c>
      <c r="J52" s="176">
        <v>45.0</v>
      </c>
      <c r="K52" s="176">
        <v>0.0</v>
      </c>
      <c r="L52" s="177">
        <v>10.0</v>
      </c>
      <c r="M52" s="65" t="str">
        <f>if(H52&gt;91%,"A+","")</f>
        <v/>
      </c>
    </row>
    <row r="53">
      <c r="A53" s="163">
        <v>2.0</v>
      </c>
      <c r="B53" s="269" t="s">
        <v>11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36</v>
      </c>
      <c r="B54" s="270" t="s">
        <v>1</v>
      </c>
      <c r="C54" s="244" t="s">
        <v>56</v>
      </c>
      <c r="D54" s="270" t="s">
        <v>3</v>
      </c>
      <c r="E54" s="174" t="s">
        <v>206</v>
      </c>
      <c r="F54" s="174" t="s">
        <v>204</v>
      </c>
      <c r="G54" s="174" t="s">
        <v>217</v>
      </c>
      <c r="H54" s="175">
        <f>I54/I55</f>
        <v>0.45</v>
      </c>
      <c r="I54" s="165">
        <f t="shared" si="4"/>
        <v>135</v>
      </c>
      <c r="J54" s="176">
        <v>45.0</v>
      </c>
      <c r="K54" s="176">
        <v>10.0</v>
      </c>
      <c r="L54" s="177">
        <v>80.0</v>
      </c>
      <c r="M54" s="65" t="str">
        <f>if(H54&gt;91%,"A+","")</f>
        <v/>
      </c>
    </row>
    <row r="55">
      <c r="A55" s="178">
        <v>2.0</v>
      </c>
      <c r="B55" s="272" t="s">
        <v>11</v>
      </c>
      <c r="C55" s="245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</row>
    <row r="57">
      <c r="A57" s="170" t="s">
        <v>36</v>
      </c>
      <c r="B57" s="270" t="s">
        <v>1</v>
      </c>
      <c r="C57" s="244" t="s">
        <v>64</v>
      </c>
      <c r="D57" s="270" t="s">
        <v>4</v>
      </c>
      <c r="E57" s="174" t="s">
        <v>212</v>
      </c>
      <c r="F57" s="174" t="s">
        <v>202</v>
      </c>
      <c r="G57" s="174" t="s">
        <v>220</v>
      </c>
      <c r="H57" s="175">
        <f>I57/I58</f>
        <v>0.3666666667</v>
      </c>
      <c r="I57" s="165">
        <f t="shared" ref="I57:I68" si="5">J57+K57+L57</f>
        <v>110</v>
      </c>
      <c r="J57" s="176">
        <v>70.0</v>
      </c>
      <c r="K57" s="176">
        <v>20.0</v>
      </c>
      <c r="L57" s="177">
        <v>20.0</v>
      </c>
      <c r="M57" s="65" t="str">
        <f>if(H57&gt;91%,"A+","")</f>
        <v/>
      </c>
    </row>
    <row r="58">
      <c r="A58" s="163">
        <v>2.0</v>
      </c>
      <c r="B58" s="269" t="s">
        <v>11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36</v>
      </c>
      <c r="B59" s="270" t="s">
        <v>1</v>
      </c>
      <c r="C59" s="244" t="s">
        <v>64</v>
      </c>
      <c r="D59" s="270" t="s">
        <v>4</v>
      </c>
      <c r="E59" s="174" t="s">
        <v>212</v>
      </c>
      <c r="F59" s="174" t="s">
        <v>198</v>
      </c>
      <c r="G59" s="174" t="s">
        <v>226</v>
      </c>
      <c r="H59" s="175">
        <f>I59/I60</f>
        <v>0.9333333333</v>
      </c>
      <c r="I59" s="165">
        <f t="shared" si="5"/>
        <v>280</v>
      </c>
      <c r="J59" s="176">
        <v>70.0</v>
      </c>
      <c r="K59" s="176">
        <v>110.0</v>
      </c>
      <c r="L59" s="177">
        <v>100.0</v>
      </c>
      <c r="M59" s="65" t="str">
        <f>if(H59&gt;91%,"A+","")</f>
        <v>A+</v>
      </c>
    </row>
    <row r="60">
      <c r="A60" s="163">
        <v>2.0</v>
      </c>
      <c r="B60" s="269" t="s">
        <v>11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36</v>
      </c>
      <c r="B61" s="270" t="s">
        <v>1</v>
      </c>
      <c r="C61" s="244" t="s">
        <v>64</v>
      </c>
      <c r="D61" s="270" t="s">
        <v>4</v>
      </c>
      <c r="E61" s="174" t="s">
        <v>212</v>
      </c>
      <c r="F61" s="174" t="s">
        <v>194</v>
      </c>
      <c r="G61" s="174" t="s">
        <v>232</v>
      </c>
      <c r="H61" s="175">
        <f>I61/I62</f>
        <v>0.55</v>
      </c>
      <c r="I61" s="165">
        <f t="shared" si="5"/>
        <v>165</v>
      </c>
      <c r="J61" s="176">
        <v>70.0</v>
      </c>
      <c r="K61" s="176">
        <v>95.0</v>
      </c>
      <c r="L61" s="177">
        <v>0.0</v>
      </c>
      <c r="M61" s="65" t="str">
        <f>if(H61&gt;91%,"A+","")</f>
        <v/>
      </c>
    </row>
    <row r="62">
      <c r="A62" s="163">
        <v>2.0</v>
      </c>
      <c r="B62" s="269" t="s">
        <v>11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36</v>
      </c>
      <c r="B63" s="270" t="s">
        <v>1</v>
      </c>
      <c r="C63" s="244" t="s">
        <v>64</v>
      </c>
      <c r="D63" s="270" t="s">
        <v>4</v>
      </c>
      <c r="E63" s="174" t="s">
        <v>212</v>
      </c>
      <c r="F63" s="174" t="s">
        <v>190</v>
      </c>
      <c r="G63" s="174" t="s">
        <v>238</v>
      </c>
      <c r="H63" s="175">
        <f>I63/I64</f>
        <v>0.65</v>
      </c>
      <c r="I63" s="165">
        <f t="shared" si="5"/>
        <v>195</v>
      </c>
      <c r="J63" s="176">
        <v>70.0</v>
      </c>
      <c r="K63" s="176">
        <v>75.0</v>
      </c>
      <c r="L63" s="177">
        <v>50.0</v>
      </c>
      <c r="M63" s="65" t="str">
        <f>if(H63&gt;91%,"A+","")</f>
        <v/>
      </c>
    </row>
    <row r="64">
      <c r="A64" s="163">
        <v>2.0</v>
      </c>
      <c r="B64" s="269" t="s">
        <v>11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36</v>
      </c>
      <c r="B65" s="270" t="s">
        <v>1</v>
      </c>
      <c r="C65" s="244" t="s">
        <v>64</v>
      </c>
      <c r="D65" s="270" t="s">
        <v>4</v>
      </c>
      <c r="E65" s="174" t="s">
        <v>212</v>
      </c>
      <c r="F65" s="174" t="s">
        <v>210</v>
      </c>
      <c r="G65" s="174" t="s">
        <v>244</v>
      </c>
      <c r="H65" s="175">
        <f>I65/I66</f>
        <v>0.6166666667</v>
      </c>
      <c r="I65" s="165">
        <f t="shared" si="5"/>
        <v>185</v>
      </c>
      <c r="J65" s="176">
        <v>70.0</v>
      </c>
      <c r="K65" s="176">
        <v>55.0</v>
      </c>
      <c r="L65" s="177">
        <v>60.0</v>
      </c>
      <c r="M65" s="65" t="str">
        <f>if(H65&gt;91%,"A+","")</f>
        <v/>
      </c>
    </row>
    <row r="66">
      <c r="A66" s="163">
        <v>2.0</v>
      </c>
      <c r="B66" s="269" t="s">
        <v>11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36</v>
      </c>
      <c r="B67" s="270" t="s">
        <v>1</v>
      </c>
      <c r="C67" s="244" t="s">
        <v>64</v>
      </c>
      <c r="D67" s="270" t="s">
        <v>4</v>
      </c>
      <c r="E67" s="174" t="s">
        <v>212</v>
      </c>
      <c r="F67" s="174" t="s">
        <v>206</v>
      </c>
      <c r="G67" s="174" t="s">
        <v>214</v>
      </c>
      <c r="H67" s="175">
        <f>I67/I68</f>
        <v>0.65</v>
      </c>
      <c r="I67" s="165">
        <f t="shared" si="5"/>
        <v>195</v>
      </c>
      <c r="J67" s="176">
        <v>70.0</v>
      </c>
      <c r="K67" s="176">
        <v>55.0</v>
      </c>
      <c r="L67" s="177">
        <v>70.0</v>
      </c>
      <c r="M67" s="65" t="str">
        <f>if(H67&gt;91%,"A+","")</f>
        <v/>
      </c>
    </row>
    <row r="68">
      <c r="A68" s="178">
        <v>2.0</v>
      </c>
      <c r="B68" s="272" t="s">
        <v>11</v>
      </c>
      <c r="C68" s="245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</row>
    <row r="70">
      <c r="A70" s="170" t="s">
        <v>36</v>
      </c>
      <c r="B70" s="270" t="s">
        <v>1</v>
      </c>
      <c r="C70" s="244" t="s">
        <v>71</v>
      </c>
      <c r="D70" s="270" t="s">
        <v>5</v>
      </c>
      <c r="E70" s="174" t="s">
        <v>206</v>
      </c>
      <c r="F70" s="174" t="s">
        <v>200</v>
      </c>
      <c r="G70" s="174" t="s">
        <v>223</v>
      </c>
      <c r="H70" s="175">
        <f>I70/I71</f>
        <v>0.3833333333</v>
      </c>
      <c r="I70" s="165">
        <f t="shared" ref="I70:I81" si="6">J70+K70+L70</f>
        <v>115</v>
      </c>
      <c r="J70" s="176">
        <v>50.0</v>
      </c>
      <c r="K70" s="176">
        <v>35.0</v>
      </c>
      <c r="L70" s="177">
        <v>30.0</v>
      </c>
      <c r="M70" s="65" t="str">
        <f>if(H70&gt;91%,"A+","")</f>
        <v/>
      </c>
    </row>
    <row r="71">
      <c r="A71" s="163">
        <v>2.0</v>
      </c>
      <c r="B71" s="269" t="s">
        <v>11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36</v>
      </c>
      <c r="B72" s="270" t="s">
        <v>1</v>
      </c>
      <c r="C72" s="244" t="s">
        <v>71</v>
      </c>
      <c r="D72" s="270" t="s">
        <v>5</v>
      </c>
      <c r="E72" s="174" t="s">
        <v>206</v>
      </c>
      <c r="F72" s="174" t="s">
        <v>196</v>
      </c>
      <c r="G72" s="174" t="s">
        <v>229</v>
      </c>
      <c r="H72" s="175">
        <f>I72/I73</f>
        <v>0.8</v>
      </c>
      <c r="I72" s="165">
        <f t="shared" si="6"/>
        <v>240</v>
      </c>
      <c r="J72" s="176">
        <v>50.0</v>
      </c>
      <c r="K72" s="176">
        <v>100.0</v>
      </c>
      <c r="L72" s="177">
        <v>90.0</v>
      </c>
      <c r="M72" s="65" t="str">
        <f>if(H72&gt;91%,"A+","")</f>
        <v/>
      </c>
    </row>
    <row r="73">
      <c r="A73" s="163">
        <v>2.0</v>
      </c>
      <c r="B73" s="269" t="s">
        <v>11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36</v>
      </c>
      <c r="B74" s="270" t="s">
        <v>1</v>
      </c>
      <c r="C74" s="244" t="s">
        <v>71</v>
      </c>
      <c r="D74" s="270" t="s">
        <v>5</v>
      </c>
      <c r="E74" s="174" t="s">
        <v>206</v>
      </c>
      <c r="F74" s="174" t="s">
        <v>192</v>
      </c>
      <c r="G74" s="174" t="s">
        <v>235</v>
      </c>
      <c r="H74" s="175">
        <f>I74/I75</f>
        <v>0.5833333333</v>
      </c>
      <c r="I74" s="165">
        <f t="shared" si="6"/>
        <v>175</v>
      </c>
      <c r="J74" s="176">
        <v>50.0</v>
      </c>
      <c r="K74" s="176">
        <v>35.0</v>
      </c>
      <c r="L74" s="177">
        <v>90.0</v>
      </c>
      <c r="M74" s="65" t="str">
        <f>if(H74&gt;91%,"A+","")</f>
        <v/>
      </c>
    </row>
    <row r="75">
      <c r="A75" s="163">
        <v>2.0</v>
      </c>
      <c r="B75" s="269" t="s">
        <v>11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36</v>
      </c>
      <c r="B76" s="270" t="s">
        <v>1</v>
      </c>
      <c r="C76" s="244" t="s">
        <v>71</v>
      </c>
      <c r="D76" s="270" t="s">
        <v>5</v>
      </c>
      <c r="E76" s="174" t="s">
        <v>206</v>
      </c>
      <c r="F76" s="174" t="s">
        <v>212</v>
      </c>
      <c r="G76" s="174" t="s">
        <v>241</v>
      </c>
      <c r="H76" s="175">
        <f>I76/I77</f>
        <v>0.55</v>
      </c>
      <c r="I76" s="165">
        <f t="shared" si="6"/>
        <v>165</v>
      </c>
      <c r="J76" s="176">
        <v>50.0</v>
      </c>
      <c r="K76" s="176">
        <v>75.0</v>
      </c>
      <c r="L76" s="177">
        <v>40.0</v>
      </c>
      <c r="M76" s="65" t="str">
        <f>if(H76&gt;91%,"A+","")</f>
        <v/>
      </c>
    </row>
    <row r="77">
      <c r="A77" s="163">
        <v>2.0</v>
      </c>
      <c r="B77" s="269" t="s">
        <v>11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36</v>
      </c>
      <c r="B78" s="270" t="s">
        <v>1</v>
      </c>
      <c r="C78" s="244" t="s">
        <v>71</v>
      </c>
      <c r="D78" s="270" t="s">
        <v>5</v>
      </c>
      <c r="E78" s="174" t="s">
        <v>206</v>
      </c>
      <c r="F78" s="174" t="s">
        <v>208</v>
      </c>
      <c r="G78" s="174" t="s">
        <v>247</v>
      </c>
      <c r="H78" s="175">
        <f>I78/I79</f>
        <v>0.2</v>
      </c>
      <c r="I78" s="165">
        <f t="shared" si="6"/>
        <v>60</v>
      </c>
      <c r="J78" s="176">
        <v>50.0</v>
      </c>
      <c r="K78" s="176">
        <v>0.0</v>
      </c>
      <c r="L78" s="177">
        <v>10.0</v>
      </c>
      <c r="M78" s="65" t="str">
        <f>if(H78&gt;91%,"A+","")</f>
        <v/>
      </c>
    </row>
    <row r="79">
      <c r="A79" s="163">
        <v>2.0</v>
      </c>
      <c r="B79" s="269" t="s">
        <v>11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36</v>
      </c>
      <c r="B80" s="270" t="s">
        <v>1</v>
      </c>
      <c r="C80" s="244" t="s">
        <v>71</v>
      </c>
      <c r="D80" s="270" t="s">
        <v>5</v>
      </c>
      <c r="E80" s="174" t="s">
        <v>206</v>
      </c>
      <c r="F80" s="174" t="s">
        <v>204</v>
      </c>
      <c r="G80" s="174" t="s">
        <v>217</v>
      </c>
      <c r="H80" s="175">
        <f>I80/I81</f>
        <v>0.4666666667</v>
      </c>
      <c r="I80" s="165">
        <f t="shared" si="6"/>
        <v>140</v>
      </c>
      <c r="J80" s="176">
        <v>50.0</v>
      </c>
      <c r="K80" s="176">
        <v>10.0</v>
      </c>
      <c r="L80" s="177">
        <v>80.0</v>
      </c>
      <c r="M80" s="65" t="str">
        <f>if(H80&gt;91%,"A+","")</f>
        <v/>
      </c>
    </row>
    <row r="81">
      <c r="A81" s="178">
        <v>2.0</v>
      </c>
      <c r="B81" s="272" t="s">
        <v>11</v>
      </c>
      <c r="C81" s="245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</row>
    <row r="83">
      <c r="A83" s="170" t="s">
        <v>36</v>
      </c>
      <c r="B83" s="270" t="s">
        <v>1</v>
      </c>
      <c r="C83" s="244" t="s">
        <v>78</v>
      </c>
      <c r="D83" s="270" t="s">
        <v>6</v>
      </c>
      <c r="E83" s="174" t="s">
        <v>206</v>
      </c>
      <c r="F83" s="174" t="s">
        <v>202</v>
      </c>
      <c r="G83" s="174" t="s">
        <v>220</v>
      </c>
      <c r="H83" s="175">
        <f>I83/I84</f>
        <v>0.3</v>
      </c>
      <c r="I83" s="165">
        <f t="shared" ref="I83:I94" si="7">J83+K83+L83</f>
        <v>90</v>
      </c>
      <c r="J83" s="176">
        <v>50.0</v>
      </c>
      <c r="K83" s="176">
        <v>20.0</v>
      </c>
      <c r="L83" s="177">
        <v>20.0</v>
      </c>
      <c r="M83" s="65" t="str">
        <f>if(H83&gt;91%,"A+","")</f>
        <v/>
      </c>
    </row>
    <row r="84">
      <c r="A84" s="163">
        <v>2.0</v>
      </c>
      <c r="B84" s="269" t="s">
        <v>11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36</v>
      </c>
      <c r="B85" s="270" t="s">
        <v>1</v>
      </c>
      <c r="C85" s="244" t="s">
        <v>78</v>
      </c>
      <c r="D85" s="270" t="s">
        <v>6</v>
      </c>
      <c r="E85" s="174" t="s">
        <v>206</v>
      </c>
      <c r="F85" s="174" t="s">
        <v>198</v>
      </c>
      <c r="G85" s="174" t="s">
        <v>226</v>
      </c>
      <c r="H85" s="175">
        <f>I85/I86</f>
        <v>0.8666666667</v>
      </c>
      <c r="I85" s="165">
        <f t="shared" si="7"/>
        <v>260</v>
      </c>
      <c r="J85" s="176">
        <v>50.0</v>
      </c>
      <c r="K85" s="176">
        <v>110.0</v>
      </c>
      <c r="L85" s="177">
        <v>100.0</v>
      </c>
      <c r="M85" s="65" t="str">
        <f>if(H85&gt;91%,"A+","")</f>
        <v/>
      </c>
    </row>
    <row r="86">
      <c r="A86" s="163">
        <v>2.0</v>
      </c>
      <c r="B86" s="269" t="s">
        <v>11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36</v>
      </c>
      <c r="B87" s="270" t="s">
        <v>1</v>
      </c>
      <c r="C87" s="244" t="s">
        <v>78</v>
      </c>
      <c r="D87" s="270" t="s">
        <v>6</v>
      </c>
      <c r="E87" s="174" t="s">
        <v>206</v>
      </c>
      <c r="F87" s="174" t="s">
        <v>194</v>
      </c>
      <c r="G87" s="174" t="s">
        <v>232</v>
      </c>
      <c r="H87" s="175">
        <f>I87/I88</f>
        <v>0.4833333333</v>
      </c>
      <c r="I87" s="165">
        <f t="shared" si="7"/>
        <v>145</v>
      </c>
      <c r="J87" s="176">
        <v>50.0</v>
      </c>
      <c r="K87" s="176">
        <v>95.0</v>
      </c>
      <c r="L87" s="177">
        <v>0.0</v>
      </c>
      <c r="M87" s="65" t="str">
        <f>if(H87&gt;91%,"A+","")</f>
        <v/>
      </c>
    </row>
    <row r="88">
      <c r="A88" s="163">
        <v>2.0</v>
      </c>
      <c r="B88" s="269" t="s">
        <v>11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36</v>
      </c>
      <c r="B89" s="270" t="s">
        <v>1</v>
      </c>
      <c r="C89" s="244" t="s">
        <v>78</v>
      </c>
      <c r="D89" s="270" t="s">
        <v>6</v>
      </c>
      <c r="E89" s="174" t="s">
        <v>206</v>
      </c>
      <c r="F89" s="174" t="s">
        <v>190</v>
      </c>
      <c r="G89" s="174" t="s">
        <v>238</v>
      </c>
      <c r="H89" s="175">
        <f>I89/I90</f>
        <v>0.5833333333</v>
      </c>
      <c r="I89" s="165">
        <f t="shared" si="7"/>
        <v>175</v>
      </c>
      <c r="J89" s="176">
        <v>50.0</v>
      </c>
      <c r="K89" s="176">
        <v>75.0</v>
      </c>
      <c r="L89" s="177">
        <v>50.0</v>
      </c>
      <c r="M89" s="65" t="str">
        <f>if(H89&gt;91%,"A+","")</f>
        <v/>
      </c>
    </row>
    <row r="90">
      <c r="A90" s="163">
        <v>2.0</v>
      </c>
      <c r="B90" s="269" t="s">
        <v>11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36</v>
      </c>
      <c r="B91" s="270" t="s">
        <v>1</v>
      </c>
      <c r="C91" s="244" t="s">
        <v>78</v>
      </c>
      <c r="D91" s="270" t="s">
        <v>6</v>
      </c>
      <c r="E91" s="174" t="s">
        <v>206</v>
      </c>
      <c r="F91" s="174" t="s">
        <v>210</v>
      </c>
      <c r="G91" s="174" t="s">
        <v>244</v>
      </c>
      <c r="H91" s="175">
        <f>I91/I92</f>
        <v>0.55</v>
      </c>
      <c r="I91" s="165">
        <f t="shared" si="7"/>
        <v>165</v>
      </c>
      <c r="J91" s="176">
        <v>50.0</v>
      </c>
      <c r="K91" s="176">
        <v>55.0</v>
      </c>
      <c r="L91" s="177">
        <v>60.0</v>
      </c>
      <c r="M91" s="65" t="str">
        <f>if(H91&gt;91%,"A+","")</f>
        <v/>
      </c>
    </row>
    <row r="92">
      <c r="A92" s="163">
        <v>2.0</v>
      </c>
      <c r="B92" s="269" t="s">
        <v>11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36</v>
      </c>
      <c r="B93" s="270" t="s">
        <v>1</v>
      </c>
      <c r="C93" s="244" t="s">
        <v>78</v>
      </c>
      <c r="D93" s="270" t="s">
        <v>6</v>
      </c>
      <c r="E93" s="174" t="s">
        <v>206</v>
      </c>
      <c r="F93" s="174" t="s">
        <v>206</v>
      </c>
      <c r="G93" s="174" t="s">
        <v>214</v>
      </c>
      <c r="H93" s="175">
        <f>I93/I94</f>
        <v>0.5833333333</v>
      </c>
      <c r="I93" s="165">
        <f t="shared" si="7"/>
        <v>175</v>
      </c>
      <c r="J93" s="176">
        <v>50.0</v>
      </c>
      <c r="K93" s="176">
        <v>55.0</v>
      </c>
      <c r="L93" s="177">
        <v>70.0</v>
      </c>
      <c r="M93" s="65" t="str">
        <f>if(H93&gt;91%,"A+","")</f>
        <v/>
      </c>
    </row>
    <row r="94">
      <c r="A94" s="178">
        <v>2.0</v>
      </c>
      <c r="B94" s="272" t="s">
        <v>11</v>
      </c>
      <c r="C94" s="245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</row>
    <row r="96">
      <c r="A96" s="170" t="s">
        <v>36</v>
      </c>
      <c r="B96" s="270" t="s">
        <v>1</v>
      </c>
      <c r="C96" s="244" t="s">
        <v>85</v>
      </c>
      <c r="D96" s="270" t="s">
        <v>7</v>
      </c>
      <c r="E96" s="174" t="s">
        <v>206</v>
      </c>
      <c r="F96" s="174" t="s">
        <v>200</v>
      </c>
      <c r="G96" s="174" t="s">
        <v>223</v>
      </c>
      <c r="H96" s="175">
        <f>I96/I97</f>
        <v>0.45</v>
      </c>
      <c r="I96" s="165">
        <f t="shared" ref="I96:I107" si="8">J96+K96+L96</f>
        <v>135</v>
      </c>
      <c r="J96" s="176">
        <v>70.0</v>
      </c>
      <c r="K96" s="176">
        <v>35.0</v>
      </c>
      <c r="L96" s="177">
        <v>30.0</v>
      </c>
      <c r="M96" s="65" t="str">
        <f>if(H96&gt;91%,"A+","")</f>
        <v/>
      </c>
    </row>
    <row r="97">
      <c r="A97" s="163">
        <v>2.0</v>
      </c>
      <c r="B97" s="269" t="s">
        <v>11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36</v>
      </c>
      <c r="B98" s="270" t="s">
        <v>1</v>
      </c>
      <c r="C98" s="244" t="s">
        <v>85</v>
      </c>
      <c r="D98" s="270" t="s">
        <v>7</v>
      </c>
      <c r="E98" s="174" t="s">
        <v>206</v>
      </c>
      <c r="F98" s="174" t="s">
        <v>196</v>
      </c>
      <c r="G98" s="174" t="s">
        <v>229</v>
      </c>
      <c r="H98" s="175">
        <f>I98/I99</f>
        <v>0.8666666667</v>
      </c>
      <c r="I98" s="165">
        <f t="shared" si="8"/>
        <v>260</v>
      </c>
      <c r="J98" s="176">
        <v>70.0</v>
      </c>
      <c r="K98" s="176">
        <v>100.0</v>
      </c>
      <c r="L98" s="177">
        <v>90.0</v>
      </c>
      <c r="M98" s="277" t="str">
        <f>if(H98&gt;91%,"A+","")</f>
        <v/>
      </c>
    </row>
    <row r="99">
      <c r="A99" s="163">
        <v>2.0</v>
      </c>
      <c r="B99" s="269" t="s">
        <v>11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36</v>
      </c>
      <c r="B100" s="270" t="s">
        <v>1</v>
      </c>
      <c r="C100" s="244" t="s">
        <v>85</v>
      </c>
      <c r="D100" s="270" t="s">
        <v>7</v>
      </c>
      <c r="E100" s="174" t="s">
        <v>206</v>
      </c>
      <c r="F100" s="174" t="s">
        <v>192</v>
      </c>
      <c r="G100" s="174" t="s">
        <v>235</v>
      </c>
      <c r="H100" s="175">
        <f>I100/I101</f>
        <v>0.65</v>
      </c>
      <c r="I100" s="165">
        <f t="shared" si="8"/>
        <v>195</v>
      </c>
      <c r="J100" s="176">
        <v>70.0</v>
      </c>
      <c r="K100" s="176">
        <v>35.0</v>
      </c>
      <c r="L100" s="177">
        <v>90.0</v>
      </c>
      <c r="M100" s="65" t="str">
        <f>if(H100&gt;91%,"A+","")</f>
        <v/>
      </c>
    </row>
    <row r="101">
      <c r="A101" s="163">
        <v>2.0</v>
      </c>
      <c r="B101" s="269" t="s">
        <v>11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36</v>
      </c>
      <c r="B102" s="270" t="s">
        <v>1</v>
      </c>
      <c r="C102" s="244" t="s">
        <v>85</v>
      </c>
      <c r="D102" s="270" t="s">
        <v>7</v>
      </c>
      <c r="E102" s="174" t="s">
        <v>206</v>
      </c>
      <c r="F102" s="174" t="s">
        <v>212</v>
      </c>
      <c r="G102" s="174" t="s">
        <v>241</v>
      </c>
      <c r="H102" s="175">
        <f>I102/I103</f>
        <v>0.6166666667</v>
      </c>
      <c r="I102" s="165">
        <f t="shared" si="8"/>
        <v>185</v>
      </c>
      <c r="J102" s="176">
        <v>70.0</v>
      </c>
      <c r="K102" s="176">
        <v>75.0</v>
      </c>
      <c r="L102" s="177">
        <v>40.0</v>
      </c>
      <c r="M102" s="65" t="str">
        <f>if(H102&gt;91%,"A+","")</f>
        <v/>
      </c>
    </row>
    <row r="103">
      <c r="A103" s="163">
        <v>2.0</v>
      </c>
      <c r="B103" s="269" t="s">
        <v>11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36</v>
      </c>
      <c r="B104" s="270" t="s">
        <v>1</v>
      </c>
      <c r="C104" s="244" t="s">
        <v>85</v>
      </c>
      <c r="D104" s="270" t="s">
        <v>7</v>
      </c>
      <c r="E104" s="174" t="s">
        <v>206</v>
      </c>
      <c r="F104" s="174" t="s">
        <v>208</v>
      </c>
      <c r="G104" s="174" t="s">
        <v>247</v>
      </c>
      <c r="H104" s="175">
        <f>I104/I105</f>
        <v>0.2666666667</v>
      </c>
      <c r="I104" s="165">
        <f t="shared" si="8"/>
        <v>80</v>
      </c>
      <c r="J104" s="176">
        <v>70.0</v>
      </c>
      <c r="K104" s="176">
        <v>0.0</v>
      </c>
      <c r="L104" s="177">
        <v>10.0</v>
      </c>
      <c r="M104" s="65" t="str">
        <f>if(H104&gt;91%,"A+","")</f>
        <v/>
      </c>
    </row>
    <row r="105">
      <c r="A105" s="163">
        <v>2.0</v>
      </c>
      <c r="B105" s="269" t="s">
        <v>11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36</v>
      </c>
      <c r="B106" s="270" t="s">
        <v>1</v>
      </c>
      <c r="C106" s="244" t="s">
        <v>85</v>
      </c>
      <c r="D106" s="270" t="s">
        <v>7</v>
      </c>
      <c r="E106" s="174" t="s">
        <v>206</v>
      </c>
      <c r="F106" s="174" t="s">
        <v>204</v>
      </c>
      <c r="G106" s="174" t="s">
        <v>217</v>
      </c>
      <c r="H106" s="175">
        <f>I106/I107</f>
        <v>0.5333333333</v>
      </c>
      <c r="I106" s="165">
        <f t="shared" si="8"/>
        <v>160</v>
      </c>
      <c r="J106" s="176">
        <v>70.0</v>
      </c>
      <c r="K106" s="176">
        <v>10.0</v>
      </c>
      <c r="L106" s="177">
        <v>80.0</v>
      </c>
      <c r="M106" s="65" t="str">
        <f>if(H106&gt;91%,"A+","")</f>
        <v/>
      </c>
    </row>
    <row r="107">
      <c r="A107" s="178">
        <v>2.0</v>
      </c>
      <c r="B107" s="272" t="s">
        <v>11</v>
      </c>
      <c r="C107" s="245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</row>
    <row r="109">
      <c r="A109" s="170" t="s">
        <v>36</v>
      </c>
      <c r="B109" s="270" t="s">
        <v>1</v>
      </c>
      <c r="C109" s="244" t="s">
        <v>92</v>
      </c>
      <c r="D109" s="270" t="s">
        <v>8</v>
      </c>
      <c r="E109" s="174" t="s">
        <v>200</v>
      </c>
      <c r="F109" s="174" t="s">
        <v>202</v>
      </c>
      <c r="G109" s="174" t="s">
        <v>220</v>
      </c>
      <c r="H109" s="175">
        <f>I109/I110</f>
        <v>0.2166666667</v>
      </c>
      <c r="I109" s="165">
        <f t="shared" ref="I109:I120" si="9">J109+K109+L109</f>
        <v>65</v>
      </c>
      <c r="J109" s="176">
        <v>25.0</v>
      </c>
      <c r="K109" s="176">
        <v>20.0</v>
      </c>
      <c r="L109" s="177">
        <v>20.0</v>
      </c>
      <c r="M109" s="65" t="str">
        <f>if(H109&gt;91%,"A+","")</f>
        <v/>
      </c>
    </row>
    <row r="110">
      <c r="A110" s="163">
        <v>2.0</v>
      </c>
      <c r="B110" s="269" t="s">
        <v>11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36</v>
      </c>
      <c r="B111" s="270" t="s">
        <v>1</v>
      </c>
      <c r="C111" s="244" t="s">
        <v>92</v>
      </c>
      <c r="D111" s="270" t="s">
        <v>8</v>
      </c>
      <c r="E111" s="174" t="s">
        <v>200</v>
      </c>
      <c r="F111" s="174" t="s">
        <v>198</v>
      </c>
      <c r="G111" s="174" t="s">
        <v>226</v>
      </c>
      <c r="H111" s="175">
        <f>I111/I112</f>
        <v>0.7833333333</v>
      </c>
      <c r="I111" s="165">
        <f t="shared" si="9"/>
        <v>235</v>
      </c>
      <c r="J111" s="176">
        <v>25.0</v>
      </c>
      <c r="K111" s="176">
        <v>110.0</v>
      </c>
      <c r="L111" s="177">
        <v>100.0</v>
      </c>
      <c r="M111" s="65" t="str">
        <f>if(H111&gt;91%,"A+","")</f>
        <v/>
      </c>
    </row>
    <row r="112">
      <c r="A112" s="163">
        <v>2.0</v>
      </c>
      <c r="B112" s="269" t="s">
        <v>11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36</v>
      </c>
      <c r="B113" s="270" t="s">
        <v>1</v>
      </c>
      <c r="C113" s="244" t="s">
        <v>92</v>
      </c>
      <c r="D113" s="270" t="s">
        <v>8</v>
      </c>
      <c r="E113" s="174" t="s">
        <v>200</v>
      </c>
      <c r="F113" s="174" t="s">
        <v>194</v>
      </c>
      <c r="G113" s="174" t="s">
        <v>232</v>
      </c>
      <c r="H113" s="175">
        <f>I113/I114</f>
        <v>0.4</v>
      </c>
      <c r="I113" s="165">
        <f t="shared" si="9"/>
        <v>120</v>
      </c>
      <c r="J113" s="176">
        <v>25.0</v>
      </c>
      <c r="K113" s="176">
        <v>95.0</v>
      </c>
      <c r="L113" s="177">
        <v>0.0</v>
      </c>
      <c r="M113" s="65" t="str">
        <f>if(H113&gt;91%,"A+","")</f>
        <v/>
      </c>
    </row>
    <row r="114">
      <c r="A114" s="163">
        <v>2.0</v>
      </c>
      <c r="B114" s="269" t="s">
        <v>11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36</v>
      </c>
      <c r="B115" s="270" t="s">
        <v>1</v>
      </c>
      <c r="C115" s="244" t="s">
        <v>92</v>
      </c>
      <c r="D115" s="270" t="s">
        <v>8</v>
      </c>
      <c r="E115" s="174" t="s">
        <v>200</v>
      </c>
      <c r="F115" s="174" t="s">
        <v>190</v>
      </c>
      <c r="G115" s="174" t="s">
        <v>238</v>
      </c>
      <c r="H115" s="175">
        <f>I115/I116</f>
        <v>0.5</v>
      </c>
      <c r="I115" s="165">
        <f t="shared" si="9"/>
        <v>150</v>
      </c>
      <c r="J115" s="176">
        <v>25.0</v>
      </c>
      <c r="K115" s="176">
        <v>75.0</v>
      </c>
      <c r="L115" s="177">
        <v>50.0</v>
      </c>
      <c r="M115" s="65" t="str">
        <f>if(H115&gt;91%,"A+","")</f>
        <v/>
      </c>
    </row>
    <row r="116">
      <c r="A116" s="163">
        <v>2.0</v>
      </c>
      <c r="B116" s="269" t="s">
        <v>11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36</v>
      </c>
      <c r="B117" s="270" t="s">
        <v>1</v>
      </c>
      <c r="C117" s="244" t="s">
        <v>92</v>
      </c>
      <c r="D117" s="270" t="s">
        <v>8</v>
      </c>
      <c r="E117" s="174" t="s">
        <v>200</v>
      </c>
      <c r="F117" s="174" t="s">
        <v>210</v>
      </c>
      <c r="G117" s="174" t="s">
        <v>244</v>
      </c>
      <c r="H117" s="175">
        <f>I117/I118</f>
        <v>0.4666666667</v>
      </c>
      <c r="I117" s="165">
        <f t="shared" si="9"/>
        <v>140</v>
      </c>
      <c r="J117" s="176">
        <v>25.0</v>
      </c>
      <c r="K117" s="176">
        <v>55.0</v>
      </c>
      <c r="L117" s="177">
        <v>60.0</v>
      </c>
      <c r="M117" s="65" t="str">
        <f>if(H117&gt;91%,"A+","")</f>
        <v/>
      </c>
    </row>
    <row r="118">
      <c r="A118" s="163">
        <v>2.0</v>
      </c>
      <c r="B118" s="269" t="s">
        <v>11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36</v>
      </c>
      <c r="B119" s="270" t="s">
        <v>1</v>
      </c>
      <c r="C119" s="244" t="s">
        <v>92</v>
      </c>
      <c r="D119" s="270" t="s">
        <v>8</v>
      </c>
      <c r="E119" s="174" t="s">
        <v>200</v>
      </c>
      <c r="F119" s="174" t="s">
        <v>206</v>
      </c>
      <c r="G119" s="174" t="s">
        <v>214</v>
      </c>
      <c r="H119" s="175">
        <f>I119/I120</f>
        <v>0.5</v>
      </c>
      <c r="I119" s="165">
        <f t="shared" si="9"/>
        <v>150</v>
      </c>
      <c r="J119" s="176">
        <v>25.0</v>
      </c>
      <c r="K119" s="176">
        <v>55.0</v>
      </c>
      <c r="L119" s="177">
        <v>70.0</v>
      </c>
      <c r="M119" s="65" t="str">
        <f>if(H119&gt;91%,"A+","")</f>
        <v/>
      </c>
    </row>
    <row r="120">
      <c r="A120" s="178">
        <v>2.0</v>
      </c>
      <c r="B120" s="272" t="s">
        <v>11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</row>
    <row r="122">
      <c r="A122" s="170" t="s">
        <v>36</v>
      </c>
      <c r="B122" s="270" t="s">
        <v>1</v>
      </c>
      <c r="C122" s="244" t="s">
        <v>99</v>
      </c>
      <c r="D122" s="270" t="s">
        <v>9</v>
      </c>
      <c r="E122" s="174" t="s">
        <v>194</v>
      </c>
      <c r="F122" s="174" t="s">
        <v>200</v>
      </c>
      <c r="G122" s="174" t="s">
        <v>223</v>
      </c>
      <c r="H122" s="175">
        <f>I122/I123</f>
        <v>0.5</v>
      </c>
      <c r="I122" s="165">
        <f t="shared" ref="I122:I133" si="10">J122+K122+L122</f>
        <v>150</v>
      </c>
      <c r="J122" s="176">
        <v>85.0</v>
      </c>
      <c r="K122" s="176">
        <v>35.0</v>
      </c>
      <c r="L122" s="177">
        <v>30.0</v>
      </c>
      <c r="M122" s="277" t="str">
        <f>if(H122&gt;91%,"A+","")</f>
        <v/>
      </c>
    </row>
    <row r="123">
      <c r="A123" s="163">
        <v>2.0</v>
      </c>
      <c r="B123" s="269" t="s">
        <v>11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36</v>
      </c>
      <c r="B124" s="270" t="s">
        <v>1</v>
      </c>
      <c r="C124" s="244" t="s">
        <v>99</v>
      </c>
      <c r="D124" s="270" t="s">
        <v>9</v>
      </c>
      <c r="E124" s="174" t="s">
        <v>194</v>
      </c>
      <c r="F124" s="174" t="s">
        <v>196</v>
      </c>
      <c r="G124" s="174" t="s">
        <v>229</v>
      </c>
      <c r="H124" s="175">
        <f>I124/I125</f>
        <v>0.9166666667</v>
      </c>
      <c r="I124" s="165">
        <f t="shared" si="10"/>
        <v>275</v>
      </c>
      <c r="J124" s="176">
        <v>85.0</v>
      </c>
      <c r="K124" s="176">
        <v>100.0</v>
      </c>
      <c r="L124" s="177">
        <v>90.0</v>
      </c>
      <c r="M124" s="277" t="str">
        <f>if(H124&gt;91%,"A+","")</f>
        <v>A+</v>
      </c>
    </row>
    <row r="125">
      <c r="A125" s="163">
        <v>2.0</v>
      </c>
      <c r="B125" s="269" t="s">
        <v>11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36</v>
      </c>
      <c r="B126" s="270" t="s">
        <v>1</v>
      </c>
      <c r="C126" s="244" t="s">
        <v>99</v>
      </c>
      <c r="D126" s="270" t="s">
        <v>9</v>
      </c>
      <c r="E126" s="174" t="s">
        <v>194</v>
      </c>
      <c r="F126" s="174" t="s">
        <v>192</v>
      </c>
      <c r="G126" s="174" t="s">
        <v>235</v>
      </c>
      <c r="H126" s="175">
        <f>I126/I127</f>
        <v>0.7</v>
      </c>
      <c r="I126" s="165">
        <f t="shared" si="10"/>
        <v>210</v>
      </c>
      <c r="J126" s="176">
        <v>85.0</v>
      </c>
      <c r="K126" s="176">
        <v>35.0</v>
      </c>
      <c r="L126" s="177">
        <v>90.0</v>
      </c>
      <c r="M126" s="65" t="str">
        <f>if(H126&gt;91%,"A+","")</f>
        <v/>
      </c>
    </row>
    <row r="127">
      <c r="A127" s="163">
        <v>2.0</v>
      </c>
      <c r="B127" s="269" t="s">
        <v>11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36</v>
      </c>
      <c r="B128" s="270" t="s">
        <v>1</v>
      </c>
      <c r="C128" s="244" t="s">
        <v>99</v>
      </c>
      <c r="D128" s="270" t="s">
        <v>9</v>
      </c>
      <c r="E128" s="174" t="s">
        <v>194</v>
      </c>
      <c r="F128" s="174" t="s">
        <v>212</v>
      </c>
      <c r="G128" s="174" t="s">
        <v>241</v>
      </c>
      <c r="H128" s="175">
        <f>I128/I129</f>
        <v>0.6666666667</v>
      </c>
      <c r="I128" s="165">
        <f t="shared" si="10"/>
        <v>200</v>
      </c>
      <c r="J128" s="176">
        <v>85.0</v>
      </c>
      <c r="K128" s="176">
        <v>75.0</v>
      </c>
      <c r="L128" s="177">
        <v>40.0</v>
      </c>
      <c r="M128" s="65" t="str">
        <f>if(H128&gt;91%,"A+","")</f>
        <v/>
      </c>
    </row>
    <row r="129">
      <c r="A129" s="163">
        <v>2.0</v>
      </c>
      <c r="B129" s="269" t="s">
        <v>11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36</v>
      </c>
      <c r="B130" s="270" t="s">
        <v>1</v>
      </c>
      <c r="C130" s="244" t="s">
        <v>99</v>
      </c>
      <c r="D130" s="270" t="s">
        <v>9</v>
      </c>
      <c r="E130" s="174" t="s">
        <v>194</v>
      </c>
      <c r="F130" s="174" t="s">
        <v>208</v>
      </c>
      <c r="G130" s="174" t="s">
        <v>247</v>
      </c>
      <c r="H130" s="175">
        <f>I130/I131</f>
        <v>0.3166666667</v>
      </c>
      <c r="I130" s="165">
        <f t="shared" si="10"/>
        <v>95</v>
      </c>
      <c r="J130" s="176">
        <v>85.0</v>
      </c>
      <c r="K130" s="176">
        <v>0.0</v>
      </c>
      <c r="L130" s="177">
        <v>10.0</v>
      </c>
      <c r="M130" s="65" t="str">
        <f>if(H130&gt;91%,"A+","")</f>
        <v/>
      </c>
    </row>
    <row r="131">
      <c r="A131" s="163">
        <v>2.0</v>
      </c>
      <c r="B131" s="269" t="s">
        <v>11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36</v>
      </c>
      <c r="B132" s="270" t="s">
        <v>1</v>
      </c>
      <c r="C132" s="244" t="s">
        <v>99</v>
      </c>
      <c r="D132" s="270" t="s">
        <v>9</v>
      </c>
      <c r="E132" s="174" t="s">
        <v>194</v>
      </c>
      <c r="F132" s="174" t="s">
        <v>204</v>
      </c>
      <c r="G132" s="174" t="s">
        <v>217</v>
      </c>
      <c r="H132" s="175">
        <f>I132/I133</f>
        <v>0.5833333333</v>
      </c>
      <c r="I132" s="165">
        <f t="shared" si="10"/>
        <v>175</v>
      </c>
      <c r="J132" s="176">
        <v>85.0</v>
      </c>
      <c r="K132" s="176">
        <v>10.0</v>
      </c>
      <c r="L132" s="177">
        <v>80.0</v>
      </c>
      <c r="M132" s="65" t="str">
        <f>if(H132&gt;91%,"A+","")</f>
        <v/>
      </c>
    </row>
    <row r="133">
      <c r="A133" s="178">
        <v>2.0</v>
      </c>
      <c r="B133" s="272" t="s">
        <v>11</v>
      </c>
      <c r="C133" s="245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2.63"/>
    <col customWidth="1" min="7" max="7" width="13.88"/>
  </cols>
  <sheetData>
    <row r="1">
      <c r="B1" s="221" t="s">
        <v>284</v>
      </c>
      <c r="C1" s="70"/>
      <c r="D1" s="221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21" t="s">
        <v>286</v>
      </c>
      <c r="C3" s="100" t="s">
        <v>287</v>
      </c>
      <c r="D3" s="221" t="s">
        <v>288</v>
      </c>
      <c r="E3" s="70"/>
      <c r="F3" s="70"/>
      <c r="G3" s="70"/>
      <c r="H3" s="146"/>
    </row>
    <row r="4">
      <c r="B4" s="221" t="s">
        <v>22</v>
      </c>
      <c r="C4" s="100" t="s">
        <v>289</v>
      </c>
      <c r="D4" s="221" t="s">
        <v>290</v>
      </c>
      <c r="E4" s="70"/>
      <c r="F4" s="70"/>
      <c r="G4" s="70"/>
      <c r="H4" s="150"/>
    </row>
    <row r="5">
      <c r="A5" s="153" t="s">
        <v>36</v>
      </c>
      <c r="B5" s="222" t="s">
        <v>1</v>
      </c>
      <c r="C5" s="237" t="s">
        <v>23</v>
      </c>
      <c r="D5" s="222" t="s">
        <v>0</v>
      </c>
      <c r="E5" s="157" t="s">
        <v>198</v>
      </c>
      <c r="F5" s="157" t="s">
        <v>202</v>
      </c>
      <c r="G5" s="157" t="s">
        <v>244</v>
      </c>
      <c r="H5" s="158">
        <f>I5/I6</f>
        <v>0.6333333333</v>
      </c>
      <c r="I5" s="159">
        <f t="shared" ref="I5:I16" si="1">J5+K5+L5</f>
        <v>190</v>
      </c>
      <c r="J5" s="160">
        <v>110.0</v>
      </c>
      <c r="K5" s="160">
        <v>20.0</v>
      </c>
      <c r="L5" s="161">
        <v>60.0</v>
      </c>
      <c r="M5" s="65" t="str">
        <f>if(H5&gt;91%,"A+","")</f>
        <v/>
      </c>
    </row>
    <row r="6">
      <c r="A6" s="163">
        <v>4.0</v>
      </c>
      <c r="B6" s="224" t="s">
        <v>13</v>
      </c>
      <c r="C6" s="238">
        <v>1.0</v>
      </c>
      <c r="D6" s="224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36</v>
      </c>
      <c r="B7" s="226" t="s">
        <v>1</v>
      </c>
      <c r="C7" s="239" t="s">
        <v>23</v>
      </c>
      <c r="D7" s="226" t="s">
        <v>0</v>
      </c>
      <c r="E7" s="174" t="s">
        <v>198</v>
      </c>
      <c r="F7" s="174" t="s">
        <v>198</v>
      </c>
      <c r="G7" s="174" t="s">
        <v>214</v>
      </c>
      <c r="H7" s="175">
        <f>I7/I8</f>
        <v>0.9666666667</v>
      </c>
      <c r="I7" s="165">
        <f t="shared" si="1"/>
        <v>290</v>
      </c>
      <c r="J7" s="176">
        <v>110.0</v>
      </c>
      <c r="K7" s="176">
        <v>110.0</v>
      </c>
      <c r="L7" s="177">
        <v>70.0</v>
      </c>
      <c r="M7" s="65" t="str">
        <f>if(H7&gt;91%,"A+","")</f>
        <v>A+</v>
      </c>
    </row>
    <row r="8">
      <c r="A8" s="163">
        <v>4.0</v>
      </c>
      <c r="B8" s="224" t="s">
        <v>13</v>
      </c>
      <c r="C8" s="238">
        <v>3.0</v>
      </c>
      <c r="D8" s="224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36</v>
      </c>
      <c r="B9" s="226" t="s">
        <v>1</v>
      </c>
      <c r="C9" s="239" t="s">
        <v>23</v>
      </c>
      <c r="D9" s="226" t="s">
        <v>0</v>
      </c>
      <c r="E9" s="174" t="s">
        <v>198</v>
      </c>
      <c r="F9" s="174" t="s">
        <v>194</v>
      </c>
      <c r="G9" s="174" t="s">
        <v>220</v>
      </c>
      <c r="H9" s="175">
        <f>I9/I10</f>
        <v>0.75</v>
      </c>
      <c r="I9" s="165">
        <f t="shared" si="1"/>
        <v>225</v>
      </c>
      <c r="J9" s="176">
        <v>110.0</v>
      </c>
      <c r="K9" s="176">
        <v>95.0</v>
      </c>
      <c r="L9" s="177">
        <v>20.0</v>
      </c>
      <c r="M9" s="65" t="str">
        <f>if(H9&gt;91%,"A+","")</f>
        <v/>
      </c>
    </row>
    <row r="10">
      <c r="A10" s="163">
        <v>4.0</v>
      </c>
      <c r="B10" s="224" t="s">
        <v>13</v>
      </c>
      <c r="C10" s="238">
        <v>5.0</v>
      </c>
      <c r="D10" s="224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36</v>
      </c>
      <c r="B11" s="226" t="s">
        <v>1</v>
      </c>
      <c r="C11" s="239" t="s">
        <v>23</v>
      </c>
      <c r="D11" s="226" t="s">
        <v>0</v>
      </c>
      <c r="E11" s="174" t="s">
        <v>198</v>
      </c>
      <c r="F11" s="174" t="s">
        <v>190</v>
      </c>
      <c r="G11" s="174" t="s">
        <v>226</v>
      </c>
      <c r="H11" s="175">
        <f>I11/I12</f>
        <v>0.95</v>
      </c>
      <c r="I11" s="165">
        <f t="shared" si="1"/>
        <v>285</v>
      </c>
      <c r="J11" s="176">
        <v>110.0</v>
      </c>
      <c r="K11" s="176">
        <v>75.0</v>
      </c>
      <c r="L11" s="177">
        <v>100.0</v>
      </c>
      <c r="M11" s="65" t="str">
        <f>if(H11&gt;91%,"A+","")</f>
        <v>A+</v>
      </c>
    </row>
    <row r="12">
      <c r="A12" s="163">
        <v>4.0</v>
      </c>
      <c r="B12" s="224" t="s">
        <v>13</v>
      </c>
      <c r="C12" s="238">
        <v>7.0</v>
      </c>
      <c r="D12" s="224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36</v>
      </c>
      <c r="B13" s="226" t="s">
        <v>1</v>
      </c>
      <c r="C13" s="239" t="s">
        <v>23</v>
      </c>
      <c r="D13" s="226" t="s">
        <v>0</v>
      </c>
      <c r="E13" s="174" t="s">
        <v>198</v>
      </c>
      <c r="F13" s="174" t="s">
        <v>210</v>
      </c>
      <c r="G13" s="174" t="s">
        <v>232</v>
      </c>
      <c r="H13" s="175">
        <f>I13/I14</f>
        <v>0.55</v>
      </c>
      <c r="I13" s="165">
        <f t="shared" si="1"/>
        <v>165</v>
      </c>
      <c r="J13" s="176">
        <v>110.0</v>
      </c>
      <c r="K13" s="176">
        <v>55.0</v>
      </c>
      <c r="L13" s="177">
        <v>0.0</v>
      </c>
      <c r="M13" s="65" t="str">
        <f>if(H13&gt;91%,"A+","")</f>
        <v/>
      </c>
    </row>
    <row r="14">
      <c r="A14" s="163">
        <v>4.0</v>
      </c>
      <c r="B14" s="224" t="s">
        <v>13</v>
      </c>
      <c r="C14" s="238">
        <v>9.0</v>
      </c>
      <c r="D14" s="224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36</v>
      </c>
      <c r="B15" s="226" t="s">
        <v>1</v>
      </c>
      <c r="C15" s="239" t="s">
        <v>23</v>
      </c>
      <c r="D15" s="226" t="s">
        <v>0</v>
      </c>
      <c r="E15" s="174" t="s">
        <v>198</v>
      </c>
      <c r="F15" s="174" t="s">
        <v>206</v>
      </c>
      <c r="G15" s="174" t="s">
        <v>238</v>
      </c>
      <c r="H15" s="175">
        <f>I15/I16</f>
        <v>0.7166666667</v>
      </c>
      <c r="I15" s="165">
        <f t="shared" si="1"/>
        <v>215</v>
      </c>
      <c r="J15" s="176">
        <v>110.0</v>
      </c>
      <c r="K15" s="176">
        <v>55.0</v>
      </c>
      <c r="L15" s="177">
        <v>50.0</v>
      </c>
      <c r="M15" s="65" t="str">
        <f>if(H15&gt;91%,"A+","")</f>
        <v/>
      </c>
    </row>
    <row r="16">
      <c r="A16" s="178">
        <v>4.0</v>
      </c>
      <c r="B16" s="228" t="s">
        <v>13</v>
      </c>
      <c r="C16" s="245">
        <v>11.0</v>
      </c>
      <c r="D16" s="228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214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36</v>
      </c>
      <c r="B18" s="226" t="s">
        <v>1</v>
      </c>
      <c r="C18" s="244" t="s">
        <v>36</v>
      </c>
      <c r="D18" s="226" t="s">
        <v>1</v>
      </c>
      <c r="E18" s="174" t="s">
        <v>196</v>
      </c>
      <c r="F18" s="174" t="s">
        <v>200</v>
      </c>
      <c r="G18" s="174" t="s">
        <v>247</v>
      </c>
      <c r="H18" s="175">
        <f>I18/I19</f>
        <v>0.4833333333</v>
      </c>
      <c r="I18" s="165">
        <f t="shared" ref="I18:I29" si="2">J18+K18+L18</f>
        <v>145</v>
      </c>
      <c r="J18" s="176">
        <v>100.0</v>
      </c>
      <c r="K18" s="176">
        <v>35.0</v>
      </c>
      <c r="L18" s="177">
        <v>10.0</v>
      </c>
      <c r="M18" s="65" t="str">
        <f>if(H18&gt;91%,"A+","")</f>
        <v/>
      </c>
    </row>
    <row r="19">
      <c r="A19" s="163">
        <v>4.0</v>
      </c>
      <c r="B19" s="224" t="s">
        <v>13</v>
      </c>
      <c r="C19" s="238">
        <v>2.0</v>
      </c>
      <c r="D19" s="224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36</v>
      </c>
      <c r="B20" s="226" t="s">
        <v>1</v>
      </c>
      <c r="C20" s="244" t="s">
        <v>36</v>
      </c>
      <c r="D20" s="226" t="s">
        <v>1</v>
      </c>
      <c r="E20" s="174" t="s">
        <v>196</v>
      </c>
      <c r="F20" s="174" t="s">
        <v>196</v>
      </c>
      <c r="G20" s="174" t="s">
        <v>217</v>
      </c>
      <c r="H20" s="175">
        <f>I20/I21</f>
        <v>0.9333333333</v>
      </c>
      <c r="I20" s="165">
        <f t="shared" si="2"/>
        <v>280</v>
      </c>
      <c r="J20" s="176">
        <v>100.0</v>
      </c>
      <c r="K20" s="176">
        <v>100.0</v>
      </c>
      <c r="L20" s="177">
        <v>80.0</v>
      </c>
      <c r="M20" s="65" t="str">
        <f>if(H20&gt;91%,"A+","")</f>
        <v>A+</v>
      </c>
    </row>
    <row r="21">
      <c r="A21" s="163">
        <v>4.0</v>
      </c>
      <c r="B21" s="224" t="s">
        <v>13</v>
      </c>
      <c r="C21" s="238">
        <v>4.0</v>
      </c>
      <c r="D21" s="224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36</v>
      </c>
      <c r="B22" s="226" t="s">
        <v>1</v>
      </c>
      <c r="C22" s="244" t="s">
        <v>36</v>
      </c>
      <c r="D22" s="226" t="s">
        <v>1</v>
      </c>
      <c r="E22" s="174" t="s">
        <v>196</v>
      </c>
      <c r="F22" s="174" t="s">
        <v>192</v>
      </c>
      <c r="G22" s="174" t="s">
        <v>223</v>
      </c>
      <c r="H22" s="175">
        <f>I22/I23</f>
        <v>0.55</v>
      </c>
      <c r="I22" s="165">
        <f t="shared" si="2"/>
        <v>165</v>
      </c>
      <c r="J22" s="176">
        <v>100.0</v>
      </c>
      <c r="K22" s="176">
        <v>35.0</v>
      </c>
      <c r="L22" s="177">
        <v>30.0</v>
      </c>
      <c r="M22" s="65" t="str">
        <f>if(H22&gt;91%,"A+","")</f>
        <v/>
      </c>
    </row>
    <row r="23">
      <c r="A23" s="163">
        <v>4.0</v>
      </c>
      <c r="B23" s="224" t="s">
        <v>13</v>
      </c>
      <c r="C23" s="238">
        <v>6.0</v>
      </c>
      <c r="D23" s="224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36</v>
      </c>
      <c r="B24" s="226" t="s">
        <v>1</v>
      </c>
      <c r="C24" s="244" t="s">
        <v>36</v>
      </c>
      <c r="D24" s="226" t="s">
        <v>1</v>
      </c>
      <c r="E24" s="174" t="s">
        <v>196</v>
      </c>
      <c r="F24" s="174" t="s">
        <v>212</v>
      </c>
      <c r="G24" s="174" t="s">
        <v>229</v>
      </c>
      <c r="H24" s="175">
        <f>I24/I25</f>
        <v>0.8833333333</v>
      </c>
      <c r="I24" s="165">
        <f t="shared" si="2"/>
        <v>265</v>
      </c>
      <c r="J24" s="176">
        <v>100.0</v>
      </c>
      <c r="K24" s="176">
        <v>75.0</v>
      </c>
      <c r="L24" s="177">
        <v>90.0</v>
      </c>
      <c r="M24" s="65" t="str">
        <f>if(H24&gt;91%,"A+","")</f>
        <v/>
      </c>
    </row>
    <row r="25">
      <c r="A25" s="163">
        <v>4.0</v>
      </c>
      <c r="B25" s="224" t="s">
        <v>13</v>
      </c>
      <c r="C25" s="238">
        <v>8.0</v>
      </c>
      <c r="D25" s="224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36</v>
      </c>
      <c r="B26" s="226" t="s">
        <v>1</v>
      </c>
      <c r="C26" s="244" t="s">
        <v>36</v>
      </c>
      <c r="D26" s="226" t="s">
        <v>1</v>
      </c>
      <c r="E26" s="174" t="s">
        <v>196</v>
      </c>
      <c r="F26" s="174" t="s">
        <v>208</v>
      </c>
      <c r="G26" s="174" t="s">
        <v>235</v>
      </c>
      <c r="H26" s="175">
        <f>I26/I27</f>
        <v>0.6333333333</v>
      </c>
      <c r="I26" s="165">
        <f t="shared" si="2"/>
        <v>190</v>
      </c>
      <c r="J26" s="176">
        <v>100.0</v>
      </c>
      <c r="K26" s="176">
        <v>0.0</v>
      </c>
      <c r="L26" s="177">
        <v>90.0</v>
      </c>
      <c r="M26" s="65" t="str">
        <f>if(H26&gt;91%,"A+","")</f>
        <v/>
      </c>
    </row>
    <row r="27">
      <c r="A27" s="163">
        <v>4.0</v>
      </c>
      <c r="B27" s="224" t="s">
        <v>13</v>
      </c>
      <c r="C27" s="238">
        <v>10.0</v>
      </c>
      <c r="D27" s="224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36</v>
      </c>
      <c r="B28" s="226" t="s">
        <v>1</v>
      </c>
      <c r="C28" s="244" t="s">
        <v>36</v>
      </c>
      <c r="D28" s="226" t="s">
        <v>1</v>
      </c>
      <c r="E28" s="174" t="s">
        <v>196</v>
      </c>
      <c r="F28" s="174" t="s">
        <v>204</v>
      </c>
      <c r="G28" s="174" t="s">
        <v>241</v>
      </c>
      <c r="H28" s="175">
        <f>I28/I29</f>
        <v>0.5</v>
      </c>
      <c r="I28" s="165">
        <f t="shared" si="2"/>
        <v>150</v>
      </c>
      <c r="J28" s="176">
        <v>100.0</v>
      </c>
      <c r="K28" s="176">
        <v>10.0</v>
      </c>
      <c r="L28" s="177">
        <v>40.0</v>
      </c>
      <c r="M28" s="65" t="str">
        <f>if(H28&gt;91%,"A+","")</f>
        <v/>
      </c>
    </row>
    <row r="29">
      <c r="A29" s="178">
        <v>4.0</v>
      </c>
      <c r="B29" s="228" t="s">
        <v>13</v>
      </c>
      <c r="C29" s="245">
        <v>12.0</v>
      </c>
      <c r="D29" s="228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08"/>
      <c r="B30" s="186"/>
      <c r="C30" s="241"/>
      <c r="D30" s="186"/>
      <c r="E30" s="253"/>
      <c r="F30" s="185"/>
      <c r="G30" s="185"/>
      <c r="H30" s="187"/>
      <c r="I30" s="185"/>
      <c r="J30" s="185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36</v>
      </c>
      <c r="B31" s="226" t="s">
        <v>1</v>
      </c>
      <c r="C31" s="244" t="s">
        <v>43</v>
      </c>
      <c r="D31" s="226" t="s">
        <v>2</v>
      </c>
      <c r="E31" s="174" t="s">
        <v>192</v>
      </c>
      <c r="F31" s="174" t="s">
        <v>202</v>
      </c>
      <c r="G31" s="174" t="s">
        <v>244</v>
      </c>
      <c r="H31" s="175">
        <f>I31/I32</f>
        <v>0.4</v>
      </c>
      <c r="I31" s="165">
        <f t="shared" ref="I31:I42" si="3">J31+K31+L31</f>
        <v>120</v>
      </c>
      <c r="J31" s="176">
        <v>40.0</v>
      </c>
      <c r="K31" s="176">
        <v>20.0</v>
      </c>
      <c r="L31" s="177">
        <v>60.0</v>
      </c>
      <c r="M31" s="65" t="str">
        <f>if(H31&gt;91%,"A+","")</f>
        <v/>
      </c>
    </row>
    <row r="32">
      <c r="A32" s="163">
        <v>4.0</v>
      </c>
      <c r="B32" s="224" t="s">
        <v>13</v>
      </c>
      <c r="C32" s="238">
        <v>1.0</v>
      </c>
      <c r="D32" s="224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36</v>
      </c>
      <c r="B33" s="226" t="s">
        <v>1</v>
      </c>
      <c r="C33" s="244" t="s">
        <v>43</v>
      </c>
      <c r="D33" s="226" t="s">
        <v>2</v>
      </c>
      <c r="E33" s="174" t="s">
        <v>192</v>
      </c>
      <c r="F33" s="174" t="s">
        <v>198</v>
      </c>
      <c r="G33" s="174" t="s">
        <v>214</v>
      </c>
      <c r="H33" s="175">
        <f>I33/I34</f>
        <v>0.7333333333</v>
      </c>
      <c r="I33" s="165">
        <f t="shared" si="3"/>
        <v>220</v>
      </c>
      <c r="J33" s="176">
        <v>40.0</v>
      </c>
      <c r="K33" s="176">
        <v>110.0</v>
      </c>
      <c r="L33" s="177">
        <v>70.0</v>
      </c>
      <c r="M33" s="65" t="str">
        <f>if(H33&gt;91%,"A+","")</f>
        <v/>
      </c>
    </row>
    <row r="34">
      <c r="A34" s="163">
        <v>4.0</v>
      </c>
      <c r="B34" s="224" t="s">
        <v>13</v>
      </c>
      <c r="C34" s="238">
        <v>3.0</v>
      </c>
      <c r="D34" s="224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36</v>
      </c>
      <c r="B35" s="226" t="s">
        <v>1</v>
      </c>
      <c r="C35" s="244" t="s">
        <v>43</v>
      </c>
      <c r="D35" s="226" t="s">
        <v>2</v>
      </c>
      <c r="E35" s="174" t="s">
        <v>192</v>
      </c>
      <c r="F35" s="174" t="s">
        <v>194</v>
      </c>
      <c r="G35" s="174" t="s">
        <v>220</v>
      </c>
      <c r="H35" s="175">
        <f>I35/I36</f>
        <v>0.5166666667</v>
      </c>
      <c r="I35" s="165">
        <f t="shared" si="3"/>
        <v>155</v>
      </c>
      <c r="J35" s="176">
        <v>40.0</v>
      </c>
      <c r="K35" s="176">
        <v>95.0</v>
      </c>
      <c r="L35" s="177">
        <v>20.0</v>
      </c>
      <c r="M35" s="65" t="str">
        <f>if(H35&gt;91%,"A+","")</f>
        <v/>
      </c>
    </row>
    <row r="36">
      <c r="A36" s="163">
        <v>4.0</v>
      </c>
      <c r="B36" s="224" t="s">
        <v>13</v>
      </c>
      <c r="C36" s="238">
        <v>5.0</v>
      </c>
      <c r="D36" s="224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36</v>
      </c>
      <c r="B37" s="226" t="s">
        <v>1</v>
      </c>
      <c r="C37" s="244" t="s">
        <v>43</v>
      </c>
      <c r="D37" s="226" t="s">
        <v>2</v>
      </c>
      <c r="E37" s="174" t="s">
        <v>192</v>
      </c>
      <c r="F37" s="174" t="s">
        <v>190</v>
      </c>
      <c r="G37" s="174" t="s">
        <v>226</v>
      </c>
      <c r="H37" s="175">
        <f>I37/I38</f>
        <v>0.7166666667</v>
      </c>
      <c r="I37" s="165">
        <f t="shared" si="3"/>
        <v>215</v>
      </c>
      <c r="J37" s="176">
        <v>40.0</v>
      </c>
      <c r="K37" s="176">
        <v>75.0</v>
      </c>
      <c r="L37" s="177">
        <v>100.0</v>
      </c>
      <c r="M37" s="65" t="str">
        <f>if(H37&gt;91%,"A+","")</f>
        <v/>
      </c>
    </row>
    <row r="38">
      <c r="A38" s="163">
        <v>4.0</v>
      </c>
      <c r="B38" s="224" t="s">
        <v>13</v>
      </c>
      <c r="C38" s="238">
        <v>7.0</v>
      </c>
      <c r="D38" s="224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36</v>
      </c>
      <c r="B39" s="226" t="s">
        <v>1</v>
      </c>
      <c r="C39" s="244" t="s">
        <v>43</v>
      </c>
      <c r="D39" s="226" t="s">
        <v>2</v>
      </c>
      <c r="E39" s="174" t="s">
        <v>192</v>
      </c>
      <c r="F39" s="174" t="s">
        <v>210</v>
      </c>
      <c r="G39" s="174" t="s">
        <v>232</v>
      </c>
      <c r="H39" s="175">
        <f>I39/I40</f>
        <v>0.3166666667</v>
      </c>
      <c r="I39" s="165">
        <f t="shared" si="3"/>
        <v>95</v>
      </c>
      <c r="J39" s="176">
        <v>40.0</v>
      </c>
      <c r="K39" s="176">
        <v>55.0</v>
      </c>
      <c r="L39" s="177">
        <v>0.0</v>
      </c>
      <c r="M39" s="65" t="str">
        <f>if(H39&gt;91%,"A+","")</f>
        <v/>
      </c>
    </row>
    <row r="40">
      <c r="A40" s="163">
        <v>4.0</v>
      </c>
      <c r="B40" s="224" t="s">
        <v>13</v>
      </c>
      <c r="C40" s="238">
        <v>9.0</v>
      </c>
      <c r="D40" s="224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36</v>
      </c>
      <c r="B41" s="226" t="s">
        <v>1</v>
      </c>
      <c r="C41" s="244" t="s">
        <v>43</v>
      </c>
      <c r="D41" s="226" t="s">
        <v>2</v>
      </c>
      <c r="E41" s="174" t="s">
        <v>192</v>
      </c>
      <c r="F41" s="174" t="s">
        <v>206</v>
      </c>
      <c r="G41" s="174" t="s">
        <v>238</v>
      </c>
      <c r="H41" s="175">
        <f>I41/I42</f>
        <v>0.4833333333</v>
      </c>
      <c r="I41" s="165">
        <f t="shared" si="3"/>
        <v>145</v>
      </c>
      <c r="J41" s="176">
        <v>40.0</v>
      </c>
      <c r="K41" s="176">
        <v>55.0</v>
      </c>
      <c r="L41" s="177">
        <v>50.0</v>
      </c>
      <c r="M41" s="65" t="str">
        <f>if(H41&gt;91%,"A+","")</f>
        <v/>
      </c>
    </row>
    <row r="42">
      <c r="A42" s="178">
        <v>4.0</v>
      </c>
      <c r="B42" s="228" t="s">
        <v>13</v>
      </c>
      <c r="C42" s="245">
        <v>11.0</v>
      </c>
      <c r="D42" s="228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36</v>
      </c>
      <c r="B44" s="226" t="s">
        <v>1</v>
      </c>
      <c r="C44" s="244" t="s">
        <v>56</v>
      </c>
      <c r="D44" s="226" t="s">
        <v>3</v>
      </c>
      <c r="E44" s="174" t="s">
        <v>202</v>
      </c>
      <c r="F44" s="174" t="s">
        <v>200</v>
      </c>
      <c r="G44" s="174" t="s">
        <v>247</v>
      </c>
      <c r="H44" s="175">
        <f>I44/I45</f>
        <v>0.2166666667</v>
      </c>
      <c r="I44" s="165">
        <f t="shared" ref="I44:I55" si="4">J44+K44+L44</f>
        <v>65</v>
      </c>
      <c r="J44" s="176">
        <v>20.0</v>
      </c>
      <c r="K44" s="176">
        <v>35.0</v>
      </c>
      <c r="L44" s="177">
        <v>10.0</v>
      </c>
      <c r="M44" s="65" t="str">
        <f>if(H44&gt;91%,"A+","")</f>
        <v/>
      </c>
    </row>
    <row r="45">
      <c r="A45" s="163">
        <v>4.0</v>
      </c>
      <c r="B45" s="224" t="s">
        <v>13</v>
      </c>
      <c r="C45" s="238">
        <v>2.0</v>
      </c>
      <c r="D45" s="224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36</v>
      </c>
      <c r="B46" s="226" t="s">
        <v>1</v>
      </c>
      <c r="C46" s="244" t="s">
        <v>56</v>
      </c>
      <c r="D46" s="226" t="s">
        <v>3</v>
      </c>
      <c r="E46" s="174" t="s">
        <v>202</v>
      </c>
      <c r="F46" s="174" t="s">
        <v>196</v>
      </c>
      <c r="G46" s="174" t="s">
        <v>217</v>
      </c>
      <c r="H46" s="175">
        <f>I46/I47</f>
        <v>0.6666666667</v>
      </c>
      <c r="I46" s="165">
        <f t="shared" si="4"/>
        <v>200</v>
      </c>
      <c r="J46" s="176">
        <v>20.0</v>
      </c>
      <c r="K46" s="176">
        <v>100.0</v>
      </c>
      <c r="L46" s="177">
        <v>80.0</v>
      </c>
      <c r="M46" s="65" t="str">
        <f>if(H46&gt;91%,"A+","")</f>
        <v/>
      </c>
    </row>
    <row r="47">
      <c r="A47" s="163">
        <v>4.0</v>
      </c>
      <c r="B47" s="224" t="s">
        <v>13</v>
      </c>
      <c r="C47" s="238">
        <v>4.0</v>
      </c>
      <c r="D47" s="224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36</v>
      </c>
      <c r="B48" s="226" t="s">
        <v>1</v>
      </c>
      <c r="C48" s="244" t="s">
        <v>56</v>
      </c>
      <c r="D48" s="226" t="s">
        <v>3</v>
      </c>
      <c r="E48" s="174" t="s">
        <v>202</v>
      </c>
      <c r="F48" s="174" t="s">
        <v>192</v>
      </c>
      <c r="G48" s="174" t="s">
        <v>223</v>
      </c>
      <c r="H48" s="175">
        <f>I48/I49</f>
        <v>0.2833333333</v>
      </c>
      <c r="I48" s="165">
        <f t="shared" si="4"/>
        <v>85</v>
      </c>
      <c r="J48" s="176">
        <v>20.0</v>
      </c>
      <c r="K48" s="176">
        <v>35.0</v>
      </c>
      <c r="L48" s="177">
        <v>30.0</v>
      </c>
      <c r="M48" s="65" t="str">
        <f>if(H48&gt;91%,"A+","")</f>
        <v/>
      </c>
    </row>
    <row r="49">
      <c r="A49" s="163">
        <v>4.0</v>
      </c>
      <c r="B49" s="224" t="s">
        <v>13</v>
      </c>
      <c r="C49" s="238">
        <v>6.0</v>
      </c>
      <c r="D49" s="224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36</v>
      </c>
      <c r="B50" s="226" t="s">
        <v>1</v>
      </c>
      <c r="C50" s="244" t="s">
        <v>56</v>
      </c>
      <c r="D50" s="226" t="s">
        <v>3</v>
      </c>
      <c r="E50" s="174" t="s">
        <v>202</v>
      </c>
      <c r="F50" s="174" t="s">
        <v>212</v>
      </c>
      <c r="G50" s="174" t="s">
        <v>229</v>
      </c>
      <c r="H50" s="175">
        <f>I50/I51</f>
        <v>0.6166666667</v>
      </c>
      <c r="I50" s="165">
        <f t="shared" si="4"/>
        <v>185</v>
      </c>
      <c r="J50" s="176">
        <v>20.0</v>
      </c>
      <c r="K50" s="176">
        <v>75.0</v>
      </c>
      <c r="L50" s="177">
        <v>90.0</v>
      </c>
      <c r="M50" s="65" t="str">
        <f>if(H50&gt;91%,"A+","")</f>
        <v/>
      </c>
    </row>
    <row r="51">
      <c r="A51" s="163">
        <v>4.0</v>
      </c>
      <c r="B51" s="224" t="s">
        <v>13</v>
      </c>
      <c r="C51" s="238">
        <v>8.0</v>
      </c>
      <c r="D51" s="224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36</v>
      </c>
      <c r="B52" s="226" t="s">
        <v>1</v>
      </c>
      <c r="C52" s="244" t="s">
        <v>56</v>
      </c>
      <c r="D52" s="226" t="s">
        <v>3</v>
      </c>
      <c r="E52" s="174" t="s">
        <v>202</v>
      </c>
      <c r="F52" s="174" t="s">
        <v>208</v>
      </c>
      <c r="G52" s="174" t="s">
        <v>235</v>
      </c>
      <c r="H52" s="175">
        <f>I52/I53</f>
        <v>0.3666666667</v>
      </c>
      <c r="I52" s="165">
        <f t="shared" si="4"/>
        <v>110</v>
      </c>
      <c r="J52" s="176">
        <v>20.0</v>
      </c>
      <c r="K52" s="176">
        <v>0.0</v>
      </c>
      <c r="L52" s="177">
        <v>90.0</v>
      </c>
      <c r="M52" s="65" t="str">
        <f>if(H52&gt;91%,"A+","")</f>
        <v/>
      </c>
    </row>
    <row r="53">
      <c r="A53" s="163">
        <v>4.0</v>
      </c>
      <c r="B53" s="224" t="s">
        <v>13</v>
      </c>
      <c r="C53" s="238">
        <v>10.0</v>
      </c>
      <c r="D53" s="224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36</v>
      </c>
      <c r="B54" s="226" t="s">
        <v>1</v>
      </c>
      <c r="C54" s="244" t="s">
        <v>56</v>
      </c>
      <c r="D54" s="226" t="s">
        <v>3</v>
      </c>
      <c r="E54" s="174" t="s">
        <v>202</v>
      </c>
      <c r="F54" s="174" t="s">
        <v>204</v>
      </c>
      <c r="G54" s="174" t="s">
        <v>241</v>
      </c>
      <c r="H54" s="175">
        <f>I54/I55</f>
        <v>0.2333333333</v>
      </c>
      <c r="I54" s="165">
        <f t="shared" si="4"/>
        <v>70</v>
      </c>
      <c r="J54" s="176">
        <v>20.0</v>
      </c>
      <c r="K54" s="176">
        <v>10.0</v>
      </c>
      <c r="L54" s="177">
        <v>40.0</v>
      </c>
      <c r="M54" s="65" t="str">
        <f>if(H54&gt;91%,"A+","")</f>
        <v/>
      </c>
    </row>
    <row r="55">
      <c r="A55" s="178">
        <v>4.0</v>
      </c>
      <c r="B55" s="228" t="s">
        <v>13</v>
      </c>
      <c r="C55" s="245">
        <v>12.0</v>
      </c>
      <c r="D55" s="228" t="s">
        <v>21</v>
      </c>
      <c r="E55" s="182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36</v>
      </c>
      <c r="B57" s="226" t="s">
        <v>1</v>
      </c>
      <c r="C57" s="244" t="s">
        <v>64</v>
      </c>
      <c r="D57" s="226" t="s">
        <v>4</v>
      </c>
      <c r="E57" s="174" t="s">
        <v>192</v>
      </c>
      <c r="F57" s="174" t="s">
        <v>202</v>
      </c>
      <c r="G57" s="174" t="s">
        <v>244</v>
      </c>
      <c r="H57" s="175">
        <f>I57/I58</f>
        <v>0.3833333333</v>
      </c>
      <c r="I57" s="165">
        <f t="shared" ref="I57:I68" si="5">J57+K57+L57</f>
        <v>115</v>
      </c>
      <c r="J57" s="176">
        <v>35.0</v>
      </c>
      <c r="K57" s="176">
        <v>20.0</v>
      </c>
      <c r="L57" s="177">
        <v>60.0</v>
      </c>
      <c r="M57" s="65" t="str">
        <f>if(H57&gt;91%,"A+","")</f>
        <v/>
      </c>
    </row>
    <row r="58">
      <c r="A58" s="163">
        <v>4.0</v>
      </c>
      <c r="B58" s="224" t="s">
        <v>13</v>
      </c>
      <c r="C58" s="238">
        <v>1.0</v>
      </c>
      <c r="D58" s="224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36</v>
      </c>
      <c r="B59" s="226" t="s">
        <v>1</v>
      </c>
      <c r="C59" s="244" t="s">
        <v>64</v>
      </c>
      <c r="D59" s="226" t="s">
        <v>4</v>
      </c>
      <c r="E59" s="174" t="s">
        <v>192</v>
      </c>
      <c r="F59" s="174" t="s">
        <v>198</v>
      </c>
      <c r="G59" s="174" t="s">
        <v>214</v>
      </c>
      <c r="H59" s="175">
        <f>I59/I60</f>
        <v>0.7166666667</v>
      </c>
      <c r="I59" s="165">
        <f t="shared" si="5"/>
        <v>215</v>
      </c>
      <c r="J59" s="176">
        <v>35.0</v>
      </c>
      <c r="K59" s="176">
        <v>110.0</v>
      </c>
      <c r="L59" s="177">
        <v>70.0</v>
      </c>
      <c r="M59" s="65" t="str">
        <f>if(H59&gt;91%,"A+","")</f>
        <v/>
      </c>
    </row>
    <row r="60">
      <c r="A60" s="163">
        <v>4.0</v>
      </c>
      <c r="B60" s="224" t="s">
        <v>13</v>
      </c>
      <c r="C60" s="238">
        <v>3.0</v>
      </c>
      <c r="D60" s="224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36</v>
      </c>
      <c r="B61" s="226" t="s">
        <v>1</v>
      </c>
      <c r="C61" s="244" t="s">
        <v>64</v>
      </c>
      <c r="D61" s="226" t="s">
        <v>4</v>
      </c>
      <c r="E61" s="174" t="s">
        <v>192</v>
      </c>
      <c r="F61" s="174" t="s">
        <v>194</v>
      </c>
      <c r="G61" s="174" t="s">
        <v>220</v>
      </c>
      <c r="H61" s="175">
        <f>I61/I62</f>
        <v>0.5</v>
      </c>
      <c r="I61" s="165">
        <f t="shared" si="5"/>
        <v>150</v>
      </c>
      <c r="J61" s="176">
        <v>35.0</v>
      </c>
      <c r="K61" s="176">
        <v>95.0</v>
      </c>
      <c r="L61" s="177">
        <v>20.0</v>
      </c>
      <c r="M61" s="65" t="str">
        <f>if(H61&gt;91%,"A+","")</f>
        <v/>
      </c>
    </row>
    <row r="62">
      <c r="A62" s="163">
        <v>4.0</v>
      </c>
      <c r="B62" s="224" t="s">
        <v>13</v>
      </c>
      <c r="C62" s="238">
        <v>5.0</v>
      </c>
      <c r="D62" s="224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36</v>
      </c>
      <c r="B63" s="226" t="s">
        <v>1</v>
      </c>
      <c r="C63" s="244" t="s">
        <v>64</v>
      </c>
      <c r="D63" s="226" t="s">
        <v>4</v>
      </c>
      <c r="E63" s="174" t="s">
        <v>192</v>
      </c>
      <c r="F63" s="174" t="s">
        <v>190</v>
      </c>
      <c r="G63" s="174" t="s">
        <v>226</v>
      </c>
      <c r="H63" s="175">
        <f>I63/I64</f>
        <v>0.7</v>
      </c>
      <c r="I63" s="165">
        <f t="shared" si="5"/>
        <v>210</v>
      </c>
      <c r="J63" s="176">
        <v>35.0</v>
      </c>
      <c r="K63" s="176">
        <v>75.0</v>
      </c>
      <c r="L63" s="177">
        <v>100.0</v>
      </c>
      <c r="M63" s="65" t="str">
        <f>if(H63&gt;91%,"A+","")</f>
        <v/>
      </c>
    </row>
    <row r="64">
      <c r="A64" s="163">
        <v>4.0</v>
      </c>
      <c r="B64" s="224" t="s">
        <v>13</v>
      </c>
      <c r="C64" s="238">
        <v>7.0</v>
      </c>
      <c r="D64" s="224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36</v>
      </c>
      <c r="B65" s="226" t="s">
        <v>1</v>
      </c>
      <c r="C65" s="244" t="s">
        <v>64</v>
      </c>
      <c r="D65" s="226" t="s">
        <v>4</v>
      </c>
      <c r="E65" s="174" t="s">
        <v>192</v>
      </c>
      <c r="F65" s="174" t="s">
        <v>210</v>
      </c>
      <c r="G65" s="174" t="s">
        <v>232</v>
      </c>
      <c r="H65" s="175">
        <f>I65/I66</f>
        <v>0.3</v>
      </c>
      <c r="I65" s="165">
        <f t="shared" si="5"/>
        <v>90</v>
      </c>
      <c r="J65" s="176">
        <v>35.0</v>
      </c>
      <c r="K65" s="176">
        <v>55.0</v>
      </c>
      <c r="L65" s="177">
        <v>0.0</v>
      </c>
      <c r="M65" s="65" t="str">
        <f>if(H65&gt;91%,"A+","")</f>
        <v/>
      </c>
    </row>
    <row r="66">
      <c r="A66" s="163">
        <v>4.0</v>
      </c>
      <c r="B66" s="224" t="s">
        <v>13</v>
      </c>
      <c r="C66" s="238">
        <v>9.0</v>
      </c>
      <c r="D66" s="224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36</v>
      </c>
      <c r="B67" s="226" t="s">
        <v>1</v>
      </c>
      <c r="C67" s="244" t="s">
        <v>64</v>
      </c>
      <c r="D67" s="226" t="s">
        <v>4</v>
      </c>
      <c r="E67" s="174" t="s">
        <v>192</v>
      </c>
      <c r="F67" s="174" t="s">
        <v>206</v>
      </c>
      <c r="G67" s="174" t="s">
        <v>238</v>
      </c>
      <c r="H67" s="175">
        <f>I67/I68</f>
        <v>0.4666666667</v>
      </c>
      <c r="I67" s="165">
        <f t="shared" si="5"/>
        <v>140</v>
      </c>
      <c r="J67" s="176">
        <v>35.0</v>
      </c>
      <c r="K67" s="176">
        <v>55.0</v>
      </c>
      <c r="L67" s="177">
        <v>50.0</v>
      </c>
      <c r="M67" s="65" t="str">
        <f>if(H67&gt;91%,"A+","")</f>
        <v/>
      </c>
    </row>
    <row r="68">
      <c r="A68" s="178">
        <v>4.0</v>
      </c>
      <c r="B68" s="228" t="s">
        <v>13</v>
      </c>
      <c r="C68" s="245">
        <v>11.0</v>
      </c>
      <c r="D68" s="228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36</v>
      </c>
      <c r="B70" s="226" t="s">
        <v>1</v>
      </c>
      <c r="C70" s="244" t="s">
        <v>71</v>
      </c>
      <c r="D70" s="226" t="s">
        <v>5</v>
      </c>
      <c r="E70" s="174" t="s">
        <v>202</v>
      </c>
      <c r="F70" s="174" t="s">
        <v>200</v>
      </c>
      <c r="G70" s="174" t="s">
        <v>247</v>
      </c>
      <c r="H70" s="175">
        <f>I70/I71</f>
        <v>0.2</v>
      </c>
      <c r="I70" s="165">
        <f t="shared" ref="I70:I81" si="6">J70+K70+L70</f>
        <v>60</v>
      </c>
      <c r="J70" s="176">
        <v>15.0</v>
      </c>
      <c r="K70" s="176">
        <v>35.0</v>
      </c>
      <c r="L70" s="177">
        <v>10.0</v>
      </c>
      <c r="M70" s="65" t="str">
        <f>if(H70&gt;91%,"A+","")</f>
        <v/>
      </c>
    </row>
    <row r="71">
      <c r="A71" s="163">
        <v>4.0</v>
      </c>
      <c r="B71" s="224" t="s">
        <v>13</v>
      </c>
      <c r="C71" s="238">
        <v>2.0</v>
      </c>
      <c r="D71" s="224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36</v>
      </c>
      <c r="B72" s="226" t="s">
        <v>1</v>
      </c>
      <c r="C72" s="244" t="s">
        <v>71</v>
      </c>
      <c r="D72" s="226" t="s">
        <v>5</v>
      </c>
      <c r="E72" s="174" t="s">
        <v>202</v>
      </c>
      <c r="F72" s="174" t="s">
        <v>196</v>
      </c>
      <c r="G72" s="174" t="s">
        <v>217</v>
      </c>
      <c r="H72" s="175">
        <f>I72/I73</f>
        <v>0.65</v>
      </c>
      <c r="I72" s="165">
        <f t="shared" si="6"/>
        <v>195</v>
      </c>
      <c r="J72" s="176">
        <v>15.0</v>
      </c>
      <c r="K72" s="176">
        <v>100.0</v>
      </c>
      <c r="L72" s="177">
        <v>80.0</v>
      </c>
      <c r="M72" s="65" t="str">
        <f>if(H72&gt;91%,"A+","")</f>
        <v/>
      </c>
    </row>
    <row r="73">
      <c r="A73" s="163">
        <v>4.0</v>
      </c>
      <c r="B73" s="224" t="s">
        <v>13</v>
      </c>
      <c r="C73" s="238">
        <v>4.0</v>
      </c>
      <c r="D73" s="224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36</v>
      </c>
      <c r="B74" s="226" t="s">
        <v>1</v>
      </c>
      <c r="C74" s="244" t="s">
        <v>71</v>
      </c>
      <c r="D74" s="226" t="s">
        <v>5</v>
      </c>
      <c r="E74" s="174" t="s">
        <v>202</v>
      </c>
      <c r="F74" s="174" t="s">
        <v>192</v>
      </c>
      <c r="G74" s="174" t="s">
        <v>223</v>
      </c>
      <c r="H74" s="175">
        <f>I74/I75</f>
        <v>0.2666666667</v>
      </c>
      <c r="I74" s="165">
        <f t="shared" si="6"/>
        <v>80</v>
      </c>
      <c r="J74" s="176">
        <v>15.0</v>
      </c>
      <c r="K74" s="176">
        <v>35.0</v>
      </c>
      <c r="L74" s="177">
        <v>30.0</v>
      </c>
      <c r="M74" s="65" t="str">
        <f>if(H74&gt;91%,"A+","")</f>
        <v/>
      </c>
    </row>
    <row r="75">
      <c r="A75" s="163">
        <v>4.0</v>
      </c>
      <c r="B75" s="224" t="s">
        <v>13</v>
      </c>
      <c r="C75" s="238">
        <v>6.0</v>
      </c>
      <c r="D75" s="224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36</v>
      </c>
      <c r="B76" s="226" t="s">
        <v>1</v>
      </c>
      <c r="C76" s="244" t="s">
        <v>71</v>
      </c>
      <c r="D76" s="226" t="s">
        <v>5</v>
      </c>
      <c r="E76" s="174" t="s">
        <v>202</v>
      </c>
      <c r="F76" s="174" t="s">
        <v>212</v>
      </c>
      <c r="G76" s="174" t="s">
        <v>229</v>
      </c>
      <c r="H76" s="175">
        <f>I76/I77</f>
        <v>0.6</v>
      </c>
      <c r="I76" s="165">
        <f t="shared" si="6"/>
        <v>180</v>
      </c>
      <c r="J76" s="176">
        <v>15.0</v>
      </c>
      <c r="K76" s="176">
        <v>75.0</v>
      </c>
      <c r="L76" s="177">
        <v>90.0</v>
      </c>
      <c r="M76" s="65" t="str">
        <f>if(H76&gt;91%,"A+","")</f>
        <v/>
      </c>
    </row>
    <row r="77">
      <c r="A77" s="163">
        <v>4.0</v>
      </c>
      <c r="B77" s="224" t="s">
        <v>13</v>
      </c>
      <c r="C77" s="238">
        <v>8.0</v>
      </c>
      <c r="D77" s="224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36</v>
      </c>
      <c r="B78" s="226" t="s">
        <v>1</v>
      </c>
      <c r="C78" s="244" t="s">
        <v>71</v>
      </c>
      <c r="D78" s="226" t="s">
        <v>5</v>
      </c>
      <c r="E78" s="174" t="s">
        <v>202</v>
      </c>
      <c r="F78" s="174" t="s">
        <v>208</v>
      </c>
      <c r="G78" s="174" t="s">
        <v>235</v>
      </c>
      <c r="H78" s="175">
        <f>I78/I79</f>
        <v>0.35</v>
      </c>
      <c r="I78" s="165">
        <f t="shared" si="6"/>
        <v>105</v>
      </c>
      <c r="J78" s="176">
        <v>15.0</v>
      </c>
      <c r="K78" s="176">
        <v>0.0</v>
      </c>
      <c r="L78" s="177">
        <v>90.0</v>
      </c>
      <c r="M78" s="65" t="str">
        <f>if(H78&gt;91%,"A+","")</f>
        <v/>
      </c>
    </row>
    <row r="79">
      <c r="A79" s="163">
        <v>4.0</v>
      </c>
      <c r="B79" s="224" t="s">
        <v>13</v>
      </c>
      <c r="C79" s="238">
        <v>10.0</v>
      </c>
      <c r="D79" s="224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36</v>
      </c>
      <c r="B80" s="226" t="s">
        <v>1</v>
      </c>
      <c r="C80" s="244" t="s">
        <v>71</v>
      </c>
      <c r="D80" s="226" t="s">
        <v>5</v>
      </c>
      <c r="E80" s="174" t="s">
        <v>202</v>
      </c>
      <c r="F80" s="174" t="s">
        <v>204</v>
      </c>
      <c r="G80" s="174" t="s">
        <v>241</v>
      </c>
      <c r="H80" s="175">
        <f>I80/I81</f>
        <v>0.2166666667</v>
      </c>
      <c r="I80" s="165">
        <f t="shared" si="6"/>
        <v>65</v>
      </c>
      <c r="J80" s="176">
        <v>15.0</v>
      </c>
      <c r="K80" s="176">
        <v>10.0</v>
      </c>
      <c r="L80" s="177">
        <v>40.0</v>
      </c>
      <c r="M80" s="65" t="str">
        <f>if(H80&gt;91%,"A+","")</f>
        <v/>
      </c>
    </row>
    <row r="81">
      <c r="A81" s="178">
        <v>4.0</v>
      </c>
      <c r="B81" s="228" t="s">
        <v>13</v>
      </c>
      <c r="C81" s="245">
        <v>12.0</v>
      </c>
      <c r="D81" s="228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36</v>
      </c>
      <c r="B83" s="226" t="s">
        <v>1</v>
      </c>
      <c r="C83" s="244" t="s">
        <v>78</v>
      </c>
      <c r="D83" s="226" t="s">
        <v>6</v>
      </c>
      <c r="E83" s="174" t="s">
        <v>210</v>
      </c>
      <c r="F83" s="174" t="s">
        <v>202</v>
      </c>
      <c r="G83" s="174" t="s">
        <v>244</v>
      </c>
      <c r="H83" s="175">
        <f>I83/I84</f>
        <v>0.4833333333</v>
      </c>
      <c r="I83" s="165">
        <f t="shared" ref="I83:I94" si="7">J83+K83+L83</f>
        <v>145</v>
      </c>
      <c r="J83" s="176">
        <v>65.0</v>
      </c>
      <c r="K83" s="176">
        <v>20.0</v>
      </c>
      <c r="L83" s="177">
        <v>60.0</v>
      </c>
      <c r="M83" s="65" t="str">
        <f>if(H83&gt;91%,"A+","")</f>
        <v/>
      </c>
    </row>
    <row r="84">
      <c r="A84" s="163">
        <v>4.0</v>
      </c>
      <c r="B84" s="224" t="s">
        <v>13</v>
      </c>
      <c r="C84" s="238">
        <v>1.0</v>
      </c>
      <c r="D84" s="224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36</v>
      </c>
      <c r="B85" s="226" t="s">
        <v>1</v>
      </c>
      <c r="C85" s="244" t="s">
        <v>78</v>
      </c>
      <c r="D85" s="226" t="s">
        <v>6</v>
      </c>
      <c r="E85" s="174" t="s">
        <v>210</v>
      </c>
      <c r="F85" s="174" t="s">
        <v>198</v>
      </c>
      <c r="G85" s="174" t="s">
        <v>214</v>
      </c>
      <c r="H85" s="175">
        <f>I85/I86</f>
        <v>0.8166666667</v>
      </c>
      <c r="I85" s="165">
        <f t="shared" si="7"/>
        <v>245</v>
      </c>
      <c r="J85" s="176">
        <v>65.0</v>
      </c>
      <c r="K85" s="176">
        <v>110.0</v>
      </c>
      <c r="L85" s="177">
        <v>70.0</v>
      </c>
      <c r="M85" s="65" t="str">
        <f>if(H85&gt;91%,"A+","")</f>
        <v/>
      </c>
    </row>
    <row r="86">
      <c r="A86" s="163">
        <v>4.0</v>
      </c>
      <c r="B86" s="224" t="s">
        <v>13</v>
      </c>
      <c r="C86" s="238">
        <v>3.0</v>
      </c>
      <c r="D86" s="224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36</v>
      </c>
      <c r="B87" s="226" t="s">
        <v>1</v>
      </c>
      <c r="C87" s="244" t="s">
        <v>78</v>
      </c>
      <c r="D87" s="226" t="s">
        <v>6</v>
      </c>
      <c r="E87" s="174" t="s">
        <v>210</v>
      </c>
      <c r="F87" s="174" t="s">
        <v>194</v>
      </c>
      <c r="G87" s="174" t="s">
        <v>220</v>
      </c>
      <c r="H87" s="175">
        <f>I87/I88</f>
        <v>0.6</v>
      </c>
      <c r="I87" s="165">
        <f t="shared" si="7"/>
        <v>180</v>
      </c>
      <c r="J87" s="176">
        <v>65.0</v>
      </c>
      <c r="K87" s="176">
        <v>95.0</v>
      </c>
      <c r="L87" s="177">
        <v>20.0</v>
      </c>
      <c r="M87" s="65" t="str">
        <f>if(H87&gt;91%,"A+","")</f>
        <v/>
      </c>
    </row>
    <row r="88">
      <c r="A88" s="163">
        <v>4.0</v>
      </c>
      <c r="B88" s="224" t="s">
        <v>13</v>
      </c>
      <c r="C88" s="238">
        <v>5.0</v>
      </c>
      <c r="D88" s="224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36</v>
      </c>
      <c r="B89" s="226" t="s">
        <v>1</v>
      </c>
      <c r="C89" s="244" t="s">
        <v>78</v>
      </c>
      <c r="D89" s="226" t="s">
        <v>6</v>
      </c>
      <c r="E89" s="174" t="s">
        <v>210</v>
      </c>
      <c r="F89" s="174" t="s">
        <v>190</v>
      </c>
      <c r="G89" s="174" t="s">
        <v>226</v>
      </c>
      <c r="H89" s="175">
        <f>I89/I90</f>
        <v>0.8</v>
      </c>
      <c r="I89" s="165">
        <f t="shared" si="7"/>
        <v>240</v>
      </c>
      <c r="J89" s="176">
        <v>65.0</v>
      </c>
      <c r="K89" s="176">
        <v>75.0</v>
      </c>
      <c r="L89" s="177">
        <v>100.0</v>
      </c>
      <c r="M89" s="65" t="str">
        <f>if(H89&gt;91%,"A+","")</f>
        <v/>
      </c>
    </row>
    <row r="90">
      <c r="A90" s="163">
        <v>4.0</v>
      </c>
      <c r="B90" s="224" t="s">
        <v>13</v>
      </c>
      <c r="C90" s="238">
        <v>7.0</v>
      </c>
      <c r="D90" s="224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36</v>
      </c>
      <c r="B91" s="226" t="s">
        <v>1</v>
      </c>
      <c r="C91" s="244" t="s">
        <v>78</v>
      </c>
      <c r="D91" s="226" t="s">
        <v>6</v>
      </c>
      <c r="E91" s="174" t="s">
        <v>210</v>
      </c>
      <c r="F91" s="174" t="s">
        <v>210</v>
      </c>
      <c r="G91" s="174" t="s">
        <v>232</v>
      </c>
      <c r="H91" s="175">
        <f>I91/I92</f>
        <v>0.4</v>
      </c>
      <c r="I91" s="165">
        <f t="shared" si="7"/>
        <v>120</v>
      </c>
      <c r="J91" s="176">
        <v>65.0</v>
      </c>
      <c r="K91" s="176">
        <v>55.0</v>
      </c>
      <c r="L91" s="177">
        <v>0.0</v>
      </c>
      <c r="M91" s="65" t="str">
        <f>if(H91&gt;91%,"A+","")</f>
        <v/>
      </c>
    </row>
    <row r="92">
      <c r="A92" s="163">
        <v>4.0</v>
      </c>
      <c r="B92" s="224" t="s">
        <v>13</v>
      </c>
      <c r="C92" s="238">
        <v>9.0</v>
      </c>
      <c r="D92" s="224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36</v>
      </c>
      <c r="B93" s="226" t="s">
        <v>1</v>
      </c>
      <c r="C93" s="244" t="s">
        <v>78</v>
      </c>
      <c r="D93" s="226" t="s">
        <v>6</v>
      </c>
      <c r="E93" s="174" t="s">
        <v>210</v>
      </c>
      <c r="F93" s="174" t="s">
        <v>206</v>
      </c>
      <c r="G93" s="174" t="s">
        <v>238</v>
      </c>
      <c r="H93" s="175">
        <f>I93/I94</f>
        <v>0.5666666667</v>
      </c>
      <c r="I93" s="165">
        <f t="shared" si="7"/>
        <v>170</v>
      </c>
      <c r="J93" s="176">
        <v>65.0</v>
      </c>
      <c r="K93" s="176">
        <v>55.0</v>
      </c>
      <c r="L93" s="177">
        <v>50.0</v>
      </c>
      <c r="M93" s="65" t="str">
        <f>if(H93&gt;91%,"A+","")</f>
        <v/>
      </c>
    </row>
    <row r="94">
      <c r="A94" s="178">
        <v>4.0</v>
      </c>
      <c r="B94" s="228" t="s">
        <v>13</v>
      </c>
      <c r="C94" s="245">
        <v>11.0</v>
      </c>
      <c r="D94" s="228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36</v>
      </c>
      <c r="B96" s="226" t="s">
        <v>1</v>
      </c>
      <c r="C96" s="244" t="s">
        <v>85</v>
      </c>
      <c r="D96" s="226" t="s">
        <v>7</v>
      </c>
      <c r="E96" s="174" t="s">
        <v>208</v>
      </c>
      <c r="F96" s="174" t="s">
        <v>200</v>
      </c>
      <c r="G96" s="174" t="s">
        <v>247</v>
      </c>
      <c r="H96" s="175">
        <f>I96/I97</f>
        <v>0.15</v>
      </c>
      <c r="I96" s="165">
        <f t="shared" ref="I96:I107" si="8">J96+K96+L96</f>
        <v>45</v>
      </c>
      <c r="J96" s="176">
        <v>0.0</v>
      </c>
      <c r="K96" s="176">
        <v>35.0</v>
      </c>
      <c r="L96" s="177">
        <v>10.0</v>
      </c>
      <c r="M96" s="65" t="str">
        <f>if(H96&gt;91%,"A+","")</f>
        <v/>
      </c>
    </row>
    <row r="97">
      <c r="A97" s="163">
        <v>4.0</v>
      </c>
      <c r="B97" s="224" t="s">
        <v>13</v>
      </c>
      <c r="C97" s="238">
        <v>2.0</v>
      </c>
      <c r="D97" s="224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36</v>
      </c>
      <c r="B98" s="226" t="s">
        <v>1</v>
      </c>
      <c r="C98" s="244" t="s">
        <v>85</v>
      </c>
      <c r="D98" s="226" t="s">
        <v>7</v>
      </c>
      <c r="E98" s="174" t="s">
        <v>208</v>
      </c>
      <c r="F98" s="174" t="s">
        <v>196</v>
      </c>
      <c r="G98" s="174" t="s">
        <v>217</v>
      </c>
      <c r="H98" s="175">
        <f>I98/I99</f>
        <v>0.6</v>
      </c>
      <c r="I98" s="165">
        <f t="shared" si="8"/>
        <v>180</v>
      </c>
      <c r="J98" s="176">
        <v>0.0</v>
      </c>
      <c r="K98" s="176">
        <v>100.0</v>
      </c>
      <c r="L98" s="177">
        <v>80.0</v>
      </c>
      <c r="M98" s="277" t="str">
        <f>if(H98&gt;91%,"A+","")</f>
        <v/>
      </c>
    </row>
    <row r="99">
      <c r="A99" s="163">
        <v>4.0</v>
      </c>
      <c r="B99" s="224" t="s">
        <v>13</v>
      </c>
      <c r="C99" s="238">
        <v>4.0</v>
      </c>
      <c r="D99" s="224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36</v>
      </c>
      <c r="B100" s="226" t="s">
        <v>1</v>
      </c>
      <c r="C100" s="244" t="s">
        <v>85</v>
      </c>
      <c r="D100" s="226" t="s">
        <v>7</v>
      </c>
      <c r="E100" s="174" t="s">
        <v>208</v>
      </c>
      <c r="F100" s="174" t="s">
        <v>192</v>
      </c>
      <c r="G100" s="174" t="s">
        <v>223</v>
      </c>
      <c r="H100" s="175">
        <f>I100/I101</f>
        <v>0.2166666667</v>
      </c>
      <c r="I100" s="165">
        <f t="shared" si="8"/>
        <v>65</v>
      </c>
      <c r="J100" s="176">
        <v>0.0</v>
      </c>
      <c r="K100" s="176">
        <v>35.0</v>
      </c>
      <c r="L100" s="177">
        <v>30.0</v>
      </c>
      <c r="M100" s="65" t="str">
        <f>if(H100&gt;91%,"A+","")</f>
        <v/>
      </c>
    </row>
    <row r="101">
      <c r="A101" s="163">
        <v>4.0</v>
      </c>
      <c r="B101" s="224" t="s">
        <v>13</v>
      </c>
      <c r="C101" s="238">
        <v>6.0</v>
      </c>
      <c r="D101" s="224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36</v>
      </c>
      <c r="B102" s="226" t="s">
        <v>1</v>
      </c>
      <c r="C102" s="244" t="s">
        <v>85</v>
      </c>
      <c r="D102" s="226" t="s">
        <v>7</v>
      </c>
      <c r="E102" s="174" t="s">
        <v>208</v>
      </c>
      <c r="F102" s="174" t="s">
        <v>212</v>
      </c>
      <c r="G102" s="174" t="s">
        <v>229</v>
      </c>
      <c r="H102" s="175">
        <f>I102/I103</f>
        <v>0.55</v>
      </c>
      <c r="I102" s="165">
        <f t="shared" si="8"/>
        <v>165</v>
      </c>
      <c r="J102" s="176">
        <v>0.0</v>
      </c>
      <c r="K102" s="176">
        <v>75.0</v>
      </c>
      <c r="L102" s="177">
        <v>90.0</v>
      </c>
      <c r="M102" s="65" t="str">
        <f>if(H102&gt;91%,"A+","")</f>
        <v/>
      </c>
    </row>
    <row r="103">
      <c r="A103" s="163">
        <v>4.0</v>
      </c>
      <c r="B103" s="224" t="s">
        <v>13</v>
      </c>
      <c r="C103" s="238">
        <v>8.0</v>
      </c>
      <c r="D103" s="224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36</v>
      </c>
      <c r="B104" s="226" t="s">
        <v>1</v>
      </c>
      <c r="C104" s="244" t="s">
        <v>85</v>
      </c>
      <c r="D104" s="226" t="s">
        <v>7</v>
      </c>
      <c r="E104" s="174" t="s">
        <v>208</v>
      </c>
      <c r="F104" s="174" t="s">
        <v>208</v>
      </c>
      <c r="G104" s="174" t="s">
        <v>235</v>
      </c>
      <c r="H104" s="175">
        <f>I104/I105</f>
        <v>0.3</v>
      </c>
      <c r="I104" s="165">
        <f t="shared" si="8"/>
        <v>90</v>
      </c>
      <c r="J104" s="176">
        <v>0.0</v>
      </c>
      <c r="K104" s="176">
        <v>0.0</v>
      </c>
      <c r="L104" s="177">
        <v>90.0</v>
      </c>
      <c r="M104" s="65" t="str">
        <f>if(H104&gt;91%,"A+","")</f>
        <v/>
      </c>
    </row>
    <row r="105">
      <c r="A105" s="163">
        <v>4.0</v>
      </c>
      <c r="B105" s="224" t="s">
        <v>13</v>
      </c>
      <c r="C105" s="238">
        <v>10.0</v>
      </c>
      <c r="D105" s="224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36</v>
      </c>
      <c r="B106" s="226" t="s">
        <v>1</v>
      </c>
      <c r="C106" s="244" t="s">
        <v>85</v>
      </c>
      <c r="D106" s="226" t="s">
        <v>7</v>
      </c>
      <c r="E106" s="174" t="s">
        <v>208</v>
      </c>
      <c r="F106" s="174" t="s">
        <v>204</v>
      </c>
      <c r="G106" s="174" t="s">
        <v>241</v>
      </c>
      <c r="H106" s="175">
        <f>I106/I107</f>
        <v>0.1666666667</v>
      </c>
      <c r="I106" s="165">
        <f t="shared" si="8"/>
        <v>50</v>
      </c>
      <c r="J106" s="176">
        <v>0.0</v>
      </c>
      <c r="K106" s="176">
        <v>10.0</v>
      </c>
      <c r="L106" s="177">
        <v>40.0</v>
      </c>
      <c r="M106" s="65" t="str">
        <f>if(H106&gt;91%,"A+","")</f>
        <v/>
      </c>
    </row>
    <row r="107">
      <c r="A107" s="178">
        <v>4.0</v>
      </c>
      <c r="B107" s="228" t="s">
        <v>13</v>
      </c>
      <c r="C107" s="245">
        <v>12.0</v>
      </c>
      <c r="D107" s="228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36</v>
      </c>
      <c r="B109" s="226" t="s">
        <v>1</v>
      </c>
      <c r="C109" s="244" t="s">
        <v>92</v>
      </c>
      <c r="D109" s="226" t="s">
        <v>8</v>
      </c>
      <c r="E109" s="174" t="s">
        <v>204</v>
      </c>
      <c r="F109" s="174" t="s">
        <v>202</v>
      </c>
      <c r="G109" s="174" t="s">
        <v>244</v>
      </c>
      <c r="H109" s="175">
        <f>I109/I110</f>
        <v>0.2833333333</v>
      </c>
      <c r="I109" s="165">
        <f t="shared" ref="I109:I120" si="9">J109+K109+L109</f>
        <v>85</v>
      </c>
      <c r="J109" s="176">
        <v>5.0</v>
      </c>
      <c r="K109" s="176">
        <v>20.0</v>
      </c>
      <c r="L109" s="177">
        <v>60.0</v>
      </c>
      <c r="M109" s="65" t="str">
        <f>if(H109&gt;91%,"A+","")</f>
        <v/>
      </c>
    </row>
    <row r="110">
      <c r="A110" s="163">
        <v>4.0</v>
      </c>
      <c r="B110" s="224" t="s">
        <v>13</v>
      </c>
      <c r="C110" s="238">
        <v>1.0</v>
      </c>
      <c r="D110" s="224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36</v>
      </c>
      <c r="B111" s="226" t="s">
        <v>1</v>
      </c>
      <c r="C111" s="244" t="s">
        <v>92</v>
      </c>
      <c r="D111" s="226" t="s">
        <v>8</v>
      </c>
      <c r="E111" s="174" t="s">
        <v>204</v>
      </c>
      <c r="F111" s="174" t="s">
        <v>198</v>
      </c>
      <c r="G111" s="174" t="s">
        <v>214</v>
      </c>
      <c r="H111" s="175">
        <f>I111/I112</f>
        <v>0.6166666667</v>
      </c>
      <c r="I111" s="165">
        <f t="shared" si="9"/>
        <v>185</v>
      </c>
      <c r="J111" s="176">
        <v>5.0</v>
      </c>
      <c r="K111" s="176">
        <v>110.0</v>
      </c>
      <c r="L111" s="177">
        <v>70.0</v>
      </c>
      <c r="M111" s="65" t="str">
        <f>if(H111&gt;91%,"A+","")</f>
        <v/>
      </c>
    </row>
    <row r="112">
      <c r="A112" s="163">
        <v>4.0</v>
      </c>
      <c r="B112" s="224" t="s">
        <v>13</v>
      </c>
      <c r="C112" s="238">
        <v>3.0</v>
      </c>
      <c r="D112" s="224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36</v>
      </c>
      <c r="B113" s="226" t="s">
        <v>1</v>
      </c>
      <c r="C113" s="244" t="s">
        <v>92</v>
      </c>
      <c r="D113" s="226" t="s">
        <v>8</v>
      </c>
      <c r="E113" s="174" t="s">
        <v>204</v>
      </c>
      <c r="F113" s="174" t="s">
        <v>194</v>
      </c>
      <c r="G113" s="174" t="s">
        <v>220</v>
      </c>
      <c r="H113" s="175">
        <f>I113/I114</f>
        <v>0.4</v>
      </c>
      <c r="I113" s="165">
        <f t="shared" si="9"/>
        <v>120</v>
      </c>
      <c r="J113" s="176">
        <v>5.0</v>
      </c>
      <c r="K113" s="176">
        <v>95.0</v>
      </c>
      <c r="L113" s="177">
        <v>20.0</v>
      </c>
      <c r="M113" s="65" t="str">
        <f>if(H113&gt;91%,"A+","")</f>
        <v/>
      </c>
    </row>
    <row r="114">
      <c r="A114" s="163">
        <v>4.0</v>
      </c>
      <c r="B114" s="224" t="s">
        <v>13</v>
      </c>
      <c r="C114" s="238">
        <v>5.0</v>
      </c>
      <c r="D114" s="224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36</v>
      </c>
      <c r="B115" s="226" t="s">
        <v>1</v>
      </c>
      <c r="C115" s="244" t="s">
        <v>92</v>
      </c>
      <c r="D115" s="226" t="s">
        <v>8</v>
      </c>
      <c r="E115" s="174" t="s">
        <v>204</v>
      </c>
      <c r="F115" s="174" t="s">
        <v>190</v>
      </c>
      <c r="G115" s="174" t="s">
        <v>226</v>
      </c>
      <c r="H115" s="175">
        <f>I115/I116</f>
        <v>0.6</v>
      </c>
      <c r="I115" s="165">
        <f t="shared" si="9"/>
        <v>180</v>
      </c>
      <c r="J115" s="176">
        <v>5.0</v>
      </c>
      <c r="K115" s="176">
        <v>75.0</v>
      </c>
      <c r="L115" s="177">
        <v>100.0</v>
      </c>
      <c r="M115" s="65" t="str">
        <f>if(H115&gt;91%,"A+","")</f>
        <v/>
      </c>
    </row>
    <row r="116">
      <c r="A116" s="163">
        <v>4.0</v>
      </c>
      <c r="B116" s="224" t="s">
        <v>13</v>
      </c>
      <c r="C116" s="238">
        <v>7.0</v>
      </c>
      <c r="D116" s="224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36</v>
      </c>
      <c r="B117" s="226" t="s">
        <v>1</v>
      </c>
      <c r="C117" s="244" t="s">
        <v>92</v>
      </c>
      <c r="D117" s="226" t="s">
        <v>8</v>
      </c>
      <c r="E117" s="174" t="s">
        <v>204</v>
      </c>
      <c r="F117" s="174" t="s">
        <v>210</v>
      </c>
      <c r="G117" s="174" t="s">
        <v>232</v>
      </c>
      <c r="H117" s="175">
        <f>I117/I118</f>
        <v>0.2</v>
      </c>
      <c r="I117" s="165">
        <f t="shared" si="9"/>
        <v>60</v>
      </c>
      <c r="J117" s="176">
        <v>5.0</v>
      </c>
      <c r="K117" s="176">
        <v>55.0</v>
      </c>
      <c r="L117" s="177">
        <v>0.0</v>
      </c>
      <c r="M117" s="65" t="str">
        <f>if(H117&gt;91%,"A+","")</f>
        <v/>
      </c>
    </row>
    <row r="118">
      <c r="A118" s="163">
        <v>4.0</v>
      </c>
      <c r="B118" s="224" t="s">
        <v>13</v>
      </c>
      <c r="C118" s="238">
        <v>9.0</v>
      </c>
      <c r="D118" s="224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36</v>
      </c>
      <c r="B119" s="226" t="s">
        <v>1</v>
      </c>
      <c r="C119" s="244" t="s">
        <v>92</v>
      </c>
      <c r="D119" s="226" t="s">
        <v>8</v>
      </c>
      <c r="E119" s="174" t="s">
        <v>204</v>
      </c>
      <c r="F119" s="174" t="s">
        <v>206</v>
      </c>
      <c r="G119" s="174" t="s">
        <v>238</v>
      </c>
      <c r="H119" s="175">
        <f>I119/I120</f>
        <v>0.3666666667</v>
      </c>
      <c r="I119" s="165">
        <f t="shared" si="9"/>
        <v>110</v>
      </c>
      <c r="J119" s="176">
        <v>5.0</v>
      </c>
      <c r="K119" s="176">
        <v>55.0</v>
      </c>
      <c r="L119" s="177">
        <v>50.0</v>
      </c>
      <c r="M119" s="65" t="str">
        <f>if(H119&gt;91%,"A+","")</f>
        <v/>
      </c>
    </row>
    <row r="120">
      <c r="A120" s="178">
        <v>4.0</v>
      </c>
      <c r="B120" s="228" t="s">
        <v>13</v>
      </c>
      <c r="C120" s="245">
        <v>11.0</v>
      </c>
      <c r="D120" s="228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36</v>
      </c>
      <c r="B122" s="226" t="s">
        <v>1</v>
      </c>
      <c r="C122" s="244" t="s">
        <v>99</v>
      </c>
      <c r="D122" s="226" t="s">
        <v>9</v>
      </c>
      <c r="E122" s="174" t="s">
        <v>190</v>
      </c>
      <c r="F122" s="174" t="s">
        <v>200</v>
      </c>
      <c r="G122" s="174" t="s">
        <v>247</v>
      </c>
      <c r="H122" s="175">
        <f>I122/I123</f>
        <v>0.4</v>
      </c>
      <c r="I122" s="165">
        <f t="shared" ref="I122:I133" si="10">J122+K122+L122</f>
        <v>120</v>
      </c>
      <c r="J122" s="176">
        <v>75.0</v>
      </c>
      <c r="K122" s="176">
        <v>35.0</v>
      </c>
      <c r="L122" s="177">
        <v>10.0</v>
      </c>
      <c r="M122" s="277" t="str">
        <f>if(H122&gt;91%,"A+","")</f>
        <v/>
      </c>
    </row>
    <row r="123">
      <c r="A123" s="163">
        <v>4.0</v>
      </c>
      <c r="B123" s="224" t="s">
        <v>13</v>
      </c>
      <c r="C123" s="238">
        <v>2.0</v>
      </c>
      <c r="D123" s="224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36</v>
      </c>
      <c r="B124" s="226" t="s">
        <v>1</v>
      </c>
      <c r="C124" s="244" t="s">
        <v>99</v>
      </c>
      <c r="D124" s="226" t="s">
        <v>9</v>
      </c>
      <c r="E124" s="174" t="s">
        <v>190</v>
      </c>
      <c r="F124" s="174" t="s">
        <v>196</v>
      </c>
      <c r="G124" s="174" t="s">
        <v>217</v>
      </c>
      <c r="H124" s="175">
        <f>I124/I125</f>
        <v>0.85</v>
      </c>
      <c r="I124" s="165">
        <f t="shared" si="10"/>
        <v>255</v>
      </c>
      <c r="J124" s="176">
        <v>75.0</v>
      </c>
      <c r="K124" s="176">
        <v>100.0</v>
      </c>
      <c r="L124" s="177">
        <v>80.0</v>
      </c>
      <c r="M124" s="277" t="str">
        <f>if(H124&gt;91%,"A+","")</f>
        <v/>
      </c>
    </row>
    <row r="125">
      <c r="A125" s="163">
        <v>4.0</v>
      </c>
      <c r="B125" s="224" t="s">
        <v>13</v>
      </c>
      <c r="C125" s="238">
        <v>4.0</v>
      </c>
      <c r="D125" s="224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36</v>
      </c>
      <c r="B126" s="226" t="s">
        <v>1</v>
      </c>
      <c r="C126" s="244" t="s">
        <v>99</v>
      </c>
      <c r="D126" s="226" t="s">
        <v>9</v>
      </c>
      <c r="E126" s="174" t="s">
        <v>190</v>
      </c>
      <c r="F126" s="174" t="s">
        <v>192</v>
      </c>
      <c r="G126" s="174" t="s">
        <v>223</v>
      </c>
      <c r="H126" s="175">
        <f>I126/I127</f>
        <v>0.4666666667</v>
      </c>
      <c r="I126" s="165">
        <f t="shared" si="10"/>
        <v>140</v>
      </c>
      <c r="J126" s="176">
        <v>75.0</v>
      </c>
      <c r="K126" s="176">
        <v>35.0</v>
      </c>
      <c r="L126" s="177">
        <v>30.0</v>
      </c>
      <c r="M126" s="65" t="str">
        <f>if(H126&gt;91%,"A+","")</f>
        <v/>
      </c>
    </row>
    <row r="127">
      <c r="A127" s="163">
        <v>4.0</v>
      </c>
      <c r="B127" s="224" t="s">
        <v>13</v>
      </c>
      <c r="C127" s="238">
        <v>6.0</v>
      </c>
      <c r="D127" s="224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36</v>
      </c>
      <c r="B128" s="226" t="s">
        <v>1</v>
      </c>
      <c r="C128" s="244" t="s">
        <v>99</v>
      </c>
      <c r="D128" s="226" t="s">
        <v>9</v>
      </c>
      <c r="E128" s="174" t="s">
        <v>190</v>
      </c>
      <c r="F128" s="174" t="s">
        <v>212</v>
      </c>
      <c r="G128" s="174" t="s">
        <v>229</v>
      </c>
      <c r="H128" s="175">
        <f>I128/I129</f>
        <v>0.8</v>
      </c>
      <c r="I128" s="165">
        <f t="shared" si="10"/>
        <v>240</v>
      </c>
      <c r="J128" s="176">
        <v>75.0</v>
      </c>
      <c r="K128" s="176">
        <v>75.0</v>
      </c>
      <c r="L128" s="177">
        <v>90.0</v>
      </c>
      <c r="M128" s="65" t="str">
        <f>if(H128&gt;91%,"A+","")</f>
        <v/>
      </c>
    </row>
    <row r="129">
      <c r="A129" s="163">
        <v>4.0</v>
      </c>
      <c r="B129" s="224" t="s">
        <v>13</v>
      </c>
      <c r="C129" s="238">
        <v>8.0</v>
      </c>
      <c r="D129" s="224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36</v>
      </c>
      <c r="B130" s="226" t="s">
        <v>1</v>
      </c>
      <c r="C130" s="244" t="s">
        <v>99</v>
      </c>
      <c r="D130" s="226" t="s">
        <v>9</v>
      </c>
      <c r="E130" s="174" t="s">
        <v>190</v>
      </c>
      <c r="F130" s="174" t="s">
        <v>208</v>
      </c>
      <c r="G130" s="174" t="s">
        <v>235</v>
      </c>
      <c r="H130" s="175">
        <f>I130/I131</f>
        <v>0.55</v>
      </c>
      <c r="I130" s="165">
        <f t="shared" si="10"/>
        <v>165</v>
      </c>
      <c r="J130" s="176">
        <v>75.0</v>
      </c>
      <c r="K130" s="176">
        <v>0.0</v>
      </c>
      <c r="L130" s="177">
        <v>90.0</v>
      </c>
      <c r="M130" s="65" t="str">
        <f>if(H130&gt;91%,"A+","")</f>
        <v/>
      </c>
    </row>
    <row r="131">
      <c r="A131" s="163">
        <v>4.0</v>
      </c>
      <c r="B131" s="224" t="s">
        <v>13</v>
      </c>
      <c r="C131" s="238">
        <v>10.0</v>
      </c>
      <c r="D131" s="224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36</v>
      </c>
      <c r="B132" s="226" t="s">
        <v>1</v>
      </c>
      <c r="C132" s="244" t="s">
        <v>99</v>
      </c>
      <c r="D132" s="226" t="s">
        <v>9</v>
      </c>
      <c r="E132" s="174" t="s">
        <v>190</v>
      </c>
      <c r="F132" s="174" t="s">
        <v>204</v>
      </c>
      <c r="G132" s="174" t="s">
        <v>241</v>
      </c>
      <c r="H132" s="175">
        <f>I132/I133</f>
        <v>0.4166666667</v>
      </c>
      <c r="I132" s="165">
        <f t="shared" si="10"/>
        <v>125</v>
      </c>
      <c r="J132" s="176">
        <v>75.0</v>
      </c>
      <c r="K132" s="176">
        <v>10.0</v>
      </c>
      <c r="L132" s="177">
        <v>40.0</v>
      </c>
      <c r="M132" s="65" t="str">
        <f>if(H132&gt;91%,"A+","")</f>
        <v/>
      </c>
    </row>
    <row r="133">
      <c r="A133" s="178">
        <v>4.0</v>
      </c>
      <c r="B133" s="228" t="s">
        <v>13</v>
      </c>
      <c r="C133" s="245">
        <v>12.0</v>
      </c>
      <c r="D133" s="228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34"/>
      <c r="C135" s="70"/>
      <c r="D135" s="234"/>
      <c r="E135" s="70"/>
      <c r="F135" s="70"/>
      <c r="G135" s="70"/>
      <c r="H135" s="150"/>
    </row>
    <row r="136">
      <c r="B136" s="234"/>
      <c r="C136" s="70"/>
      <c r="D136" s="234"/>
      <c r="E136" s="70"/>
      <c r="F136" s="70"/>
      <c r="G136" s="70"/>
      <c r="H136" s="150"/>
    </row>
    <row r="137">
      <c r="B137" s="234"/>
      <c r="C137" s="70"/>
      <c r="D137" s="234"/>
      <c r="E137" s="70"/>
      <c r="F137" s="70"/>
      <c r="G137" s="70"/>
      <c r="H137" s="146"/>
    </row>
    <row r="138">
      <c r="B138" s="234"/>
      <c r="C138" s="70"/>
      <c r="D138" s="234"/>
      <c r="E138" s="70"/>
      <c r="F138" s="70"/>
      <c r="G138" s="70"/>
      <c r="H138" s="146"/>
    </row>
    <row r="139">
      <c r="B139" s="234"/>
      <c r="C139" s="70"/>
      <c r="D139" s="234"/>
      <c r="E139" s="70"/>
      <c r="F139" s="70"/>
      <c r="G139" s="70"/>
      <c r="H139" s="146"/>
    </row>
    <row r="140">
      <c r="B140" s="234"/>
      <c r="C140" s="70"/>
      <c r="D140" s="234"/>
      <c r="E140" s="70"/>
      <c r="F140" s="70"/>
      <c r="G140" s="70"/>
      <c r="H140" s="146"/>
    </row>
    <row r="141">
      <c r="B141" s="234"/>
      <c r="C141" s="70"/>
      <c r="D141" s="234"/>
      <c r="E141" s="70"/>
      <c r="F141" s="70"/>
      <c r="G141" s="70"/>
      <c r="H141" s="146"/>
    </row>
    <row r="142">
      <c r="B142" s="234"/>
      <c r="C142" s="70"/>
      <c r="D142" s="234"/>
      <c r="E142" s="70"/>
      <c r="F142" s="70"/>
      <c r="G142" s="70"/>
      <c r="H142" s="146"/>
    </row>
    <row r="143">
      <c r="B143" s="234"/>
      <c r="C143" s="70"/>
      <c r="D143" s="234"/>
      <c r="E143" s="70"/>
      <c r="F143" s="70"/>
      <c r="G143" s="70"/>
      <c r="H143" s="146"/>
    </row>
    <row r="144">
      <c r="B144" s="234"/>
      <c r="C144" s="70"/>
      <c r="D144" s="234"/>
      <c r="E144" s="70"/>
      <c r="F144" s="70"/>
      <c r="G144" s="70"/>
      <c r="H144" s="146"/>
    </row>
    <row r="145">
      <c r="B145" s="234"/>
      <c r="C145" s="70"/>
      <c r="D145" s="234"/>
      <c r="E145" s="70"/>
      <c r="F145" s="70"/>
      <c r="G145" s="70"/>
      <c r="H145" s="146"/>
    </row>
    <row r="146">
      <c r="B146" s="234"/>
      <c r="C146" s="70"/>
      <c r="D146" s="234"/>
      <c r="E146" s="70"/>
      <c r="F146" s="70"/>
      <c r="G146" s="70"/>
      <c r="H146" s="146"/>
    </row>
    <row r="147">
      <c r="B147" s="234"/>
      <c r="C147" s="70"/>
      <c r="D147" s="234"/>
      <c r="E147" s="70"/>
      <c r="F147" s="70"/>
      <c r="G147" s="70"/>
      <c r="H147" s="146"/>
    </row>
    <row r="148">
      <c r="B148" s="234"/>
      <c r="C148" s="70"/>
      <c r="D148" s="234"/>
      <c r="E148" s="70"/>
      <c r="F148" s="70"/>
      <c r="G148" s="70"/>
      <c r="H148" s="146"/>
    </row>
    <row r="149">
      <c r="B149" s="234"/>
      <c r="C149" s="70"/>
      <c r="D149" s="234"/>
      <c r="E149" s="70"/>
      <c r="F149" s="70"/>
      <c r="G149" s="70"/>
      <c r="H149" s="146"/>
    </row>
    <row r="150">
      <c r="B150" s="234"/>
      <c r="C150" s="70"/>
      <c r="D150" s="234"/>
      <c r="E150" s="70"/>
      <c r="F150" s="70"/>
      <c r="G150" s="70"/>
      <c r="H150" s="146"/>
    </row>
    <row r="151">
      <c r="B151" s="234"/>
      <c r="C151" s="70"/>
      <c r="D151" s="234"/>
      <c r="E151" s="70"/>
      <c r="F151" s="70"/>
      <c r="G151" s="70"/>
      <c r="H151" s="146"/>
    </row>
    <row r="152">
      <c r="B152" s="234"/>
      <c r="C152" s="70"/>
      <c r="D152" s="234"/>
      <c r="E152" s="70"/>
      <c r="F152" s="70"/>
      <c r="G152" s="70"/>
      <c r="H152" s="146"/>
    </row>
    <row r="153">
      <c r="B153" s="234"/>
      <c r="C153" s="70"/>
      <c r="D153" s="234"/>
      <c r="E153" s="70"/>
      <c r="F153" s="70"/>
      <c r="G153" s="70"/>
      <c r="H153" s="146"/>
    </row>
    <row r="154">
      <c r="B154" s="234"/>
      <c r="C154" s="70"/>
      <c r="D154" s="234"/>
      <c r="E154" s="70"/>
      <c r="F154" s="70"/>
      <c r="G154" s="70"/>
      <c r="H154" s="146"/>
    </row>
    <row r="155">
      <c r="B155" s="234"/>
      <c r="C155" s="70"/>
      <c r="D155" s="234"/>
      <c r="E155" s="70"/>
      <c r="F155" s="70"/>
      <c r="G155" s="70"/>
      <c r="H155" s="146"/>
    </row>
    <row r="156">
      <c r="B156" s="234"/>
      <c r="C156" s="70"/>
      <c r="D156" s="234"/>
      <c r="E156" s="70"/>
      <c r="F156" s="70"/>
      <c r="G156" s="70"/>
      <c r="H156" s="146"/>
    </row>
    <row r="157">
      <c r="B157" s="234"/>
      <c r="C157" s="70"/>
      <c r="D157" s="234"/>
      <c r="E157" s="70"/>
      <c r="F157" s="70"/>
      <c r="G157" s="70"/>
      <c r="H157" s="146"/>
    </row>
    <row r="158">
      <c r="B158" s="234"/>
      <c r="C158" s="70"/>
      <c r="D158" s="234"/>
      <c r="E158" s="70"/>
      <c r="F158" s="70"/>
      <c r="G158" s="70"/>
      <c r="H158" s="146"/>
    </row>
    <row r="159">
      <c r="B159" s="234"/>
      <c r="C159" s="70"/>
      <c r="D159" s="234"/>
      <c r="E159" s="70"/>
      <c r="F159" s="70"/>
      <c r="G159" s="70"/>
      <c r="H159" s="146"/>
    </row>
    <row r="160">
      <c r="B160" s="234"/>
      <c r="C160" s="70"/>
      <c r="D160" s="234"/>
      <c r="E160" s="70"/>
      <c r="F160" s="70"/>
      <c r="G160" s="70"/>
      <c r="H160" s="146"/>
    </row>
    <row r="161">
      <c r="B161" s="234"/>
      <c r="C161" s="70"/>
      <c r="D161" s="234"/>
      <c r="E161" s="70"/>
      <c r="F161" s="70"/>
      <c r="G161" s="70"/>
      <c r="H161" s="146"/>
    </row>
    <row r="162">
      <c r="B162" s="234"/>
      <c r="C162" s="70"/>
      <c r="D162" s="234"/>
      <c r="E162" s="70"/>
      <c r="F162" s="70"/>
      <c r="G162" s="70"/>
      <c r="H162" s="146"/>
    </row>
    <row r="163">
      <c r="B163" s="234"/>
      <c r="C163" s="70"/>
      <c r="D163" s="234"/>
      <c r="E163" s="70"/>
      <c r="F163" s="70"/>
      <c r="G163" s="70"/>
      <c r="H163" s="146"/>
    </row>
    <row r="164">
      <c r="B164" s="234"/>
      <c r="C164" s="70"/>
      <c r="D164" s="234"/>
      <c r="E164" s="70"/>
      <c r="F164" s="70"/>
      <c r="G164" s="70"/>
      <c r="H164" s="146"/>
    </row>
    <row r="165">
      <c r="B165" s="234"/>
      <c r="C165" s="70"/>
      <c r="D165" s="234"/>
      <c r="E165" s="70"/>
      <c r="F165" s="70"/>
      <c r="G165" s="70"/>
      <c r="H165" s="146"/>
    </row>
    <row r="166">
      <c r="B166" s="234"/>
      <c r="C166" s="70"/>
      <c r="D166" s="234"/>
      <c r="E166" s="70"/>
      <c r="F166" s="70"/>
      <c r="G166" s="70"/>
      <c r="H166" s="146"/>
    </row>
    <row r="167">
      <c r="B167" s="234"/>
      <c r="C167" s="70"/>
      <c r="D167" s="234"/>
      <c r="E167" s="70"/>
      <c r="F167" s="70"/>
      <c r="G167" s="70"/>
      <c r="H167" s="146"/>
    </row>
    <row r="168">
      <c r="B168" s="234"/>
      <c r="C168" s="70"/>
      <c r="D168" s="234"/>
      <c r="E168" s="70"/>
      <c r="F168" s="70"/>
      <c r="G168" s="70"/>
      <c r="H168" s="146"/>
    </row>
    <row r="169">
      <c r="B169" s="234"/>
      <c r="C169" s="70"/>
      <c r="D169" s="234"/>
      <c r="E169" s="70"/>
      <c r="F169" s="70"/>
      <c r="G169" s="70"/>
      <c r="H169" s="146"/>
    </row>
    <row r="170">
      <c r="B170" s="234"/>
      <c r="C170" s="70"/>
      <c r="D170" s="234"/>
      <c r="E170" s="70"/>
      <c r="F170" s="70"/>
      <c r="G170" s="70"/>
      <c r="H170" s="146"/>
    </row>
    <row r="171">
      <c r="B171" s="234"/>
      <c r="C171" s="70"/>
      <c r="D171" s="234"/>
      <c r="E171" s="70"/>
      <c r="F171" s="70"/>
      <c r="G171" s="70"/>
      <c r="H171" s="146"/>
    </row>
    <row r="172">
      <c r="B172" s="234"/>
      <c r="C172" s="70"/>
      <c r="D172" s="234"/>
      <c r="E172" s="70"/>
      <c r="F172" s="70"/>
      <c r="G172" s="70"/>
      <c r="H172" s="146"/>
    </row>
    <row r="173">
      <c r="B173" s="234"/>
      <c r="C173" s="70"/>
      <c r="D173" s="234"/>
      <c r="E173" s="70"/>
      <c r="F173" s="70"/>
      <c r="G173" s="70"/>
      <c r="H173" s="146"/>
    </row>
    <row r="174">
      <c r="B174" s="234"/>
      <c r="C174" s="70"/>
      <c r="D174" s="234"/>
      <c r="E174" s="70"/>
      <c r="F174" s="70"/>
      <c r="G174" s="70"/>
      <c r="H174" s="146"/>
    </row>
    <row r="175">
      <c r="B175" s="234"/>
      <c r="C175" s="70"/>
      <c r="D175" s="234"/>
      <c r="E175" s="70"/>
      <c r="F175" s="70"/>
      <c r="G175" s="70"/>
      <c r="H175" s="146"/>
    </row>
    <row r="176">
      <c r="B176" s="234"/>
      <c r="C176" s="70"/>
      <c r="D176" s="234"/>
      <c r="E176" s="70"/>
      <c r="F176" s="70"/>
      <c r="G176" s="70"/>
      <c r="H176" s="146"/>
    </row>
    <row r="177">
      <c r="B177" s="234"/>
      <c r="C177" s="70"/>
      <c r="D177" s="234"/>
      <c r="E177" s="70"/>
      <c r="F177" s="70"/>
      <c r="G177" s="70"/>
      <c r="H177" s="146"/>
    </row>
    <row r="178">
      <c r="B178" s="234"/>
      <c r="C178" s="70"/>
      <c r="D178" s="234"/>
      <c r="E178" s="70"/>
      <c r="F178" s="70"/>
      <c r="G178" s="70"/>
      <c r="H178" s="146"/>
    </row>
    <row r="179">
      <c r="B179" s="234"/>
      <c r="C179" s="70"/>
      <c r="D179" s="234"/>
      <c r="E179" s="70"/>
      <c r="F179" s="70"/>
      <c r="G179" s="70"/>
      <c r="H179" s="146"/>
    </row>
    <row r="180">
      <c r="B180" s="234"/>
      <c r="C180" s="70"/>
      <c r="D180" s="234"/>
      <c r="E180" s="70"/>
      <c r="F180" s="70"/>
      <c r="G180" s="70"/>
      <c r="H180" s="146"/>
    </row>
    <row r="181">
      <c r="B181" s="234"/>
      <c r="C181" s="70"/>
      <c r="D181" s="234"/>
      <c r="E181" s="70"/>
      <c r="F181" s="70"/>
      <c r="G181" s="70"/>
      <c r="H181" s="146"/>
    </row>
    <row r="182">
      <c r="B182" s="234"/>
      <c r="C182" s="70"/>
      <c r="D182" s="234"/>
      <c r="E182" s="70"/>
      <c r="F182" s="70"/>
      <c r="G182" s="70"/>
      <c r="H182" s="146"/>
    </row>
    <row r="183">
      <c r="B183" s="234"/>
      <c r="C183" s="70"/>
      <c r="D183" s="234"/>
      <c r="E183" s="70"/>
      <c r="F183" s="70"/>
      <c r="G183" s="70"/>
      <c r="H183" s="146"/>
    </row>
    <row r="184">
      <c r="B184" s="234"/>
      <c r="C184" s="70"/>
      <c r="D184" s="234"/>
      <c r="E184" s="70"/>
      <c r="F184" s="70"/>
      <c r="G184" s="70"/>
      <c r="H184" s="146"/>
    </row>
    <row r="185">
      <c r="B185" s="234"/>
      <c r="C185" s="70"/>
      <c r="D185" s="234"/>
      <c r="E185" s="70"/>
      <c r="F185" s="70"/>
      <c r="G185" s="70"/>
      <c r="H185" s="146"/>
    </row>
    <row r="186">
      <c r="B186" s="234"/>
      <c r="C186" s="70"/>
      <c r="D186" s="234"/>
      <c r="E186" s="70"/>
      <c r="F186" s="70"/>
      <c r="G186" s="70"/>
      <c r="H186" s="146"/>
    </row>
    <row r="187">
      <c r="B187" s="234"/>
      <c r="C187" s="70"/>
      <c r="D187" s="234"/>
      <c r="E187" s="70"/>
      <c r="F187" s="70"/>
      <c r="G187" s="70"/>
      <c r="H187" s="146"/>
    </row>
    <row r="188">
      <c r="B188" s="234"/>
      <c r="C188" s="70"/>
      <c r="D188" s="234"/>
      <c r="E188" s="70"/>
      <c r="F188" s="70"/>
      <c r="G188" s="70"/>
      <c r="H188" s="146"/>
    </row>
    <row r="189">
      <c r="B189" s="234"/>
      <c r="C189" s="70"/>
      <c r="D189" s="234"/>
      <c r="E189" s="70"/>
      <c r="F189" s="70"/>
      <c r="G189" s="70"/>
      <c r="H189" s="146"/>
    </row>
    <row r="190">
      <c r="B190" s="234"/>
      <c r="C190" s="70"/>
      <c r="D190" s="234"/>
      <c r="E190" s="70"/>
      <c r="F190" s="70"/>
      <c r="G190" s="70"/>
      <c r="H190" s="146"/>
    </row>
    <row r="191">
      <c r="B191" s="234"/>
      <c r="C191" s="70"/>
      <c r="D191" s="234"/>
      <c r="E191" s="70"/>
      <c r="F191" s="70"/>
      <c r="G191" s="70"/>
      <c r="H191" s="146"/>
    </row>
    <row r="192">
      <c r="B192" s="234"/>
      <c r="C192" s="70"/>
      <c r="D192" s="234"/>
      <c r="E192" s="70"/>
      <c r="F192" s="70"/>
      <c r="G192" s="70"/>
      <c r="H192" s="146"/>
    </row>
    <row r="193">
      <c r="B193" s="234"/>
      <c r="C193" s="70"/>
      <c r="D193" s="234"/>
      <c r="E193" s="70"/>
      <c r="F193" s="70"/>
      <c r="G193" s="70"/>
      <c r="H193" s="146"/>
    </row>
    <row r="194">
      <c r="B194" s="234"/>
      <c r="C194" s="70"/>
      <c r="D194" s="234"/>
      <c r="E194" s="70"/>
      <c r="F194" s="70"/>
      <c r="G194" s="70"/>
      <c r="H194" s="146"/>
    </row>
    <row r="195">
      <c r="B195" s="234"/>
      <c r="C195" s="70"/>
      <c r="D195" s="234"/>
      <c r="E195" s="70"/>
      <c r="F195" s="70"/>
      <c r="G195" s="70"/>
      <c r="H195" s="146"/>
    </row>
    <row r="196">
      <c r="B196" s="234"/>
      <c r="C196" s="70"/>
      <c r="D196" s="234"/>
      <c r="E196" s="70"/>
      <c r="F196" s="70"/>
      <c r="G196" s="70"/>
      <c r="H196" s="146"/>
    </row>
    <row r="197">
      <c r="B197" s="234"/>
      <c r="C197" s="70"/>
      <c r="D197" s="234"/>
      <c r="E197" s="70"/>
      <c r="F197" s="70"/>
      <c r="G197" s="70"/>
      <c r="H197" s="146"/>
    </row>
    <row r="198">
      <c r="B198" s="234"/>
      <c r="C198" s="70"/>
      <c r="D198" s="234"/>
      <c r="E198" s="70"/>
      <c r="F198" s="70"/>
      <c r="G198" s="70"/>
      <c r="H198" s="146"/>
    </row>
    <row r="199">
      <c r="B199" s="234"/>
      <c r="C199" s="70"/>
      <c r="D199" s="234"/>
      <c r="E199" s="70"/>
      <c r="F199" s="70"/>
      <c r="G199" s="70"/>
      <c r="H199" s="146"/>
    </row>
    <row r="200">
      <c r="B200" s="234"/>
      <c r="C200" s="70"/>
      <c r="D200" s="234"/>
      <c r="E200" s="70"/>
      <c r="F200" s="70"/>
      <c r="G200" s="70"/>
      <c r="H200" s="146"/>
    </row>
    <row r="201">
      <c r="B201" s="234"/>
      <c r="C201" s="70"/>
      <c r="D201" s="234"/>
      <c r="E201" s="70"/>
      <c r="F201" s="70"/>
      <c r="G201" s="70"/>
      <c r="H201" s="146"/>
    </row>
    <row r="202">
      <c r="B202" s="234"/>
      <c r="C202" s="70"/>
      <c r="D202" s="234"/>
      <c r="E202" s="70"/>
      <c r="F202" s="70"/>
      <c r="G202" s="70"/>
      <c r="H202" s="146"/>
    </row>
    <row r="203">
      <c r="B203" s="234"/>
      <c r="C203" s="70"/>
      <c r="D203" s="234"/>
      <c r="E203" s="70"/>
      <c r="F203" s="70"/>
      <c r="G203" s="70"/>
      <c r="H203" s="146"/>
    </row>
    <row r="204">
      <c r="B204" s="234"/>
      <c r="C204" s="70"/>
      <c r="D204" s="234"/>
      <c r="E204" s="70"/>
      <c r="F204" s="70"/>
      <c r="G204" s="70"/>
      <c r="H204" s="146"/>
    </row>
    <row r="205">
      <c r="B205" s="234"/>
      <c r="C205" s="70"/>
      <c r="D205" s="234"/>
      <c r="E205" s="70"/>
      <c r="F205" s="70"/>
      <c r="G205" s="70"/>
      <c r="H205" s="146"/>
    </row>
    <row r="206">
      <c r="B206" s="234"/>
      <c r="C206" s="70"/>
      <c r="D206" s="234"/>
      <c r="E206" s="70"/>
      <c r="F206" s="70"/>
      <c r="G206" s="70"/>
      <c r="H206" s="146"/>
    </row>
    <row r="207">
      <c r="B207" s="234"/>
      <c r="C207" s="70"/>
      <c r="D207" s="234"/>
      <c r="E207" s="70"/>
      <c r="F207" s="70"/>
      <c r="G207" s="70"/>
      <c r="H207" s="146"/>
    </row>
    <row r="208">
      <c r="B208" s="234"/>
      <c r="C208" s="70"/>
      <c r="D208" s="234"/>
      <c r="E208" s="70"/>
      <c r="F208" s="70"/>
      <c r="G208" s="70"/>
      <c r="H208" s="146"/>
    </row>
    <row r="209">
      <c r="B209" s="234"/>
      <c r="C209" s="70"/>
      <c r="D209" s="234"/>
      <c r="E209" s="70"/>
      <c r="F209" s="70"/>
      <c r="G209" s="70"/>
      <c r="H209" s="146"/>
    </row>
    <row r="210">
      <c r="B210" s="234"/>
      <c r="C210" s="70"/>
      <c r="D210" s="234"/>
      <c r="E210" s="70"/>
      <c r="F210" s="70"/>
      <c r="G210" s="70"/>
      <c r="H210" s="146"/>
    </row>
    <row r="211">
      <c r="B211" s="234"/>
      <c r="C211" s="70"/>
      <c r="D211" s="234"/>
      <c r="E211" s="70"/>
      <c r="F211" s="70"/>
      <c r="G211" s="70"/>
      <c r="H211" s="146"/>
    </row>
    <row r="212">
      <c r="B212" s="234"/>
      <c r="C212" s="70"/>
      <c r="D212" s="234"/>
      <c r="E212" s="70"/>
      <c r="F212" s="70"/>
      <c r="G212" s="70"/>
      <c r="H212" s="146"/>
    </row>
    <row r="213">
      <c r="B213" s="234"/>
      <c r="C213" s="70"/>
      <c r="D213" s="234"/>
      <c r="E213" s="70"/>
      <c r="F213" s="70"/>
      <c r="G213" s="70"/>
      <c r="H213" s="146"/>
    </row>
    <row r="214">
      <c r="B214" s="234"/>
      <c r="C214" s="70"/>
      <c r="D214" s="234"/>
      <c r="E214" s="70"/>
      <c r="F214" s="70"/>
      <c r="G214" s="70"/>
      <c r="H214" s="146"/>
    </row>
    <row r="215">
      <c r="B215" s="234"/>
      <c r="C215" s="70"/>
      <c r="D215" s="234"/>
      <c r="E215" s="70"/>
      <c r="F215" s="70"/>
      <c r="G215" s="70"/>
      <c r="H215" s="146"/>
    </row>
    <row r="216">
      <c r="B216" s="234"/>
      <c r="C216" s="70"/>
      <c r="D216" s="234"/>
      <c r="E216" s="70"/>
      <c r="F216" s="70"/>
      <c r="G216" s="70"/>
      <c r="H216" s="146"/>
    </row>
    <row r="217">
      <c r="B217" s="234"/>
      <c r="C217" s="70"/>
      <c r="D217" s="234"/>
      <c r="E217" s="70"/>
      <c r="F217" s="70"/>
      <c r="G217" s="70"/>
      <c r="H217" s="146"/>
    </row>
    <row r="218">
      <c r="B218" s="234"/>
      <c r="C218" s="70"/>
      <c r="D218" s="234"/>
      <c r="E218" s="70"/>
      <c r="F218" s="70"/>
      <c r="G218" s="70"/>
      <c r="H218" s="146"/>
    </row>
    <row r="219">
      <c r="B219" s="234"/>
      <c r="C219" s="70"/>
      <c r="D219" s="234"/>
      <c r="E219" s="70"/>
      <c r="F219" s="70"/>
      <c r="G219" s="70"/>
      <c r="H219" s="146"/>
    </row>
    <row r="220">
      <c r="B220" s="234"/>
      <c r="C220" s="70"/>
      <c r="D220" s="234"/>
      <c r="E220" s="70"/>
      <c r="F220" s="70"/>
      <c r="G220" s="70"/>
      <c r="H220" s="146"/>
    </row>
    <row r="221">
      <c r="B221" s="234"/>
      <c r="C221" s="70"/>
      <c r="D221" s="234"/>
      <c r="E221" s="70"/>
      <c r="F221" s="70"/>
      <c r="G221" s="70"/>
      <c r="H221" s="146"/>
    </row>
    <row r="222">
      <c r="B222" s="234"/>
      <c r="C222" s="70"/>
      <c r="D222" s="234"/>
      <c r="E222" s="70"/>
      <c r="F222" s="70"/>
      <c r="G222" s="70"/>
      <c r="H222" s="146"/>
    </row>
    <row r="223">
      <c r="B223" s="234"/>
      <c r="C223" s="70"/>
      <c r="D223" s="234"/>
      <c r="E223" s="70"/>
      <c r="F223" s="70"/>
      <c r="G223" s="70"/>
      <c r="H223" s="146"/>
    </row>
    <row r="224">
      <c r="B224" s="234"/>
      <c r="C224" s="70"/>
      <c r="D224" s="234"/>
      <c r="E224" s="70"/>
      <c r="F224" s="70"/>
      <c r="G224" s="70"/>
      <c r="H224" s="146"/>
    </row>
    <row r="225">
      <c r="B225" s="234"/>
      <c r="C225" s="70"/>
      <c r="D225" s="234"/>
      <c r="E225" s="70"/>
      <c r="F225" s="70"/>
      <c r="G225" s="70"/>
      <c r="H225" s="146"/>
    </row>
    <row r="226">
      <c r="B226" s="234"/>
      <c r="C226" s="70"/>
      <c r="D226" s="234"/>
      <c r="E226" s="70"/>
      <c r="F226" s="70"/>
      <c r="G226" s="70"/>
      <c r="H226" s="146"/>
    </row>
    <row r="227">
      <c r="B227" s="234"/>
      <c r="C227" s="70"/>
      <c r="D227" s="234"/>
      <c r="E227" s="70"/>
      <c r="F227" s="70"/>
      <c r="G227" s="70"/>
      <c r="H227" s="146"/>
    </row>
    <row r="228">
      <c r="B228" s="234"/>
      <c r="C228" s="70"/>
      <c r="D228" s="234"/>
      <c r="E228" s="70"/>
      <c r="F228" s="70"/>
      <c r="G228" s="70"/>
      <c r="H228" s="146"/>
    </row>
    <row r="229">
      <c r="B229" s="234"/>
      <c r="C229" s="70"/>
      <c r="D229" s="234"/>
      <c r="E229" s="70"/>
      <c r="F229" s="70"/>
      <c r="G229" s="70"/>
      <c r="H229" s="146"/>
    </row>
    <row r="230">
      <c r="B230" s="234"/>
      <c r="C230" s="70"/>
      <c r="D230" s="234"/>
      <c r="E230" s="70"/>
      <c r="F230" s="70"/>
      <c r="G230" s="70"/>
      <c r="H230" s="146"/>
    </row>
    <row r="231">
      <c r="B231" s="234"/>
      <c r="C231" s="70"/>
      <c r="D231" s="234"/>
      <c r="E231" s="70"/>
      <c r="F231" s="70"/>
      <c r="G231" s="70"/>
      <c r="H231" s="146"/>
    </row>
    <row r="232">
      <c r="B232" s="234"/>
      <c r="C232" s="70"/>
      <c r="D232" s="234"/>
      <c r="E232" s="70"/>
      <c r="F232" s="70"/>
      <c r="G232" s="70"/>
      <c r="H232" s="146"/>
    </row>
    <row r="233">
      <c r="B233" s="234"/>
      <c r="C233" s="70"/>
      <c r="D233" s="234"/>
      <c r="E233" s="70"/>
      <c r="F233" s="70"/>
      <c r="G233" s="70"/>
      <c r="H233" s="146"/>
    </row>
    <row r="234">
      <c r="B234" s="234"/>
      <c r="C234" s="70"/>
      <c r="D234" s="234"/>
      <c r="E234" s="70"/>
      <c r="F234" s="70"/>
      <c r="G234" s="70"/>
      <c r="H234" s="146"/>
    </row>
    <row r="235">
      <c r="B235" s="234"/>
      <c r="C235" s="70"/>
      <c r="D235" s="234"/>
      <c r="E235" s="70"/>
      <c r="F235" s="70"/>
      <c r="G235" s="70"/>
      <c r="H235" s="146"/>
    </row>
    <row r="236">
      <c r="B236" s="234"/>
      <c r="C236" s="70"/>
      <c r="D236" s="234"/>
      <c r="E236" s="70"/>
      <c r="F236" s="70"/>
      <c r="G236" s="70"/>
      <c r="H236" s="146"/>
    </row>
    <row r="237">
      <c r="B237" s="234"/>
      <c r="C237" s="70"/>
      <c r="D237" s="234"/>
      <c r="E237" s="70"/>
      <c r="F237" s="70"/>
      <c r="G237" s="70"/>
      <c r="H237" s="146"/>
    </row>
    <row r="238">
      <c r="B238" s="234"/>
      <c r="C238" s="70"/>
      <c r="D238" s="234"/>
      <c r="E238" s="70"/>
      <c r="F238" s="70"/>
      <c r="G238" s="70"/>
      <c r="H238" s="146"/>
    </row>
    <row r="239">
      <c r="B239" s="234"/>
      <c r="C239" s="70"/>
      <c r="D239" s="234"/>
      <c r="E239" s="70"/>
      <c r="F239" s="70"/>
      <c r="G239" s="70"/>
      <c r="H239" s="146"/>
    </row>
    <row r="240">
      <c r="B240" s="234"/>
      <c r="C240" s="70"/>
      <c r="D240" s="234"/>
      <c r="E240" s="70"/>
      <c r="F240" s="70"/>
      <c r="G240" s="70"/>
      <c r="H240" s="146"/>
    </row>
    <row r="241">
      <c r="B241" s="234"/>
      <c r="C241" s="70"/>
      <c r="D241" s="234"/>
      <c r="E241" s="70"/>
      <c r="F241" s="70"/>
      <c r="G241" s="70"/>
      <c r="H241" s="146"/>
    </row>
    <row r="242">
      <c r="B242" s="234"/>
      <c r="C242" s="70"/>
      <c r="D242" s="234"/>
      <c r="E242" s="70"/>
      <c r="F242" s="70"/>
      <c r="G242" s="70"/>
      <c r="H242" s="146"/>
    </row>
    <row r="243">
      <c r="B243" s="234"/>
      <c r="C243" s="70"/>
      <c r="D243" s="234"/>
      <c r="E243" s="70"/>
      <c r="F243" s="70"/>
      <c r="G243" s="70"/>
      <c r="H243" s="146"/>
    </row>
    <row r="244">
      <c r="B244" s="234"/>
      <c r="C244" s="70"/>
      <c r="D244" s="234"/>
      <c r="E244" s="70"/>
      <c r="F244" s="70"/>
      <c r="G244" s="70"/>
      <c r="H244" s="146"/>
    </row>
    <row r="245">
      <c r="B245" s="234"/>
      <c r="C245" s="70"/>
      <c r="D245" s="234"/>
      <c r="E245" s="70"/>
      <c r="F245" s="70"/>
      <c r="G245" s="70"/>
      <c r="H245" s="146"/>
    </row>
    <row r="246">
      <c r="B246" s="234"/>
      <c r="C246" s="70"/>
      <c r="D246" s="234"/>
      <c r="E246" s="70"/>
      <c r="F246" s="70"/>
      <c r="G246" s="70"/>
      <c r="H246" s="146"/>
    </row>
    <row r="247">
      <c r="B247" s="234"/>
      <c r="C247" s="70"/>
      <c r="D247" s="234"/>
      <c r="E247" s="70"/>
      <c r="F247" s="70"/>
      <c r="G247" s="70"/>
      <c r="H247" s="146"/>
    </row>
    <row r="248">
      <c r="B248" s="234"/>
      <c r="C248" s="70"/>
      <c r="D248" s="234"/>
      <c r="E248" s="70"/>
      <c r="F248" s="70"/>
      <c r="G248" s="70"/>
      <c r="H248" s="146"/>
    </row>
    <row r="249">
      <c r="B249" s="234"/>
      <c r="C249" s="70"/>
      <c r="D249" s="234"/>
      <c r="E249" s="70"/>
      <c r="F249" s="70"/>
      <c r="G249" s="70"/>
      <c r="H249" s="146"/>
    </row>
    <row r="250">
      <c r="B250" s="234"/>
      <c r="C250" s="70"/>
      <c r="D250" s="234"/>
      <c r="E250" s="70"/>
      <c r="F250" s="70"/>
      <c r="G250" s="70"/>
      <c r="H250" s="146"/>
    </row>
    <row r="251">
      <c r="B251" s="234"/>
      <c r="C251" s="70"/>
      <c r="D251" s="234"/>
      <c r="E251" s="70"/>
      <c r="F251" s="70"/>
      <c r="G251" s="70"/>
      <c r="H251" s="146"/>
    </row>
    <row r="252">
      <c r="B252" s="234"/>
      <c r="C252" s="70"/>
      <c r="D252" s="234"/>
      <c r="E252" s="70"/>
      <c r="F252" s="70"/>
      <c r="G252" s="70"/>
      <c r="H252" s="146"/>
    </row>
    <row r="253">
      <c r="B253" s="234"/>
      <c r="C253" s="70"/>
      <c r="D253" s="234"/>
      <c r="E253" s="70"/>
      <c r="F253" s="70"/>
      <c r="G253" s="70"/>
      <c r="H253" s="146"/>
    </row>
    <row r="254">
      <c r="B254" s="234"/>
      <c r="C254" s="70"/>
      <c r="D254" s="234"/>
      <c r="E254" s="70"/>
      <c r="F254" s="70"/>
      <c r="G254" s="70"/>
      <c r="H254" s="146"/>
    </row>
    <row r="255">
      <c r="B255" s="234"/>
      <c r="C255" s="70"/>
      <c r="D255" s="234"/>
      <c r="E255" s="70"/>
      <c r="F255" s="70"/>
      <c r="G255" s="70"/>
      <c r="H255" s="146"/>
    </row>
    <row r="256">
      <c r="B256" s="234"/>
      <c r="C256" s="70"/>
      <c r="D256" s="234"/>
      <c r="E256" s="70"/>
      <c r="F256" s="70"/>
      <c r="G256" s="70"/>
      <c r="H256" s="146"/>
    </row>
    <row r="257">
      <c r="B257" s="234"/>
      <c r="C257" s="70"/>
      <c r="D257" s="234"/>
      <c r="E257" s="70"/>
      <c r="F257" s="70"/>
      <c r="G257" s="70"/>
      <c r="H257" s="146"/>
    </row>
    <row r="258">
      <c r="B258" s="234"/>
      <c r="C258" s="70"/>
      <c r="D258" s="234"/>
      <c r="E258" s="70"/>
      <c r="F258" s="70"/>
      <c r="G258" s="70"/>
      <c r="H258" s="146"/>
    </row>
    <row r="259">
      <c r="B259" s="234"/>
      <c r="C259" s="70"/>
      <c r="D259" s="234"/>
      <c r="E259" s="70"/>
      <c r="F259" s="70"/>
      <c r="G259" s="70"/>
      <c r="H259" s="146"/>
    </row>
    <row r="260">
      <c r="B260" s="234"/>
      <c r="C260" s="70"/>
      <c r="D260" s="234"/>
      <c r="E260" s="70"/>
      <c r="F260" s="70"/>
      <c r="G260" s="70"/>
      <c r="H260" s="146"/>
    </row>
    <row r="261">
      <c r="B261" s="234"/>
      <c r="C261" s="70"/>
      <c r="D261" s="234"/>
      <c r="E261" s="70"/>
      <c r="F261" s="70"/>
      <c r="G261" s="70"/>
      <c r="H261" s="146"/>
    </row>
    <row r="262">
      <c r="B262" s="234"/>
      <c r="C262" s="70"/>
      <c r="D262" s="234"/>
      <c r="E262" s="70"/>
      <c r="F262" s="70"/>
      <c r="G262" s="70"/>
      <c r="H262" s="146"/>
    </row>
    <row r="263">
      <c r="B263" s="234"/>
      <c r="C263" s="70"/>
      <c r="D263" s="234"/>
      <c r="E263" s="70"/>
      <c r="F263" s="70"/>
      <c r="G263" s="70"/>
      <c r="H263" s="146"/>
    </row>
    <row r="264">
      <c r="B264" s="234"/>
      <c r="C264" s="70"/>
      <c r="D264" s="234"/>
      <c r="E264" s="70"/>
      <c r="F264" s="70"/>
      <c r="G264" s="70"/>
      <c r="H264" s="146"/>
    </row>
    <row r="265">
      <c r="B265" s="234"/>
      <c r="C265" s="70"/>
      <c r="D265" s="234"/>
      <c r="E265" s="70"/>
      <c r="F265" s="70"/>
      <c r="G265" s="70"/>
      <c r="H265" s="146"/>
    </row>
    <row r="266">
      <c r="B266" s="234"/>
      <c r="C266" s="70"/>
      <c r="D266" s="234"/>
      <c r="E266" s="70"/>
      <c r="F266" s="70"/>
      <c r="G266" s="70"/>
      <c r="H266" s="146"/>
    </row>
    <row r="267">
      <c r="B267" s="234"/>
      <c r="C267" s="70"/>
      <c r="D267" s="234"/>
      <c r="E267" s="70"/>
      <c r="F267" s="70"/>
      <c r="G267" s="70"/>
      <c r="H267" s="146"/>
    </row>
    <row r="268">
      <c r="B268" s="234"/>
      <c r="C268" s="70"/>
      <c r="D268" s="234"/>
      <c r="E268" s="70"/>
      <c r="F268" s="70"/>
      <c r="G268" s="70"/>
      <c r="H268" s="146"/>
    </row>
    <row r="269">
      <c r="B269" s="234"/>
      <c r="C269" s="70"/>
      <c r="D269" s="234"/>
      <c r="E269" s="70"/>
      <c r="F269" s="70"/>
      <c r="G269" s="70"/>
      <c r="H269" s="146"/>
    </row>
    <row r="270">
      <c r="B270" s="234"/>
      <c r="C270" s="70"/>
      <c r="D270" s="234"/>
      <c r="E270" s="70"/>
      <c r="F270" s="70"/>
      <c r="G270" s="70"/>
      <c r="H270" s="146"/>
    </row>
    <row r="271">
      <c r="B271" s="234"/>
      <c r="C271" s="70"/>
      <c r="D271" s="234"/>
      <c r="E271" s="70"/>
      <c r="F271" s="70"/>
      <c r="G271" s="70"/>
      <c r="H271" s="146"/>
    </row>
    <row r="272">
      <c r="B272" s="234"/>
      <c r="C272" s="70"/>
      <c r="D272" s="234"/>
      <c r="E272" s="70"/>
      <c r="F272" s="70"/>
      <c r="G272" s="70"/>
      <c r="H272" s="146"/>
    </row>
    <row r="273">
      <c r="B273" s="234"/>
      <c r="C273" s="70"/>
      <c r="D273" s="234"/>
      <c r="E273" s="70"/>
      <c r="F273" s="70"/>
      <c r="G273" s="70"/>
      <c r="H273" s="146"/>
    </row>
    <row r="274">
      <c r="B274" s="234"/>
      <c r="C274" s="70"/>
      <c r="D274" s="234"/>
      <c r="E274" s="70"/>
      <c r="F274" s="70"/>
      <c r="G274" s="70"/>
      <c r="H274" s="146"/>
    </row>
    <row r="275">
      <c r="B275" s="234"/>
      <c r="C275" s="70"/>
      <c r="D275" s="234"/>
      <c r="E275" s="70"/>
      <c r="F275" s="70"/>
      <c r="G275" s="70"/>
      <c r="H275" s="146"/>
    </row>
    <row r="276">
      <c r="B276" s="234"/>
      <c r="C276" s="70"/>
      <c r="D276" s="234"/>
      <c r="E276" s="70"/>
      <c r="F276" s="70"/>
      <c r="G276" s="70"/>
      <c r="H276" s="146"/>
    </row>
    <row r="277">
      <c r="B277" s="234"/>
      <c r="C277" s="70"/>
      <c r="D277" s="234"/>
      <c r="E277" s="70"/>
      <c r="F277" s="70"/>
      <c r="G277" s="70"/>
      <c r="H277" s="146"/>
    </row>
    <row r="278">
      <c r="B278" s="234"/>
      <c r="C278" s="70"/>
      <c r="D278" s="234"/>
      <c r="E278" s="70"/>
      <c r="F278" s="70"/>
      <c r="G278" s="70"/>
      <c r="H278" s="146"/>
    </row>
    <row r="279">
      <c r="B279" s="234"/>
      <c r="C279" s="70"/>
      <c r="D279" s="234"/>
      <c r="E279" s="70"/>
      <c r="F279" s="70"/>
      <c r="G279" s="70"/>
      <c r="H279" s="146"/>
    </row>
    <row r="280">
      <c r="B280" s="234"/>
      <c r="C280" s="70"/>
      <c r="D280" s="234"/>
      <c r="E280" s="70"/>
      <c r="F280" s="70"/>
      <c r="G280" s="70"/>
      <c r="H280" s="146"/>
    </row>
    <row r="281">
      <c r="B281" s="234"/>
      <c r="C281" s="70"/>
      <c r="D281" s="234"/>
      <c r="E281" s="70"/>
      <c r="F281" s="70"/>
      <c r="G281" s="70"/>
      <c r="H281" s="146"/>
    </row>
    <row r="282">
      <c r="B282" s="234"/>
      <c r="C282" s="70"/>
      <c r="D282" s="234"/>
      <c r="E282" s="70"/>
      <c r="F282" s="70"/>
      <c r="G282" s="70"/>
      <c r="H282" s="146"/>
    </row>
    <row r="283">
      <c r="B283" s="234"/>
      <c r="C283" s="70"/>
      <c r="D283" s="234"/>
      <c r="E283" s="70"/>
      <c r="F283" s="70"/>
      <c r="G283" s="70"/>
      <c r="H283" s="146"/>
    </row>
    <row r="284">
      <c r="B284" s="234"/>
      <c r="C284" s="70"/>
      <c r="D284" s="234"/>
      <c r="E284" s="70"/>
      <c r="F284" s="70"/>
      <c r="G284" s="70"/>
      <c r="H284" s="146"/>
    </row>
    <row r="285">
      <c r="B285" s="234"/>
      <c r="C285" s="70"/>
      <c r="D285" s="234"/>
      <c r="E285" s="70"/>
      <c r="F285" s="70"/>
      <c r="G285" s="70"/>
      <c r="H285" s="146"/>
    </row>
    <row r="286">
      <c r="B286" s="234"/>
      <c r="C286" s="70"/>
      <c r="D286" s="234"/>
      <c r="E286" s="70"/>
      <c r="F286" s="70"/>
      <c r="G286" s="70"/>
      <c r="H286" s="146"/>
    </row>
    <row r="287">
      <c r="B287" s="234"/>
      <c r="C287" s="70"/>
      <c r="D287" s="234"/>
      <c r="E287" s="70"/>
      <c r="F287" s="70"/>
      <c r="G287" s="70"/>
      <c r="H287" s="146"/>
    </row>
    <row r="288">
      <c r="B288" s="234"/>
      <c r="C288" s="70"/>
      <c r="D288" s="234"/>
      <c r="E288" s="70"/>
      <c r="F288" s="70"/>
      <c r="G288" s="70"/>
      <c r="H288" s="146"/>
    </row>
    <row r="289">
      <c r="B289" s="234"/>
      <c r="C289" s="70"/>
      <c r="D289" s="234"/>
      <c r="E289" s="70"/>
      <c r="F289" s="70"/>
      <c r="G289" s="70"/>
      <c r="H289" s="146"/>
    </row>
    <row r="290">
      <c r="B290" s="234"/>
      <c r="C290" s="70"/>
      <c r="D290" s="234"/>
      <c r="E290" s="70"/>
      <c r="F290" s="70"/>
      <c r="G290" s="70"/>
      <c r="H290" s="146"/>
    </row>
    <row r="291">
      <c r="B291" s="234"/>
      <c r="C291" s="70"/>
      <c r="D291" s="234"/>
      <c r="E291" s="70"/>
      <c r="F291" s="70"/>
      <c r="G291" s="70"/>
      <c r="H291" s="146"/>
    </row>
    <row r="292">
      <c r="B292" s="234"/>
      <c r="C292" s="70"/>
      <c r="D292" s="234"/>
      <c r="E292" s="70"/>
      <c r="F292" s="70"/>
      <c r="G292" s="70"/>
      <c r="H292" s="146"/>
    </row>
    <row r="293">
      <c r="B293" s="234"/>
      <c r="C293" s="70"/>
      <c r="D293" s="234"/>
      <c r="E293" s="70"/>
      <c r="F293" s="70"/>
      <c r="G293" s="70"/>
      <c r="H293" s="146"/>
    </row>
    <row r="294">
      <c r="B294" s="234"/>
      <c r="C294" s="70"/>
      <c r="D294" s="234"/>
      <c r="E294" s="70"/>
      <c r="F294" s="70"/>
      <c r="G294" s="70"/>
      <c r="H294" s="146"/>
    </row>
    <row r="295">
      <c r="B295" s="234"/>
      <c r="C295" s="70"/>
      <c r="D295" s="234"/>
      <c r="E295" s="70"/>
      <c r="F295" s="70"/>
      <c r="G295" s="70"/>
      <c r="H295" s="146"/>
    </row>
    <row r="296">
      <c r="B296" s="234"/>
      <c r="C296" s="70"/>
      <c r="D296" s="234"/>
      <c r="E296" s="70"/>
      <c r="F296" s="70"/>
      <c r="G296" s="70"/>
      <c r="H296" s="146"/>
    </row>
    <row r="297">
      <c r="B297" s="234"/>
      <c r="C297" s="70"/>
      <c r="D297" s="234"/>
      <c r="E297" s="70"/>
      <c r="F297" s="70"/>
      <c r="G297" s="70"/>
      <c r="H297" s="146"/>
    </row>
    <row r="298">
      <c r="B298" s="234"/>
      <c r="C298" s="70"/>
      <c r="D298" s="234"/>
      <c r="E298" s="70"/>
      <c r="F298" s="70"/>
      <c r="G298" s="70"/>
      <c r="H298" s="146"/>
    </row>
    <row r="299">
      <c r="B299" s="234"/>
      <c r="C299" s="70"/>
      <c r="D299" s="234"/>
      <c r="E299" s="70"/>
      <c r="F299" s="70"/>
      <c r="G299" s="70"/>
      <c r="H299" s="146"/>
    </row>
    <row r="300">
      <c r="B300" s="234"/>
      <c r="C300" s="70"/>
      <c r="D300" s="234"/>
      <c r="E300" s="70"/>
      <c r="F300" s="70"/>
      <c r="G300" s="70"/>
      <c r="H300" s="146"/>
    </row>
    <row r="301">
      <c r="B301" s="234"/>
      <c r="C301" s="70"/>
      <c r="D301" s="234"/>
      <c r="E301" s="70"/>
      <c r="F301" s="70"/>
      <c r="G301" s="70"/>
      <c r="H301" s="146"/>
    </row>
    <row r="302">
      <c r="B302" s="234"/>
      <c r="C302" s="70"/>
      <c r="D302" s="234"/>
      <c r="E302" s="70"/>
      <c r="F302" s="70"/>
      <c r="G302" s="70"/>
      <c r="H302" s="146"/>
    </row>
    <row r="303">
      <c r="B303" s="234"/>
      <c r="C303" s="70"/>
      <c r="D303" s="234"/>
      <c r="E303" s="70"/>
      <c r="F303" s="70"/>
      <c r="G303" s="70"/>
      <c r="H303" s="146"/>
    </row>
    <row r="304">
      <c r="B304" s="234"/>
      <c r="C304" s="70"/>
      <c r="D304" s="234"/>
      <c r="E304" s="70"/>
      <c r="F304" s="70"/>
      <c r="G304" s="70"/>
      <c r="H304" s="146"/>
    </row>
    <row r="305">
      <c r="B305" s="234"/>
      <c r="C305" s="70"/>
      <c r="D305" s="234"/>
      <c r="E305" s="70"/>
      <c r="F305" s="70"/>
      <c r="G305" s="70"/>
      <c r="H305" s="146"/>
    </row>
    <row r="306">
      <c r="B306" s="234"/>
      <c r="C306" s="70"/>
      <c r="D306" s="234"/>
      <c r="E306" s="70"/>
      <c r="F306" s="70"/>
      <c r="G306" s="70"/>
      <c r="H306" s="146"/>
    </row>
    <row r="307">
      <c r="B307" s="234"/>
      <c r="C307" s="70"/>
      <c r="D307" s="234"/>
      <c r="E307" s="70"/>
      <c r="F307" s="70"/>
      <c r="G307" s="70"/>
      <c r="H307" s="146"/>
    </row>
    <row r="308">
      <c r="B308" s="234"/>
      <c r="C308" s="70"/>
      <c r="D308" s="234"/>
      <c r="E308" s="70"/>
      <c r="F308" s="70"/>
      <c r="G308" s="70"/>
      <c r="H308" s="146"/>
    </row>
    <row r="309">
      <c r="B309" s="234"/>
      <c r="C309" s="70"/>
      <c r="D309" s="234"/>
      <c r="E309" s="70"/>
      <c r="F309" s="70"/>
      <c r="G309" s="70"/>
      <c r="H309" s="146"/>
    </row>
    <row r="310">
      <c r="B310" s="234"/>
      <c r="C310" s="70"/>
      <c r="D310" s="234"/>
      <c r="E310" s="70"/>
      <c r="F310" s="70"/>
      <c r="G310" s="70"/>
      <c r="H310" s="146"/>
    </row>
    <row r="311">
      <c r="B311" s="234"/>
      <c r="C311" s="70"/>
      <c r="D311" s="234"/>
      <c r="E311" s="70"/>
      <c r="F311" s="70"/>
      <c r="G311" s="70"/>
      <c r="H311" s="146"/>
    </row>
    <row r="312">
      <c r="B312" s="234"/>
      <c r="C312" s="70"/>
      <c r="D312" s="234"/>
      <c r="E312" s="70"/>
      <c r="F312" s="70"/>
      <c r="G312" s="70"/>
      <c r="H312" s="146"/>
    </row>
    <row r="313">
      <c r="B313" s="234"/>
      <c r="C313" s="70"/>
      <c r="D313" s="234"/>
      <c r="E313" s="70"/>
      <c r="F313" s="70"/>
      <c r="G313" s="70"/>
      <c r="H313" s="146"/>
    </row>
    <row r="314">
      <c r="B314" s="234"/>
      <c r="C314" s="70"/>
      <c r="D314" s="234"/>
      <c r="E314" s="70"/>
      <c r="F314" s="70"/>
      <c r="G314" s="70"/>
      <c r="H314" s="146"/>
    </row>
    <row r="315">
      <c r="B315" s="234"/>
      <c r="C315" s="70"/>
      <c r="D315" s="234"/>
      <c r="E315" s="70"/>
      <c r="F315" s="70"/>
      <c r="G315" s="70"/>
      <c r="H315" s="146"/>
    </row>
    <row r="316">
      <c r="B316" s="234"/>
      <c r="C316" s="70"/>
      <c r="D316" s="234"/>
      <c r="E316" s="70"/>
      <c r="F316" s="70"/>
      <c r="G316" s="70"/>
      <c r="H316" s="146"/>
    </row>
    <row r="317">
      <c r="B317" s="234"/>
      <c r="C317" s="70"/>
      <c r="D317" s="234"/>
      <c r="E317" s="70"/>
      <c r="F317" s="70"/>
      <c r="G317" s="70"/>
      <c r="H317" s="146"/>
    </row>
    <row r="318">
      <c r="B318" s="234"/>
      <c r="C318" s="70"/>
      <c r="D318" s="234"/>
      <c r="E318" s="70"/>
      <c r="F318" s="70"/>
      <c r="G318" s="70"/>
      <c r="H318" s="146"/>
    </row>
    <row r="319">
      <c r="B319" s="234"/>
      <c r="C319" s="70"/>
      <c r="D319" s="234"/>
      <c r="E319" s="70"/>
      <c r="F319" s="70"/>
      <c r="G319" s="70"/>
      <c r="H319" s="146"/>
    </row>
    <row r="320">
      <c r="B320" s="234"/>
      <c r="C320" s="70"/>
      <c r="D320" s="234"/>
      <c r="E320" s="70"/>
      <c r="F320" s="70"/>
      <c r="G320" s="70"/>
      <c r="H320" s="146"/>
    </row>
    <row r="321">
      <c r="B321" s="234"/>
      <c r="C321" s="70"/>
      <c r="D321" s="234"/>
      <c r="E321" s="70"/>
      <c r="F321" s="70"/>
      <c r="G321" s="70"/>
      <c r="H321" s="146"/>
    </row>
    <row r="322">
      <c r="B322" s="234"/>
      <c r="C322" s="70"/>
      <c r="D322" s="234"/>
      <c r="E322" s="70"/>
      <c r="F322" s="70"/>
      <c r="G322" s="70"/>
      <c r="H322" s="146"/>
    </row>
    <row r="323">
      <c r="B323" s="234"/>
      <c r="C323" s="70"/>
      <c r="D323" s="234"/>
      <c r="E323" s="70"/>
      <c r="F323" s="70"/>
      <c r="G323" s="70"/>
      <c r="H323" s="146"/>
    </row>
    <row r="324">
      <c r="B324" s="234"/>
      <c r="C324" s="70"/>
      <c r="D324" s="234"/>
      <c r="E324" s="70"/>
      <c r="F324" s="70"/>
      <c r="G324" s="70"/>
      <c r="H324" s="146"/>
    </row>
    <row r="325">
      <c r="B325" s="234"/>
      <c r="C325" s="70"/>
      <c r="D325" s="234"/>
      <c r="E325" s="70"/>
      <c r="F325" s="70"/>
      <c r="G325" s="70"/>
      <c r="H325" s="146"/>
    </row>
    <row r="326">
      <c r="B326" s="234"/>
      <c r="C326" s="70"/>
      <c r="D326" s="234"/>
      <c r="E326" s="70"/>
      <c r="F326" s="70"/>
      <c r="G326" s="70"/>
      <c r="H326" s="146"/>
    </row>
    <row r="327">
      <c r="B327" s="234"/>
      <c r="C327" s="70"/>
      <c r="D327" s="234"/>
      <c r="E327" s="70"/>
      <c r="F327" s="70"/>
      <c r="G327" s="70"/>
      <c r="H327" s="146"/>
    </row>
    <row r="328">
      <c r="B328" s="234"/>
      <c r="C328" s="70"/>
      <c r="D328" s="234"/>
      <c r="E328" s="70"/>
      <c r="F328" s="70"/>
      <c r="G328" s="70"/>
      <c r="H328" s="146"/>
    </row>
    <row r="329">
      <c r="B329" s="234"/>
      <c r="C329" s="70"/>
      <c r="D329" s="234"/>
      <c r="E329" s="70"/>
      <c r="F329" s="70"/>
      <c r="G329" s="70"/>
      <c r="H329" s="146"/>
    </row>
    <row r="330">
      <c r="B330" s="234"/>
      <c r="C330" s="70"/>
      <c r="D330" s="234"/>
      <c r="E330" s="70"/>
      <c r="F330" s="70"/>
      <c r="G330" s="70"/>
      <c r="H330" s="146"/>
    </row>
    <row r="331">
      <c r="B331" s="234"/>
      <c r="C331" s="70"/>
      <c r="D331" s="234"/>
      <c r="E331" s="70"/>
      <c r="F331" s="70"/>
      <c r="G331" s="70"/>
      <c r="H331" s="146"/>
    </row>
    <row r="332">
      <c r="B332" s="234"/>
      <c r="C332" s="70"/>
      <c r="D332" s="234"/>
      <c r="E332" s="70"/>
      <c r="F332" s="70"/>
      <c r="G332" s="70"/>
      <c r="H332" s="146"/>
    </row>
    <row r="333">
      <c r="B333" s="234"/>
      <c r="C333" s="70"/>
      <c r="D333" s="234"/>
      <c r="E333" s="70"/>
      <c r="F333" s="70"/>
      <c r="G333" s="70"/>
      <c r="H333" s="146"/>
    </row>
    <row r="334">
      <c r="B334" s="234"/>
      <c r="C334" s="70"/>
      <c r="D334" s="234"/>
      <c r="E334" s="70"/>
      <c r="F334" s="70"/>
      <c r="G334" s="70"/>
      <c r="H334" s="146"/>
    </row>
    <row r="335">
      <c r="B335" s="234"/>
      <c r="C335" s="70"/>
      <c r="D335" s="234"/>
      <c r="E335" s="70"/>
      <c r="F335" s="70"/>
      <c r="G335" s="70"/>
      <c r="H335" s="146"/>
    </row>
    <row r="336">
      <c r="B336" s="234"/>
      <c r="C336" s="70"/>
      <c r="D336" s="234"/>
      <c r="E336" s="70"/>
      <c r="F336" s="70"/>
      <c r="G336" s="70"/>
      <c r="H336" s="146"/>
    </row>
    <row r="337">
      <c r="B337" s="234"/>
      <c r="C337" s="70"/>
      <c r="D337" s="234"/>
      <c r="E337" s="70"/>
      <c r="F337" s="70"/>
      <c r="G337" s="70"/>
      <c r="H337" s="146"/>
    </row>
    <row r="338">
      <c r="B338" s="234"/>
      <c r="C338" s="70"/>
      <c r="D338" s="234"/>
      <c r="E338" s="70"/>
      <c r="F338" s="70"/>
      <c r="G338" s="70"/>
      <c r="H338" s="146"/>
    </row>
    <row r="339">
      <c r="B339" s="234"/>
      <c r="C339" s="70"/>
      <c r="D339" s="234"/>
      <c r="E339" s="70"/>
      <c r="F339" s="70"/>
      <c r="G339" s="70"/>
      <c r="H339" s="146"/>
    </row>
    <row r="340">
      <c r="B340" s="234"/>
      <c r="C340" s="70"/>
      <c r="D340" s="234"/>
      <c r="E340" s="70"/>
      <c r="F340" s="70"/>
      <c r="G340" s="70"/>
      <c r="H340" s="146"/>
    </row>
    <row r="341">
      <c r="B341" s="234"/>
      <c r="C341" s="70"/>
      <c r="D341" s="234"/>
      <c r="E341" s="70"/>
      <c r="F341" s="70"/>
      <c r="G341" s="70"/>
      <c r="H341" s="146"/>
    </row>
    <row r="342">
      <c r="B342" s="234"/>
      <c r="C342" s="70"/>
      <c r="D342" s="234"/>
      <c r="E342" s="70"/>
      <c r="F342" s="70"/>
      <c r="G342" s="70"/>
      <c r="H342" s="146"/>
    </row>
    <row r="343">
      <c r="B343" s="234"/>
      <c r="C343" s="70"/>
      <c r="D343" s="234"/>
      <c r="E343" s="70"/>
      <c r="F343" s="70"/>
      <c r="G343" s="70"/>
      <c r="H343" s="146"/>
    </row>
    <row r="344">
      <c r="B344" s="234"/>
      <c r="C344" s="70"/>
      <c r="D344" s="234"/>
      <c r="E344" s="70"/>
      <c r="F344" s="70"/>
      <c r="G344" s="70"/>
      <c r="H344" s="146"/>
    </row>
    <row r="345">
      <c r="B345" s="234"/>
      <c r="C345" s="70"/>
      <c r="D345" s="234"/>
      <c r="E345" s="70"/>
      <c r="F345" s="70"/>
      <c r="G345" s="70"/>
      <c r="H345" s="146"/>
    </row>
    <row r="346">
      <c r="B346" s="234"/>
      <c r="C346" s="70"/>
      <c r="D346" s="234"/>
      <c r="E346" s="70"/>
      <c r="F346" s="70"/>
      <c r="G346" s="70"/>
      <c r="H346" s="146"/>
    </row>
    <row r="347">
      <c r="B347" s="234"/>
      <c r="C347" s="70"/>
      <c r="D347" s="234"/>
      <c r="E347" s="70"/>
      <c r="F347" s="70"/>
      <c r="G347" s="70"/>
      <c r="H347" s="146"/>
    </row>
    <row r="348">
      <c r="B348" s="234"/>
      <c r="C348" s="70"/>
      <c r="D348" s="234"/>
      <c r="E348" s="70"/>
      <c r="F348" s="70"/>
      <c r="G348" s="70"/>
      <c r="H348" s="146"/>
    </row>
    <row r="349">
      <c r="B349" s="234"/>
      <c r="C349" s="70"/>
      <c r="D349" s="234"/>
      <c r="E349" s="70"/>
      <c r="F349" s="70"/>
      <c r="G349" s="70"/>
      <c r="H349" s="146"/>
    </row>
    <row r="350">
      <c r="B350" s="234"/>
      <c r="C350" s="70"/>
      <c r="D350" s="234"/>
      <c r="E350" s="70"/>
      <c r="F350" s="70"/>
      <c r="G350" s="70"/>
      <c r="H350" s="146"/>
    </row>
    <row r="351">
      <c r="B351" s="234"/>
      <c r="C351" s="70"/>
      <c r="D351" s="234"/>
      <c r="E351" s="70"/>
      <c r="F351" s="70"/>
      <c r="G351" s="70"/>
      <c r="H351" s="146"/>
    </row>
    <row r="352">
      <c r="B352" s="234"/>
      <c r="C352" s="70"/>
      <c r="D352" s="234"/>
      <c r="E352" s="70"/>
      <c r="F352" s="70"/>
      <c r="G352" s="70"/>
      <c r="H352" s="146"/>
    </row>
    <row r="353">
      <c r="B353" s="234"/>
      <c r="C353" s="70"/>
      <c r="D353" s="234"/>
      <c r="E353" s="70"/>
      <c r="F353" s="70"/>
      <c r="G353" s="70"/>
      <c r="H353" s="146"/>
    </row>
    <row r="354">
      <c r="B354" s="234"/>
      <c r="C354" s="70"/>
      <c r="D354" s="234"/>
      <c r="E354" s="70"/>
      <c r="F354" s="70"/>
      <c r="G354" s="70"/>
      <c r="H354" s="146"/>
    </row>
    <row r="355">
      <c r="B355" s="234"/>
      <c r="C355" s="70"/>
      <c r="D355" s="234"/>
      <c r="E355" s="70"/>
      <c r="F355" s="70"/>
      <c r="G355" s="70"/>
      <c r="H355" s="146"/>
    </row>
    <row r="356">
      <c r="B356" s="234"/>
      <c r="C356" s="70"/>
      <c r="D356" s="234"/>
      <c r="E356" s="70"/>
      <c r="F356" s="70"/>
      <c r="G356" s="70"/>
      <c r="H356" s="146"/>
    </row>
    <row r="357">
      <c r="B357" s="234"/>
      <c r="C357" s="70"/>
      <c r="D357" s="234"/>
      <c r="E357" s="70"/>
      <c r="F357" s="70"/>
      <c r="G357" s="70"/>
      <c r="H357" s="146"/>
    </row>
    <row r="358">
      <c r="B358" s="234"/>
      <c r="C358" s="70"/>
      <c r="D358" s="234"/>
      <c r="E358" s="70"/>
      <c r="F358" s="70"/>
      <c r="G358" s="70"/>
      <c r="H358" s="146"/>
    </row>
    <row r="359">
      <c r="B359" s="234"/>
      <c r="C359" s="70"/>
      <c r="D359" s="234"/>
      <c r="E359" s="70"/>
      <c r="F359" s="70"/>
      <c r="G359" s="70"/>
      <c r="H359" s="146"/>
    </row>
    <row r="360">
      <c r="B360" s="234"/>
      <c r="C360" s="70"/>
      <c r="D360" s="234"/>
      <c r="E360" s="70"/>
      <c r="F360" s="70"/>
      <c r="G360" s="70"/>
      <c r="H360" s="146"/>
    </row>
    <row r="361">
      <c r="B361" s="234"/>
      <c r="C361" s="70"/>
      <c r="D361" s="234"/>
      <c r="E361" s="70"/>
      <c r="F361" s="70"/>
      <c r="G361" s="70"/>
      <c r="H361" s="146"/>
    </row>
    <row r="362">
      <c r="B362" s="234"/>
      <c r="C362" s="70"/>
      <c r="D362" s="234"/>
      <c r="E362" s="70"/>
      <c r="F362" s="70"/>
      <c r="G362" s="70"/>
      <c r="H362" s="146"/>
    </row>
    <row r="363">
      <c r="B363" s="234"/>
      <c r="C363" s="70"/>
      <c r="D363" s="234"/>
      <c r="E363" s="70"/>
      <c r="F363" s="70"/>
      <c r="G363" s="70"/>
      <c r="H363" s="146"/>
    </row>
    <row r="364">
      <c r="B364" s="234"/>
      <c r="C364" s="70"/>
      <c r="D364" s="234"/>
      <c r="E364" s="70"/>
      <c r="F364" s="70"/>
      <c r="G364" s="70"/>
      <c r="H364" s="146"/>
    </row>
    <row r="365">
      <c r="B365" s="234"/>
      <c r="C365" s="70"/>
      <c r="D365" s="234"/>
      <c r="E365" s="70"/>
      <c r="F365" s="70"/>
      <c r="G365" s="70"/>
      <c r="H365" s="146"/>
    </row>
    <row r="366">
      <c r="B366" s="234"/>
      <c r="C366" s="70"/>
      <c r="D366" s="234"/>
      <c r="E366" s="70"/>
      <c r="F366" s="70"/>
      <c r="G366" s="70"/>
      <c r="H366" s="146"/>
    </row>
    <row r="367">
      <c r="B367" s="234"/>
      <c r="C367" s="70"/>
      <c r="D367" s="234"/>
      <c r="E367" s="70"/>
      <c r="F367" s="70"/>
      <c r="G367" s="70"/>
      <c r="H367" s="146"/>
    </row>
    <row r="368">
      <c r="B368" s="234"/>
      <c r="C368" s="70"/>
      <c r="D368" s="234"/>
      <c r="E368" s="70"/>
      <c r="F368" s="70"/>
      <c r="G368" s="70"/>
      <c r="H368" s="146"/>
    </row>
    <row r="369">
      <c r="B369" s="234"/>
      <c r="C369" s="70"/>
      <c r="D369" s="234"/>
      <c r="E369" s="70"/>
      <c r="F369" s="70"/>
      <c r="G369" s="70"/>
      <c r="H369" s="146"/>
    </row>
    <row r="370">
      <c r="B370" s="234"/>
      <c r="C370" s="70"/>
      <c r="D370" s="234"/>
      <c r="E370" s="70"/>
      <c r="F370" s="70"/>
      <c r="G370" s="70"/>
      <c r="H370" s="146"/>
    </row>
    <row r="371">
      <c r="B371" s="234"/>
      <c r="C371" s="70"/>
      <c r="D371" s="234"/>
      <c r="E371" s="70"/>
      <c r="F371" s="70"/>
      <c r="G371" s="70"/>
      <c r="H371" s="146"/>
    </row>
    <row r="372">
      <c r="B372" s="234"/>
      <c r="C372" s="70"/>
      <c r="D372" s="234"/>
      <c r="E372" s="70"/>
      <c r="F372" s="70"/>
      <c r="G372" s="70"/>
      <c r="H372" s="146"/>
    </row>
    <row r="373">
      <c r="B373" s="234"/>
      <c r="C373" s="70"/>
      <c r="D373" s="234"/>
      <c r="E373" s="70"/>
      <c r="F373" s="70"/>
      <c r="G373" s="70"/>
      <c r="H373" s="146"/>
    </row>
    <row r="374">
      <c r="B374" s="234"/>
      <c r="C374" s="70"/>
      <c r="D374" s="234"/>
      <c r="E374" s="70"/>
      <c r="F374" s="70"/>
      <c r="G374" s="70"/>
      <c r="H374" s="146"/>
    </row>
    <row r="375">
      <c r="B375" s="234"/>
      <c r="C375" s="70"/>
      <c r="D375" s="234"/>
      <c r="E375" s="70"/>
      <c r="F375" s="70"/>
      <c r="G375" s="70"/>
      <c r="H375" s="146"/>
    </row>
    <row r="376">
      <c r="B376" s="234"/>
      <c r="C376" s="70"/>
      <c r="D376" s="234"/>
      <c r="E376" s="70"/>
      <c r="F376" s="70"/>
      <c r="G376" s="70"/>
      <c r="H376" s="146"/>
    </row>
    <row r="377">
      <c r="B377" s="234"/>
      <c r="C377" s="70"/>
      <c r="D377" s="234"/>
      <c r="E377" s="70"/>
      <c r="F377" s="70"/>
      <c r="G377" s="70"/>
      <c r="H377" s="146"/>
    </row>
    <row r="378">
      <c r="B378" s="234"/>
      <c r="C378" s="70"/>
      <c r="D378" s="234"/>
      <c r="E378" s="70"/>
      <c r="F378" s="70"/>
      <c r="G378" s="70"/>
      <c r="H378" s="146"/>
    </row>
    <row r="379">
      <c r="B379" s="234"/>
      <c r="C379" s="70"/>
      <c r="D379" s="234"/>
      <c r="E379" s="70"/>
      <c r="F379" s="70"/>
      <c r="G379" s="70"/>
      <c r="H379" s="146"/>
    </row>
    <row r="380">
      <c r="B380" s="234"/>
      <c r="C380" s="70"/>
      <c r="D380" s="234"/>
      <c r="E380" s="70"/>
      <c r="F380" s="70"/>
      <c r="G380" s="70"/>
      <c r="H380" s="146"/>
    </row>
    <row r="381">
      <c r="B381" s="234"/>
      <c r="C381" s="70"/>
      <c r="D381" s="234"/>
      <c r="E381" s="70"/>
      <c r="F381" s="70"/>
      <c r="G381" s="70"/>
      <c r="H381" s="146"/>
    </row>
    <row r="382">
      <c r="B382" s="234"/>
      <c r="C382" s="70"/>
      <c r="D382" s="234"/>
      <c r="E382" s="70"/>
      <c r="F382" s="70"/>
      <c r="G382" s="70"/>
      <c r="H382" s="146"/>
    </row>
    <row r="383">
      <c r="B383" s="234"/>
      <c r="C383" s="70"/>
      <c r="D383" s="234"/>
      <c r="E383" s="70"/>
      <c r="F383" s="70"/>
      <c r="G383" s="70"/>
      <c r="H383" s="146"/>
    </row>
    <row r="384">
      <c r="B384" s="234"/>
      <c r="C384" s="70"/>
      <c r="D384" s="234"/>
      <c r="E384" s="70"/>
      <c r="F384" s="70"/>
      <c r="G384" s="70"/>
      <c r="H384" s="146"/>
    </row>
    <row r="385">
      <c r="B385" s="234"/>
      <c r="C385" s="70"/>
      <c r="D385" s="234"/>
      <c r="E385" s="70"/>
      <c r="F385" s="70"/>
      <c r="G385" s="70"/>
      <c r="H385" s="146"/>
    </row>
    <row r="386">
      <c r="B386" s="234"/>
      <c r="C386" s="70"/>
      <c r="D386" s="234"/>
      <c r="E386" s="70"/>
      <c r="F386" s="70"/>
      <c r="G386" s="70"/>
      <c r="H386" s="146"/>
    </row>
    <row r="387">
      <c r="B387" s="234"/>
      <c r="C387" s="70"/>
      <c r="D387" s="234"/>
      <c r="E387" s="70"/>
      <c r="F387" s="70"/>
      <c r="G387" s="70"/>
      <c r="H387" s="146"/>
    </row>
    <row r="388">
      <c r="B388" s="234"/>
      <c r="C388" s="70"/>
      <c r="D388" s="234"/>
      <c r="E388" s="70"/>
      <c r="F388" s="70"/>
      <c r="G388" s="70"/>
      <c r="H388" s="146"/>
    </row>
    <row r="389">
      <c r="B389" s="234"/>
      <c r="C389" s="70"/>
      <c r="D389" s="234"/>
      <c r="E389" s="70"/>
      <c r="F389" s="70"/>
      <c r="G389" s="70"/>
      <c r="H389" s="146"/>
    </row>
    <row r="390">
      <c r="B390" s="234"/>
      <c r="C390" s="70"/>
      <c r="D390" s="234"/>
      <c r="E390" s="70"/>
      <c r="F390" s="70"/>
      <c r="G390" s="70"/>
      <c r="H390" s="146"/>
    </row>
    <row r="391">
      <c r="B391" s="234"/>
      <c r="C391" s="70"/>
      <c r="D391" s="234"/>
      <c r="E391" s="70"/>
      <c r="F391" s="70"/>
      <c r="G391" s="70"/>
      <c r="H391" s="146"/>
    </row>
    <row r="392">
      <c r="B392" s="234"/>
      <c r="C392" s="70"/>
      <c r="D392" s="234"/>
      <c r="E392" s="70"/>
      <c r="F392" s="70"/>
      <c r="G392" s="70"/>
      <c r="H392" s="146"/>
    </row>
    <row r="393">
      <c r="B393" s="234"/>
      <c r="C393" s="70"/>
      <c r="D393" s="234"/>
      <c r="E393" s="70"/>
      <c r="F393" s="70"/>
      <c r="G393" s="70"/>
      <c r="H393" s="146"/>
    </row>
    <row r="394">
      <c r="B394" s="234"/>
      <c r="C394" s="70"/>
      <c r="D394" s="234"/>
      <c r="E394" s="70"/>
      <c r="F394" s="70"/>
      <c r="G394" s="70"/>
      <c r="H394" s="146"/>
    </row>
    <row r="395">
      <c r="B395" s="234"/>
      <c r="C395" s="70"/>
      <c r="D395" s="234"/>
      <c r="E395" s="70"/>
      <c r="F395" s="70"/>
      <c r="G395" s="70"/>
      <c r="H395" s="146"/>
    </row>
    <row r="396">
      <c r="B396" s="234"/>
      <c r="C396" s="70"/>
      <c r="D396" s="234"/>
      <c r="E396" s="70"/>
      <c r="F396" s="70"/>
      <c r="G396" s="70"/>
      <c r="H396" s="146"/>
    </row>
    <row r="397">
      <c r="B397" s="234"/>
      <c r="C397" s="70"/>
      <c r="D397" s="234"/>
      <c r="E397" s="70"/>
      <c r="F397" s="70"/>
      <c r="G397" s="70"/>
      <c r="H397" s="146"/>
    </row>
    <row r="398">
      <c r="B398" s="234"/>
      <c r="C398" s="70"/>
      <c r="D398" s="234"/>
      <c r="E398" s="70"/>
      <c r="F398" s="70"/>
      <c r="G398" s="70"/>
      <c r="H398" s="146"/>
    </row>
    <row r="399">
      <c r="B399" s="234"/>
      <c r="C399" s="70"/>
      <c r="D399" s="234"/>
      <c r="E399" s="70"/>
      <c r="F399" s="70"/>
      <c r="G399" s="70"/>
      <c r="H399" s="146"/>
    </row>
    <row r="400">
      <c r="B400" s="234"/>
      <c r="C400" s="70"/>
      <c r="D400" s="234"/>
      <c r="E400" s="70"/>
      <c r="F400" s="70"/>
      <c r="G400" s="70"/>
      <c r="H400" s="146"/>
    </row>
    <row r="401">
      <c r="B401" s="234"/>
      <c r="C401" s="70"/>
      <c r="D401" s="234"/>
      <c r="E401" s="70"/>
      <c r="F401" s="70"/>
      <c r="G401" s="70"/>
      <c r="H401" s="146"/>
    </row>
    <row r="402">
      <c r="B402" s="234"/>
      <c r="C402" s="70"/>
      <c r="D402" s="234"/>
      <c r="E402" s="70"/>
      <c r="F402" s="70"/>
      <c r="G402" s="70"/>
      <c r="H402" s="146"/>
    </row>
    <row r="403">
      <c r="B403" s="234"/>
      <c r="C403" s="70"/>
      <c r="D403" s="234"/>
      <c r="E403" s="70"/>
      <c r="F403" s="70"/>
      <c r="G403" s="70"/>
      <c r="H403" s="146"/>
    </row>
    <row r="404">
      <c r="B404" s="234"/>
      <c r="C404" s="70"/>
      <c r="D404" s="234"/>
      <c r="E404" s="70"/>
      <c r="F404" s="70"/>
      <c r="G404" s="70"/>
      <c r="H404" s="146"/>
    </row>
    <row r="405">
      <c r="B405" s="234"/>
      <c r="C405" s="70"/>
      <c r="D405" s="234"/>
      <c r="E405" s="70"/>
      <c r="F405" s="70"/>
      <c r="G405" s="70"/>
      <c r="H405" s="146"/>
    </row>
    <row r="406">
      <c r="B406" s="234"/>
      <c r="C406" s="70"/>
      <c r="D406" s="234"/>
      <c r="E406" s="70"/>
      <c r="F406" s="70"/>
      <c r="G406" s="70"/>
      <c r="H406" s="146"/>
    </row>
    <row r="407">
      <c r="B407" s="234"/>
      <c r="C407" s="70"/>
      <c r="D407" s="234"/>
      <c r="E407" s="70"/>
      <c r="F407" s="70"/>
      <c r="G407" s="70"/>
      <c r="H407" s="146"/>
    </row>
    <row r="408">
      <c r="B408" s="234"/>
      <c r="C408" s="70"/>
      <c r="D408" s="234"/>
      <c r="E408" s="70"/>
      <c r="F408" s="70"/>
      <c r="G408" s="70"/>
      <c r="H408" s="146"/>
    </row>
    <row r="409">
      <c r="B409" s="234"/>
      <c r="C409" s="70"/>
      <c r="D409" s="234"/>
      <c r="E409" s="70"/>
      <c r="F409" s="70"/>
      <c r="G409" s="70"/>
      <c r="H409" s="146"/>
    </row>
    <row r="410">
      <c r="B410" s="234"/>
      <c r="C410" s="70"/>
      <c r="D410" s="234"/>
      <c r="E410" s="70"/>
      <c r="F410" s="70"/>
      <c r="G410" s="70"/>
      <c r="H410" s="146"/>
    </row>
    <row r="411">
      <c r="B411" s="234"/>
      <c r="C411" s="70"/>
      <c r="D411" s="234"/>
      <c r="E411" s="70"/>
      <c r="F411" s="70"/>
      <c r="G411" s="70"/>
      <c r="H411" s="146"/>
    </row>
    <row r="412">
      <c r="B412" s="234"/>
      <c r="C412" s="70"/>
      <c r="D412" s="234"/>
      <c r="E412" s="70"/>
      <c r="F412" s="70"/>
      <c r="G412" s="70"/>
      <c r="H412" s="146"/>
    </row>
    <row r="413">
      <c r="B413" s="234"/>
      <c r="C413" s="70"/>
      <c r="D413" s="234"/>
      <c r="E413" s="70"/>
      <c r="F413" s="70"/>
      <c r="G413" s="70"/>
      <c r="H413" s="146"/>
    </row>
    <row r="414">
      <c r="B414" s="234"/>
      <c r="C414" s="70"/>
      <c r="D414" s="234"/>
      <c r="E414" s="70"/>
      <c r="F414" s="70"/>
      <c r="G414" s="70"/>
      <c r="H414" s="146"/>
    </row>
    <row r="415">
      <c r="B415" s="234"/>
      <c r="C415" s="70"/>
      <c r="D415" s="234"/>
      <c r="E415" s="70"/>
      <c r="F415" s="70"/>
      <c r="G415" s="70"/>
      <c r="H415" s="146"/>
    </row>
    <row r="416">
      <c r="B416" s="234"/>
      <c r="C416" s="70"/>
      <c r="D416" s="234"/>
      <c r="E416" s="70"/>
      <c r="F416" s="70"/>
      <c r="G416" s="70"/>
      <c r="H416" s="146"/>
    </row>
    <row r="417">
      <c r="B417" s="234"/>
      <c r="C417" s="70"/>
      <c r="D417" s="234"/>
      <c r="E417" s="70"/>
      <c r="F417" s="70"/>
      <c r="G417" s="70"/>
      <c r="H417" s="146"/>
    </row>
    <row r="418">
      <c r="B418" s="234"/>
      <c r="C418" s="70"/>
      <c r="D418" s="234"/>
      <c r="E418" s="70"/>
      <c r="F418" s="70"/>
      <c r="G418" s="70"/>
      <c r="H418" s="146"/>
    </row>
    <row r="419">
      <c r="B419" s="234"/>
      <c r="C419" s="70"/>
      <c r="D419" s="234"/>
      <c r="E419" s="70"/>
      <c r="F419" s="70"/>
      <c r="G419" s="70"/>
      <c r="H419" s="146"/>
    </row>
    <row r="420">
      <c r="B420" s="234"/>
      <c r="C420" s="70"/>
      <c r="D420" s="234"/>
      <c r="E420" s="70"/>
      <c r="F420" s="70"/>
      <c r="G420" s="70"/>
      <c r="H420" s="146"/>
    </row>
    <row r="421">
      <c r="B421" s="234"/>
      <c r="C421" s="70"/>
      <c r="D421" s="234"/>
      <c r="E421" s="70"/>
      <c r="F421" s="70"/>
      <c r="G421" s="70"/>
      <c r="H421" s="146"/>
    </row>
    <row r="422">
      <c r="B422" s="234"/>
      <c r="C422" s="70"/>
      <c r="D422" s="234"/>
      <c r="E422" s="70"/>
      <c r="F422" s="70"/>
      <c r="G422" s="70"/>
      <c r="H422" s="146"/>
    </row>
    <row r="423">
      <c r="B423" s="234"/>
      <c r="C423" s="70"/>
      <c r="D423" s="234"/>
      <c r="E423" s="70"/>
      <c r="F423" s="70"/>
      <c r="G423" s="70"/>
      <c r="H423" s="146"/>
    </row>
    <row r="424">
      <c r="B424" s="234"/>
      <c r="C424" s="70"/>
      <c r="D424" s="234"/>
      <c r="E424" s="70"/>
      <c r="F424" s="70"/>
      <c r="G424" s="70"/>
      <c r="H424" s="146"/>
    </row>
    <row r="425">
      <c r="B425" s="234"/>
      <c r="C425" s="70"/>
      <c r="D425" s="234"/>
      <c r="E425" s="70"/>
      <c r="F425" s="70"/>
      <c r="G425" s="70"/>
      <c r="H425" s="146"/>
    </row>
    <row r="426">
      <c r="B426" s="234"/>
      <c r="C426" s="70"/>
      <c r="D426" s="234"/>
      <c r="E426" s="70"/>
      <c r="F426" s="70"/>
      <c r="G426" s="70"/>
      <c r="H426" s="146"/>
    </row>
    <row r="427">
      <c r="B427" s="234"/>
      <c r="C427" s="70"/>
      <c r="D427" s="234"/>
      <c r="E427" s="70"/>
      <c r="F427" s="70"/>
      <c r="G427" s="70"/>
      <c r="H427" s="146"/>
    </row>
    <row r="428">
      <c r="B428" s="234"/>
      <c r="C428" s="70"/>
      <c r="D428" s="234"/>
      <c r="E428" s="70"/>
      <c r="F428" s="70"/>
      <c r="G428" s="70"/>
      <c r="H428" s="146"/>
    </row>
    <row r="429">
      <c r="B429" s="234"/>
      <c r="C429" s="70"/>
      <c r="D429" s="234"/>
      <c r="E429" s="70"/>
      <c r="F429" s="70"/>
      <c r="G429" s="70"/>
      <c r="H429" s="146"/>
    </row>
    <row r="430">
      <c r="B430" s="234"/>
      <c r="C430" s="70"/>
      <c r="D430" s="234"/>
      <c r="E430" s="70"/>
      <c r="F430" s="70"/>
      <c r="G430" s="70"/>
      <c r="H430" s="146"/>
    </row>
    <row r="431">
      <c r="B431" s="234"/>
      <c r="C431" s="70"/>
      <c r="D431" s="234"/>
      <c r="E431" s="70"/>
      <c r="F431" s="70"/>
      <c r="G431" s="70"/>
      <c r="H431" s="146"/>
    </row>
    <row r="432">
      <c r="B432" s="234"/>
      <c r="C432" s="70"/>
      <c r="D432" s="234"/>
      <c r="E432" s="70"/>
      <c r="F432" s="70"/>
      <c r="G432" s="70"/>
      <c r="H432" s="146"/>
    </row>
    <row r="433">
      <c r="B433" s="234"/>
      <c r="C433" s="70"/>
      <c r="D433" s="234"/>
      <c r="E433" s="70"/>
      <c r="F433" s="70"/>
      <c r="G433" s="70"/>
      <c r="H433" s="146"/>
    </row>
    <row r="434">
      <c r="B434" s="234"/>
      <c r="C434" s="70"/>
      <c r="D434" s="234"/>
      <c r="E434" s="70"/>
      <c r="F434" s="70"/>
      <c r="G434" s="70"/>
      <c r="H434" s="146"/>
    </row>
    <row r="435">
      <c r="B435" s="234"/>
      <c r="C435" s="70"/>
      <c r="D435" s="234"/>
      <c r="E435" s="70"/>
      <c r="F435" s="70"/>
      <c r="G435" s="70"/>
      <c r="H435" s="146"/>
    </row>
    <row r="436">
      <c r="B436" s="234"/>
      <c r="C436" s="70"/>
      <c r="D436" s="234"/>
      <c r="E436" s="70"/>
      <c r="F436" s="70"/>
      <c r="G436" s="70"/>
      <c r="H436" s="146"/>
    </row>
    <row r="437">
      <c r="B437" s="234"/>
      <c r="C437" s="70"/>
      <c r="D437" s="234"/>
      <c r="E437" s="70"/>
      <c r="F437" s="70"/>
      <c r="G437" s="70"/>
      <c r="H437" s="146"/>
    </row>
    <row r="438">
      <c r="B438" s="234"/>
      <c r="C438" s="70"/>
      <c r="D438" s="234"/>
      <c r="E438" s="70"/>
      <c r="F438" s="70"/>
      <c r="G438" s="70"/>
      <c r="H438" s="146"/>
    </row>
    <row r="439">
      <c r="B439" s="234"/>
      <c r="C439" s="70"/>
      <c r="D439" s="234"/>
      <c r="E439" s="70"/>
      <c r="F439" s="70"/>
      <c r="G439" s="70"/>
      <c r="H439" s="146"/>
    </row>
    <row r="440">
      <c r="B440" s="234"/>
      <c r="C440" s="70"/>
      <c r="D440" s="234"/>
      <c r="E440" s="70"/>
      <c r="F440" s="70"/>
      <c r="G440" s="70"/>
      <c r="H440" s="146"/>
    </row>
    <row r="441">
      <c r="B441" s="234"/>
      <c r="C441" s="70"/>
      <c r="D441" s="234"/>
      <c r="E441" s="70"/>
      <c r="F441" s="70"/>
      <c r="G441" s="70"/>
      <c r="H441" s="146"/>
    </row>
    <row r="442">
      <c r="B442" s="234"/>
      <c r="C442" s="70"/>
      <c r="D442" s="234"/>
      <c r="E442" s="70"/>
      <c r="F442" s="70"/>
      <c r="G442" s="70"/>
      <c r="H442" s="146"/>
    </row>
    <row r="443">
      <c r="B443" s="234"/>
      <c r="C443" s="70"/>
      <c r="D443" s="234"/>
      <c r="E443" s="70"/>
      <c r="F443" s="70"/>
      <c r="G443" s="70"/>
      <c r="H443" s="146"/>
    </row>
    <row r="444">
      <c r="B444" s="234"/>
      <c r="C444" s="70"/>
      <c r="D444" s="234"/>
      <c r="E444" s="70"/>
      <c r="F444" s="70"/>
      <c r="G444" s="70"/>
      <c r="H444" s="146"/>
    </row>
    <row r="445">
      <c r="B445" s="234"/>
      <c r="C445" s="70"/>
      <c r="D445" s="234"/>
      <c r="E445" s="70"/>
      <c r="F445" s="70"/>
      <c r="G445" s="70"/>
      <c r="H445" s="146"/>
    </row>
    <row r="446">
      <c r="B446" s="234"/>
      <c r="C446" s="70"/>
      <c r="D446" s="234"/>
      <c r="E446" s="70"/>
      <c r="F446" s="70"/>
      <c r="G446" s="70"/>
      <c r="H446" s="146"/>
    </row>
    <row r="447">
      <c r="B447" s="234"/>
      <c r="C447" s="70"/>
      <c r="D447" s="234"/>
      <c r="E447" s="70"/>
      <c r="F447" s="70"/>
      <c r="G447" s="70"/>
      <c r="H447" s="146"/>
    </row>
    <row r="448">
      <c r="B448" s="234"/>
      <c r="C448" s="70"/>
      <c r="D448" s="234"/>
      <c r="E448" s="70"/>
      <c r="F448" s="70"/>
      <c r="G448" s="70"/>
      <c r="H448" s="146"/>
    </row>
    <row r="449">
      <c r="B449" s="234"/>
      <c r="C449" s="70"/>
      <c r="D449" s="234"/>
      <c r="E449" s="70"/>
      <c r="F449" s="70"/>
      <c r="G449" s="70"/>
      <c r="H449" s="146"/>
    </row>
    <row r="450">
      <c r="B450" s="234"/>
      <c r="C450" s="70"/>
      <c r="D450" s="234"/>
      <c r="E450" s="70"/>
      <c r="F450" s="70"/>
      <c r="G450" s="70"/>
      <c r="H450" s="146"/>
    </row>
    <row r="451">
      <c r="B451" s="234"/>
      <c r="C451" s="70"/>
      <c r="D451" s="234"/>
      <c r="E451" s="70"/>
      <c r="F451" s="70"/>
      <c r="G451" s="70"/>
      <c r="H451" s="146"/>
    </row>
    <row r="452">
      <c r="B452" s="234"/>
      <c r="C452" s="70"/>
      <c r="D452" s="234"/>
      <c r="E452" s="70"/>
      <c r="F452" s="70"/>
      <c r="G452" s="70"/>
      <c r="H452" s="146"/>
    </row>
    <row r="453">
      <c r="B453" s="234"/>
      <c r="C453" s="70"/>
      <c r="D453" s="234"/>
      <c r="E453" s="70"/>
      <c r="F453" s="70"/>
      <c r="G453" s="70"/>
      <c r="H453" s="146"/>
    </row>
    <row r="454">
      <c r="B454" s="234"/>
      <c r="C454" s="70"/>
      <c r="D454" s="234"/>
      <c r="E454" s="70"/>
      <c r="F454" s="70"/>
      <c r="G454" s="70"/>
      <c r="H454" s="146"/>
    </row>
    <row r="455">
      <c r="B455" s="234"/>
      <c r="C455" s="70"/>
      <c r="D455" s="234"/>
      <c r="E455" s="70"/>
      <c r="F455" s="70"/>
      <c r="G455" s="70"/>
      <c r="H455" s="146"/>
    </row>
    <row r="456">
      <c r="B456" s="234"/>
      <c r="C456" s="70"/>
      <c r="D456" s="234"/>
      <c r="E456" s="70"/>
      <c r="F456" s="70"/>
      <c r="G456" s="70"/>
      <c r="H456" s="146"/>
    </row>
    <row r="457">
      <c r="B457" s="234"/>
      <c r="C457" s="70"/>
      <c r="D457" s="234"/>
      <c r="E457" s="70"/>
      <c r="F457" s="70"/>
      <c r="G457" s="70"/>
      <c r="H457" s="146"/>
    </row>
    <row r="458">
      <c r="B458" s="234"/>
      <c r="C458" s="70"/>
      <c r="D458" s="234"/>
      <c r="E458" s="70"/>
      <c r="F458" s="70"/>
      <c r="G458" s="70"/>
      <c r="H458" s="146"/>
    </row>
    <row r="459">
      <c r="B459" s="234"/>
      <c r="C459" s="70"/>
      <c r="D459" s="234"/>
      <c r="E459" s="70"/>
      <c r="F459" s="70"/>
      <c r="G459" s="70"/>
      <c r="H459" s="146"/>
    </row>
    <row r="460">
      <c r="B460" s="234"/>
      <c r="C460" s="70"/>
      <c r="D460" s="234"/>
      <c r="E460" s="70"/>
      <c r="F460" s="70"/>
      <c r="G460" s="70"/>
      <c r="H460" s="146"/>
    </row>
    <row r="461">
      <c r="B461" s="234"/>
      <c r="C461" s="70"/>
      <c r="D461" s="234"/>
      <c r="E461" s="70"/>
      <c r="F461" s="70"/>
      <c r="G461" s="70"/>
      <c r="H461" s="146"/>
    </row>
    <row r="462">
      <c r="B462" s="234"/>
      <c r="C462" s="70"/>
      <c r="D462" s="234"/>
      <c r="E462" s="70"/>
      <c r="F462" s="70"/>
      <c r="G462" s="70"/>
      <c r="H462" s="146"/>
    </row>
    <row r="463">
      <c r="B463" s="234"/>
      <c r="C463" s="70"/>
      <c r="D463" s="234"/>
      <c r="E463" s="70"/>
      <c r="F463" s="70"/>
      <c r="G463" s="70"/>
      <c r="H463" s="146"/>
    </row>
    <row r="464">
      <c r="B464" s="234"/>
      <c r="C464" s="70"/>
      <c r="D464" s="234"/>
      <c r="E464" s="70"/>
      <c r="F464" s="70"/>
      <c r="G464" s="70"/>
      <c r="H464" s="146"/>
    </row>
    <row r="465">
      <c r="B465" s="234"/>
      <c r="C465" s="70"/>
      <c r="D465" s="234"/>
      <c r="E465" s="70"/>
      <c r="F465" s="70"/>
      <c r="G465" s="70"/>
      <c r="H465" s="146"/>
    </row>
    <row r="466">
      <c r="B466" s="234"/>
      <c r="C466" s="70"/>
      <c r="D466" s="234"/>
      <c r="E466" s="70"/>
      <c r="F466" s="70"/>
      <c r="G466" s="70"/>
      <c r="H466" s="146"/>
    </row>
    <row r="467">
      <c r="B467" s="234"/>
      <c r="C467" s="70"/>
      <c r="D467" s="234"/>
      <c r="E467" s="70"/>
      <c r="F467" s="70"/>
      <c r="G467" s="70"/>
      <c r="H467" s="146"/>
    </row>
    <row r="468">
      <c r="B468" s="234"/>
      <c r="C468" s="70"/>
      <c r="D468" s="234"/>
      <c r="E468" s="70"/>
      <c r="F468" s="70"/>
      <c r="G468" s="70"/>
      <c r="H468" s="146"/>
    </row>
    <row r="469">
      <c r="B469" s="234"/>
      <c r="C469" s="70"/>
      <c r="D469" s="234"/>
      <c r="E469" s="70"/>
      <c r="F469" s="70"/>
      <c r="G469" s="70"/>
      <c r="H469" s="146"/>
    </row>
    <row r="470">
      <c r="B470" s="234"/>
      <c r="C470" s="70"/>
      <c r="D470" s="234"/>
      <c r="E470" s="70"/>
      <c r="F470" s="70"/>
      <c r="G470" s="70"/>
      <c r="H470" s="146"/>
    </row>
    <row r="471">
      <c r="B471" s="234"/>
      <c r="C471" s="70"/>
      <c r="D471" s="234"/>
      <c r="E471" s="70"/>
      <c r="F471" s="70"/>
      <c r="G471" s="70"/>
      <c r="H471" s="146"/>
    </row>
    <row r="472">
      <c r="B472" s="234"/>
      <c r="C472" s="70"/>
      <c r="D472" s="234"/>
      <c r="E472" s="70"/>
      <c r="F472" s="70"/>
      <c r="G472" s="70"/>
      <c r="H472" s="146"/>
    </row>
    <row r="473">
      <c r="B473" s="234"/>
      <c r="C473" s="70"/>
      <c r="D473" s="234"/>
      <c r="E473" s="70"/>
      <c r="F473" s="70"/>
      <c r="G473" s="70"/>
      <c r="H473" s="146"/>
    </row>
    <row r="474">
      <c r="B474" s="234"/>
      <c r="C474" s="70"/>
      <c r="D474" s="234"/>
      <c r="E474" s="70"/>
      <c r="F474" s="70"/>
      <c r="G474" s="70"/>
      <c r="H474" s="146"/>
    </row>
    <row r="475">
      <c r="B475" s="234"/>
      <c r="C475" s="70"/>
      <c r="D475" s="234"/>
      <c r="E475" s="70"/>
      <c r="F475" s="70"/>
      <c r="G475" s="70"/>
      <c r="H475" s="146"/>
    </row>
    <row r="476">
      <c r="B476" s="234"/>
      <c r="C476" s="70"/>
      <c r="D476" s="234"/>
      <c r="E476" s="70"/>
      <c r="F476" s="70"/>
      <c r="G476" s="70"/>
      <c r="H476" s="146"/>
    </row>
    <row r="477">
      <c r="B477" s="234"/>
      <c r="C477" s="70"/>
      <c r="D477" s="234"/>
      <c r="E477" s="70"/>
      <c r="F477" s="70"/>
      <c r="G477" s="70"/>
      <c r="H477" s="146"/>
    </row>
    <row r="478">
      <c r="B478" s="234"/>
      <c r="C478" s="70"/>
      <c r="D478" s="234"/>
      <c r="E478" s="70"/>
      <c r="F478" s="70"/>
      <c r="G478" s="70"/>
      <c r="H478" s="146"/>
    </row>
    <row r="479">
      <c r="B479" s="234"/>
      <c r="C479" s="70"/>
      <c r="D479" s="234"/>
      <c r="E479" s="70"/>
      <c r="F479" s="70"/>
      <c r="G479" s="70"/>
      <c r="H479" s="146"/>
    </row>
    <row r="480">
      <c r="B480" s="234"/>
      <c r="C480" s="70"/>
      <c r="D480" s="234"/>
      <c r="E480" s="70"/>
      <c r="F480" s="70"/>
      <c r="G480" s="70"/>
      <c r="H480" s="146"/>
    </row>
    <row r="481">
      <c r="B481" s="234"/>
      <c r="C481" s="70"/>
      <c r="D481" s="234"/>
      <c r="E481" s="70"/>
      <c r="F481" s="70"/>
      <c r="G481" s="70"/>
      <c r="H481" s="146"/>
    </row>
    <row r="482">
      <c r="B482" s="234"/>
      <c r="C482" s="70"/>
      <c r="D482" s="234"/>
      <c r="E482" s="70"/>
      <c r="F482" s="70"/>
      <c r="G482" s="70"/>
      <c r="H482" s="146"/>
    </row>
    <row r="483">
      <c r="B483" s="234"/>
      <c r="C483" s="70"/>
      <c r="D483" s="234"/>
      <c r="E483" s="70"/>
      <c r="F483" s="70"/>
      <c r="G483" s="70"/>
      <c r="H483" s="146"/>
    </row>
    <row r="484">
      <c r="B484" s="234"/>
      <c r="C484" s="70"/>
      <c r="D484" s="234"/>
      <c r="E484" s="70"/>
      <c r="F484" s="70"/>
      <c r="G484" s="70"/>
      <c r="H484" s="146"/>
    </row>
    <row r="485">
      <c r="B485" s="234"/>
      <c r="C485" s="70"/>
      <c r="D485" s="234"/>
      <c r="E485" s="70"/>
      <c r="F485" s="70"/>
      <c r="G485" s="70"/>
      <c r="H485" s="146"/>
    </row>
    <row r="486">
      <c r="B486" s="234"/>
      <c r="C486" s="70"/>
      <c r="D486" s="234"/>
      <c r="E486" s="70"/>
      <c r="F486" s="70"/>
      <c r="G486" s="70"/>
      <c r="H486" s="146"/>
    </row>
    <row r="487">
      <c r="B487" s="234"/>
      <c r="C487" s="70"/>
      <c r="D487" s="234"/>
      <c r="E487" s="70"/>
      <c r="F487" s="70"/>
      <c r="G487" s="70"/>
      <c r="H487" s="146"/>
    </row>
    <row r="488">
      <c r="B488" s="234"/>
      <c r="C488" s="70"/>
      <c r="D488" s="234"/>
      <c r="E488" s="70"/>
      <c r="F488" s="70"/>
      <c r="G488" s="70"/>
      <c r="H488" s="146"/>
    </row>
    <row r="489">
      <c r="B489" s="234"/>
      <c r="C489" s="70"/>
      <c r="D489" s="234"/>
      <c r="E489" s="70"/>
      <c r="F489" s="70"/>
      <c r="G489" s="70"/>
      <c r="H489" s="146"/>
    </row>
    <row r="490">
      <c r="B490" s="234"/>
      <c r="C490" s="70"/>
      <c r="D490" s="234"/>
      <c r="E490" s="70"/>
      <c r="F490" s="70"/>
      <c r="G490" s="70"/>
      <c r="H490" s="146"/>
    </row>
    <row r="491">
      <c r="B491" s="234"/>
      <c r="C491" s="70"/>
      <c r="D491" s="234"/>
      <c r="E491" s="70"/>
      <c r="F491" s="70"/>
      <c r="G491" s="70"/>
      <c r="H491" s="146"/>
    </row>
    <row r="492">
      <c r="B492" s="234"/>
      <c r="C492" s="70"/>
      <c r="D492" s="234"/>
      <c r="E492" s="70"/>
      <c r="F492" s="70"/>
      <c r="G492" s="70"/>
      <c r="H492" s="146"/>
    </row>
    <row r="493">
      <c r="B493" s="234"/>
      <c r="C493" s="70"/>
      <c r="D493" s="234"/>
      <c r="E493" s="70"/>
      <c r="F493" s="70"/>
      <c r="G493" s="70"/>
      <c r="H493" s="146"/>
    </row>
    <row r="494">
      <c r="B494" s="234"/>
      <c r="C494" s="70"/>
      <c r="D494" s="234"/>
      <c r="E494" s="70"/>
      <c r="F494" s="70"/>
      <c r="G494" s="70"/>
      <c r="H494" s="146"/>
    </row>
    <row r="495">
      <c r="B495" s="234"/>
      <c r="C495" s="70"/>
      <c r="D495" s="234"/>
      <c r="E495" s="70"/>
      <c r="F495" s="70"/>
      <c r="G495" s="70"/>
      <c r="H495" s="146"/>
    </row>
    <row r="496">
      <c r="B496" s="234"/>
      <c r="C496" s="70"/>
      <c r="D496" s="234"/>
      <c r="E496" s="70"/>
      <c r="F496" s="70"/>
      <c r="G496" s="70"/>
      <c r="H496" s="146"/>
    </row>
    <row r="497">
      <c r="B497" s="234"/>
      <c r="C497" s="70"/>
      <c r="D497" s="234"/>
      <c r="E497" s="70"/>
      <c r="F497" s="70"/>
      <c r="G497" s="70"/>
      <c r="H497" s="146"/>
    </row>
    <row r="498">
      <c r="B498" s="234"/>
      <c r="C498" s="70"/>
      <c r="D498" s="234"/>
      <c r="E498" s="70"/>
      <c r="F498" s="70"/>
      <c r="G498" s="70"/>
      <c r="H498" s="146"/>
    </row>
    <row r="499">
      <c r="B499" s="234"/>
      <c r="C499" s="70"/>
      <c r="D499" s="234"/>
      <c r="E499" s="70"/>
      <c r="F499" s="70"/>
      <c r="G499" s="70"/>
      <c r="H499" s="146"/>
    </row>
    <row r="500">
      <c r="B500" s="234"/>
      <c r="C500" s="70"/>
      <c r="D500" s="234"/>
      <c r="E500" s="70"/>
      <c r="F500" s="70"/>
      <c r="G500" s="70"/>
      <c r="H500" s="146"/>
    </row>
    <row r="501">
      <c r="B501" s="234"/>
      <c r="C501" s="70"/>
      <c r="D501" s="234"/>
      <c r="E501" s="70"/>
      <c r="F501" s="70"/>
      <c r="G501" s="70"/>
      <c r="H501" s="146"/>
    </row>
    <row r="502">
      <c r="B502" s="234"/>
      <c r="C502" s="70"/>
      <c r="D502" s="234"/>
      <c r="E502" s="70"/>
      <c r="F502" s="70"/>
      <c r="G502" s="70"/>
      <c r="H502" s="146"/>
    </row>
    <row r="503">
      <c r="B503" s="234"/>
      <c r="C503" s="70"/>
      <c r="D503" s="234"/>
      <c r="E503" s="70"/>
      <c r="F503" s="70"/>
      <c r="G503" s="70"/>
      <c r="H503" s="146"/>
    </row>
    <row r="504">
      <c r="B504" s="234"/>
      <c r="C504" s="70"/>
      <c r="D504" s="234"/>
      <c r="E504" s="70"/>
      <c r="F504" s="70"/>
      <c r="G504" s="70"/>
      <c r="H504" s="146"/>
    </row>
    <row r="505">
      <c r="B505" s="234"/>
      <c r="C505" s="70"/>
      <c r="D505" s="234"/>
      <c r="E505" s="70"/>
      <c r="F505" s="70"/>
      <c r="G505" s="70"/>
      <c r="H505" s="146"/>
    </row>
    <row r="506">
      <c r="B506" s="234"/>
      <c r="C506" s="70"/>
      <c r="D506" s="234"/>
      <c r="E506" s="70"/>
      <c r="F506" s="70"/>
      <c r="G506" s="70"/>
      <c r="H506" s="146"/>
    </row>
    <row r="507">
      <c r="B507" s="234"/>
      <c r="C507" s="70"/>
      <c r="D507" s="234"/>
      <c r="E507" s="70"/>
      <c r="F507" s="70"/>
      <c r="G507" s="70"/>
      <c r="H507" s="146"/>
    </row>
    <row r="508">
      <c r="B508" s="234"/>
      <c r="C508" s="70"/>
      <c r="D508" s="234"/>
      <c r="E508" s="70"/>
      <c r="F508" s="70"/>
      <c r="G508" s="70"/>
      <c r="H508" s="146"/>
    </row>
    <row r="509">
      <c r="B509" s="234"/>
      <c r="C509" s="70"/>
      <c r="D509" s="234"/>
      <c r="E509" s="70"/>
      <c r="F509" s="70"/>
      <c r="G509" s="70"/>
      <c r="H509" s="146"/>
    </row>
    <row r="510">
      <c r="B510" s="234"/>
      <c r="C510" s="70"/>
      <c r="D510" s="234"/>
      <c r="E510" s="70"/>
      <c r="F510" s="70"/>
      <c r="G510" s="70"/>
      <c r="H510" s="146"/>
    </row>
    <row r="511">
      <c r="B511" s="234"/>
      <c r="C511" s="70"/>
      <c r="D511" s="234"/>
      <c r="E511" s="70"/>
      <c r="F511" s="70"/>
      <c r="G511" s="70"/>
      <c r="H511" s="146"/>
    </row>
    <row r="512">
      <c r="B512" s="234"/>
      <c r="C512" s="70"/>
      <c r="D512" s="234"/>
      <c r="E512" s="70"/>
      <c r="F512" s="70"/>
      <c r="G512" s="70"/>
      <c r="H512" s="146"/>
    </row>
    <row r="513">
      <c r="B513" s="234"/>
      <c r="C513" s="70"/>
      <c r="D513" s="234"/>
      <c r="E513" s="70"/>
      <c r="F513" s="70"/>
      <c r="G513" s="70"/>
      <c r="H513" s="146"/>
    </row>
    <row r="514">
      <c r="B514" s="234"/>
      <c r="C514" s="70"/>
      <c r="D514" s="234"/>
      <c r="E514" s="70"/>
      <c r="F514" s="70"/>
      <c r="G514" s="70"/>
      <c r="H514" s="146"/>
    </row>
    <row r="515">
      <c r="B515" s="234"/>
      <c r="C515" s="70"/>
      <c r="D515" s="234"/>
      <c r="E515" s="70"/>
      <c r="F515" s="70"/>
      <c r="G515" s="70"/>
      <c r="H515" s="146"/>
    </row>
    <row r="516">
      <c r="B516" s="234"/>
      <c r="C516" s="70"/>
      <c r="D516" s="234"/>
      <c r="E516" s="70"/>
      <c r="F516" s="70"/>
      <c r="G516" s="70"/>
      <c r="H516" s="146"/>
    </row>
    <row r="517">
      <c r="B517" s="234"/>
      <c r="C517" s="70"/>
      <c r="D517" s="234"/>
      <c r="E517" s="70"/>
      <c r="F517" s="70"/>
      <c r="G517" s="70"/>
      <c r="H517" s="146"/>
    </row>
    <row r="518">
      <c r="B518" s="234"/>
      <c r="C518" s="70"/>
      <c r="D518" s="234"/>
      <c r="E518" s="70"/>
      <c r="F518" s="70"/>
      <c r="G518" s="70"/>
      <c r="H518" s="146"/>
    </row>
    <row r="519">
      <c r="B519" s="234"/>
      <c r="C519" s="70"/>
      <c r="D519" s="234"/>
      <c r="E519" s="70"/>
      <c r="F519" s="70"/>
      <c r="G519" s="70"/>
      <c r="H519" s="146"/>
    </row>
    <row r="520">
      <c r="B520" s="234"/>
      <c r="C520" s="70"/>
      <c r="D520" s="234"/>
      <c r="E520" s="70"/>
      <c r="F520" s="70"/>
      <c r="G520" s="70"/>
      <c r="H520" s="146"/>
    </row>
    <row r="521">
      <c r="B521" s="234"/>
      <c r="C521" s="70"/>
      <c r="D521" s="234"/>
      <c r="E521" s="70"/>
      <c r="F521" s="70"/>
      <c r="G521" s="70"/>
      <c r="H521" s="146"/>
    </row>
    <row r="522">
      <c r="B522" s="234"/>
      <c r="C522" s="70"/>
      <c r="D522" s="234"/>
      <c r="E522" s="70"/>
      <c r="F522" s="70"/>
      <c r="G522" s="70"/>
      <c r="H522" s="146"/>
    </row>
    <row r="523">
      <c r="B523" s="234"/>
      <c r="C523" s="70"/>
      <c r="D523" s="234"/>
      <c r="E523" s="70"/>
      <c r="F523" s="70"/>
      <c r="G523" s="70"/>
      <c r="H523" s="146"/>
    </row>
    <row r="524">
      <c r="B524" s="234"/>
      <c r="C524" s="70"/>
      <c r="D524" s="234"/>
      <c r="E524" s="70"/>
      <c r="F524" s="70"/>
      <c r="G524" s="70"/>
      <c r="H524" s="146"/>
    </row>
    <row r="525">
      <c r="B525" s="234"/>
      <c r="C525" s="70"/>
      <c r="D525" s="234"/>
      <c r="E525" s="70"/>
      <c r="F525" s="70"/>
      <c r="G525" s="70"/>
      <c r="H525" s="146"/>
    </row>
    <row r="526">
      <c r="B526" s="234"/>
      <c r="C526" s="70"/>
      <c r="D526" s="234"/>
      <c r="E526" s="70"/>
      <c r="F526" s="70"/>
      <c r="G526" s="70"/>
      <c r="H526" s="146"/>
    </row>
    <row r="527">
      <c r="B527" s="234"/>
      <c r="C527" s="70"/>
      <c r="D527" s="234"/>
      <c r="E527" s="70"/>
      <c r="F527" s="70"/>
      <c r="G527" s="70"/>
      <c r="H527" s="146"/>
    </row>
    <row r="528">
      <c r="B528" s="234"/>
      <c r="C528" s="70"/>
      <c r="D528" s="234"/>
      <c r="E528" s="70"/>
      <c r="F528" s="70"/>
      <c r="G528" s="70"/>
      <c r="H528" s="146"/>
    </row>
    <row r="529">
      <c r="B529" s="234"/>
      <c r="C529" s="70"/>
      <c r="D529" s="234"/>
      <c r="E529" s="70"/>
      <c r="F529" s="70"/>
      <c r="G529" s="70"/>
      <c r="H529" s="146"/>
    </row>
    <row r="530">
      <c r="B530" s="234"/>
      <c r="C530" s="70"/>
      <c r="D530" s="234"/>
      <c r="E530" s="70"/>
      <c r="F530" s="70"/>
      <c r="G530" s="70"/>
      <c r="H530" s="146"/>
    </row>
    <row r="531">
      <c r="B531" s="234"/>
      <c r="C531" s="70"/>
      <c r="D531" s="234"/>
      <c r="E531" s="70"/>
      <c r="F531" s="70"/>
      <c r="G531" s="70"/>
      <c r="H531" s="146"/>
    </row>
    <row r="532">
      <c r="B532" s="234"/>
      <c r="C532" s="70"/>
      <c r="D532" s="234"/>
      <c r="E532" s="70"/>
      <c r="F532" s="70"/>
      <c r="G532" s="70"/>
      <c r="H532" s="146"/>
    </row>
    <row r="533">
      <c r="B533" s="234"/>
      <c r="C533" s="70"/>
      <c r="D533" s="234"/>
      <c r="E533" s="70"/>
      <c r="F533" s="70"/>
      <c r="G533" s="70"/>
      <c r="H533" s="146"/>
    </row>
    <row r="534">
      <c r="B534" s="234"/>
      <c r="C534" s="70"/>
      <c r="D534" s="234"/>
      <c r="E534" s="70"/>
      <c r="F534" s="70"/>
      <c r="G534" s="70"/>
      <c r="H534" s="146"/>
    </row>
    <row r="535">
      <c r="B535" s="234"/>
      <c r="C535" s="70"/>
      <c r="D535" s="234"/>
      <c r="E535" s="70"/>
      <c r="F535" s="70"/>
      <c r="G535" s="70"/>
      <c r="H535" s="146"/>
    </row>
    <row r="536">
      <c r="B536" s="234"/>
      <c r="C536" s="70"/>
      <c r="D536" s="234"/>
      <c r="E536" s="70"/>
      <c r="F536" s="70"/>
      <c r="G536" s="70"/>
      <c r="H536" s="146"/>
    </row>
    <row r="537">
      <c r="B537" s="234"/>
      <c r="C537" s="70"/>
      <c r="D537" s="234"/>
      <c r="E537" s="70"/>
      <c r="F537" s="70"/>
      <c r="G537" s="70"/>
      <c r="H537" s="146"/>
    </row>
    <row r="538">
      <c r="B538" s="234"/>
      <c r="C538" s="70"/>
      <c r="D538" s="234"/>
      <c r="E538" s="70"/>
      <c r="F538" s="70"/>
      <c r="G538" s="70"/>
      <c r="H538" s="146"/>
    </row>
    <row r="539">
      <c r="B539" s="234"/>
      <c r="C539" s="70"/>
      <c r="D539" s="234"/>
      <c r="E539" s="70"/>
      <c r="F539" s="70"/>
      <c r="G539" s="70"/>
      <c r="H539" s="146"/>
    </row>
    <row r="540">
      <c r="B540" s="234"/>
      <c r="C540" s="70"/>
      <c r="D540" s="234"/>
      <c r="E540" s="70"/>
      <c r="F540" s="70"/>
      <c r="G540" s="70"/>
      <c r="H540" s="146"/>
    </row>
    <row r="541">
      <c r="B541" s="234"/>
      <c r="C541" s="70"/>
      <c r="D541" s="234"/>
      <c r="E541" s="70"/>
      <c r="F541" s="70"/>
      <c r="G541" s="70"/>
      <c r="H541" s="146"/>
    </row>
    <row r="542">
      <c r="B542" s="234"/>
      <c r="C542" s="70"/>
      <c r="D542" s="234"/>
      <c r="E542" s="70"/>
      <c r="F542" s="70"/>
      <c r="G542" s="70"/>
      <c r="H542" s="146"/>
    </row>
    <row r="543">
      <c r="B543" s="234"/>
      <c r="C543" s="70"/>
      <c r="D543" s="234"/>
      <c r="E543" s="70"/>
      <c r="F543" s="70"/>
      <c r="G543" s="70"/>
      <c r="H543" s="146"/>
    </row>
    <row r="544">
      <c r="B544" s="234"/>
      <c r="C544" s="70"/>
      <c r="D544" s="234"/>
      <c r="E544" s="70"/>
      <c r="F544" s="70"/>
      <c r="G544" s="70"/>
      <c r="H544" s="146"/>
    </row>
    <row r="545">
      <c r="B545" s="234"/>
      <c r="C545" s="70"/>
      <c r="D545" s="234"/>
      <c r="E545" s="70"/>
      <c r="F545" s="70"/>
      <c r="G545" s="70"/>
      <c r="H545" s="146"/>
    </row>
    <row r="546">
      <c r="B546" s="234"/>
      <c r="C546" s="70"/>
      <c r="D546" s="234"/>
      <c r="E546" s="70"/>
      <c r="F546" s="70"/>
      <c r="G546" s="70"/>
      <c r="H546" s="146"/>
    </row>
    <row r="547">
      <c r="B547" s="234"/>
      <c r="C547" s="70"/>
      <c r="D547" s="234"/>
      <c r="E547" s="70"/>
      <c r="F547" s="70"/>
      <c r="G547" s="70"/>
      <c r="H547" s="146"/>
    </row>
    <row r="548">
      <c r="B548" s="234"/>
      <c r="C548" s="70"/>
      <c r="D548" s="234"/>
      <c r="E548" s="70"/>
      <c r="F548" s="70"/>
      <c r="G548" s="70"/>
      <c r="H548" s="146"/>
    </row>
    <row r="549">
      <c r="B549" s="234"/>
      <c r="C549" s="70"/>
      <c r="D549" s="234"/>
      <c r="E549" s="70"/>
      <c r="F549" s="70"/>
      <c r="G549" s="70"/>
      <c r="H549" s="146"/>
    </row>
    <row r="550">
      <c r="B550" s="234"/>
      <c r="C550" s="70"/>
      <c r="D550" s="234"/>
      <c r="E550" s="70"/>
      <c r="F550" s="70"/>
      <c r="G550" s="70"/>
      <c r="H550" s="146"/>
    </row>
    <row r="551">
      <c r="B551" s="234"/>
      <c r="C551" s="70"/>
      <c r="D551" s="234"/>
      <c r="E551" s="70"/>
      <c r="F551" s="70"/>
      <c r="G551" s="70"/>
      <c r="H551" s="146"/>
    </row>
    <row r="552">
      <c r="B552" s="234"/>
      <c r="C552" s="70"/>
      <c r="D552" s="234"/>
      <c r="E552" s="70"/>
      <c r="F552" s="70"/>
      <c r="G552" s="70"/>
      <c r="H552" s="146"/>
    </row>
    <row r="553">
      <c r="B553" s="234"/>
      <c r="C553" s="70"/>
      <c r="D553" s="234"/>
      <c r="E553" s="70"/>
      <c r="F553" s="70"/>
      <c r="G553" s="70"/>
      <c r="H553" s="146"/>
    </row>
    <row r="554">
      <c r="B554" s="234"/>
      <c r="C554" s="70"/>
      <c r="D554" s="234"/>
      <c r="E554" s="70"/>
      <c r="F554" s="70"/>
      <c r="G554" s="70"/>
      <c r="H554" s="146"/>
    </row>
    <row r="555">
      <c r="B555" s="234"/>
      <c r="C555" s="70"/>
      <c r="D555" s="234"/>
      <c r="E555" s="70"/>
      <c r="F555" s="70"/>
      <c r="G555" s="70"/>
      <c r="H555" s="146"/>
    </row>
    <row r="556">
      <c r="B556" s="234"/>
      <c r="C556" s="70"/>
      <c r="D556" s="234"/>
      <c r="E556" s="70"/>
      <c r="F556" s="70"/>
      <c r="G556" s="70"/>
      <c r="H556" s="146"/>
    </row>
    <row r="557">
      <c r="B557" s="234"/>
      <c r="C557" s="70"/>
      <c r="D557" s="234"/>
      <c r="E557" s="70"/>
      <c r="F557" s="70"/>
      <c r="G557" s="70"/>
      <c r="H557" s="146"/>
    </row>
    <row r="558">
      <c r="B558" s="234"/>
      <c r="C558" s="70"/>
      <c r="D558" s="234"/>
      <c r="E558" s="70"/>
      <c r="F558" s="70"/>
      <c r="G558" s="70"/>
      <c r="H558" s="146"/>
    </row>
    <row r="559">
      <c r="B559" s="234"/>
      <c r="C559" s="70"/>
      <c r="D559" s="234"/>
      <c r="E559" s="70"/>
      <c r="F559" s="70"/>
      <c r="G559" s="70"/>
      <c r="H559" s="146"/>
    </row>
    <row r="560">
      <c r="B560" s="234"/>
      <c r="C560" s="70"/>
      <c r="D560" s="234"/>
      <c r="E560" s="70"/>
      <c r="F560" s="70"/>
      <c r="G560" s="70"/>
      <c r="H560" s="146"/>
    </row>
    <row r="561">
      <c r="B561" s="234"/>
      <c r="C561" s="70"/>
      <c r="D561" s="234"/>
      <c r="E561" s="70"/>
      <c r="F561" s="70"/>
      <c r="G561" s="70"/>
      <c r="H561" s="146"/>
    </row>
    <row r="562">
      <c r="B562" s="234"/>
      <c r="C562" s="70"/>
      <c r="D562" s="234"/>
      <c r="E562" s="70"/>
      <c r="F562" s="70"/>
      <c r="G562" s="70"/>
      <c r="H562" s="146"/>
    </row>
    <row r="563">
      <c r="B563" s="234"/>
      <c r="C563" s="70"/>
      <c r="D563" s="234"/>
      <c r="E563" s="70"/>
      <c r="F563" s="70"/>
      <c r="G563" s="70"/>
      <c r="H563" s="146"/>
    </row>
    <row r="564">
      <c r="B564" s="234"/>
      <c r="C564" s="70"/>
      <c r="D564" s="234"/>
      <c r="E564" s="70"/>
      <c r="F564" s="70"/>
      <c r="G564" s="70"/>
      <c r="H564" s="146"/>
    </row>
    <row r="565">
      <c r="B565" s="234"/>
      <c r="C565" s="70"/>
      <c r="D565" s="234"/>
      <c r="E565" s="70"/>
      <c r="F565" s="70"/>
      <c r="G565" s="70"/>
      <c r="H565" s="146"/>
    </row>
    <row r="566">
      <c r="B566" s="234"/>
      <c r="C566" s="70"/>
      <c r="D566" s="234"/>
      <c r="E566" s="70"/>
      <c r="F566" s="70"/>
      <c r="G566" s="70"/>
      <c r="H566" s="146"/>
    </row>
    <row r="567">
      <c r="B567" s="234"/>
      <c r="C567" s="70"/>
      <c r="D567" s="234"/>
      <c r="E567" s="70"/>
      <c r="F567" s="70"/>
      <c r="G567" s="70"/>
      <c r="H567" s="146"/>
    </row>
    <row r="568">
      <c r="B568" s="234"/>
      <c r="C568" s="70"/>
      <c r="D568" s="234"/>
      <c r="E568" s="70"/>
      <c r="F568" s="70"/>
      <c r="G568" s="70"/>
      <c r="H568" s="146"/>
    </row>
    <row r="569">
      <c r="B569" s="234"/>
      <c r="C569" s="70"/>
      <c r="D569" s="234"/>
      <c r="E569" s="70"/>
      <c r="F569" s="70"/>
      <c r="G569" s="70"/>
      <c r="H569" s="146"/>
    </row>
    <row r="570">
      <c r="B570" s="234"/>
      <c r="C570" s="70"/>
      <c r="D570" s="234"/>
      <c r="E570" s="70"/>
      <c r="F570" s="70"/>
      <c r="G570" s="70"/>
      <c r="H570" s="146"/>
    </row>
    <row r="571">
      <c r="B571" s="234"/>
      <c r="C571" s="70"/>
      <c r="D571" s="234"/>
      <c r="E571" s="70"/>
      <c r="F571" s="70"/>
      <c r="G571" s="70"/>
      <c r="H571" s="146"/>
    </row>
    <row r="572">
      <c r="B572" s="234"/>
      <c r="C572" s="70"/>
      <c r="D572" s="234"/>
      <c r="E572" s="70"/>
      <c r="F572" s="70"/>
      <c r="G572" s="70"/>
      <c r="H572" s="146"/>
    </row>
    <row r="573">
      <c r="B573" s="234"/>
      <c r="C573" s="70"/>
      <c r="D573" s="234"/>
      <c r="E573" s="70"/>
      <c r="F573" s="70"/>
      <c r="G573" s="70"/>
      <c r="H573" s="146"/>
    </row>
    <row r="574">
      <c r="B574" s="234"/>
      <c r="C574" s="70"/>
      <c r="D574" s="234"/>
      <c r="E574" s="70"/>
      <c r="F574" s="70"/>
      <c r="G574" s="70"/>
      <c r="H574" s="146"/>
    </row>
    <row r="575">
      <c r="B575" s="234"/>
      <c r="C575" s="70"/>
      <c r="D575" s="234"/>
      <c r="E575" s="70"/>
      <c r="F575" s="70"/>
      <c r="G575" s="70"/>
      <c r="H575" s="146"/>
    </row>
    <row r="576">
      <c r="B576" s="234"/>
      <c r="C576" s="70"/>
      <c r="D576" s="234"/>
      <c r="E576" s="70"/>
      <c r="F576" s="70"/>
      <c r="G576" s="70"/>
      <c r="H576" s="146"/>
    </row>
    <row r="577">
      <c r="B577" s="234"/>
      <c r="C577" s="70"/>
      <c r="D577" s="234"/>
      <c r="E577" s="70"/>
      <c r="F577" s="70"/>
      <c r="G577" s="70"/>
      <c r="H577" s="146"/>
    </row>
    <row r="578">
      <c r="B578" s="234"/>
      <c r="C578" s="70"/>
      <c r="D578" s="234"/>
      <c r="E578" s="70"/>
      <c r="F578" s="70"/>
      <c r="G578" s="70"/>
      <c r="H578" s="146"/>
    </row>
    <row r="579">
      <c r="B579" s="234"/>
      <c r="C579" s="70"/>
      <c r="D579" s="234"/>
      <c r="E579" s="70"/>
      <c r="F579" s="70"/>
      <c r="G579" s="70"/>
      <c r="H579" s="146"/>
    </row>
    <row r="580">
      <c r="B580" s="234"/>
      <c r="C580" s="70"/>
      <c r="D580" s="234"/>
      <c r="E580" s="70"/>
      <c r="F580" s="70"/>
      <c r="G580" s="70"/>
      <c r="H580" s="146"/>
    </row>
    <row r="581">
      <c r="B581" s="234"/>
      <c r="C581" s="70"/>
      <c r="D581" s="234"/>
      <c r="E581" s="70"/>
      <c r="F581" s="70"/>
      <c r="G581" s="70"/>
      <c r="H581" s="146"/>
    </row>
    <row r="582">
      <c r="B582" s="234"/>
      <c r="C582" s="70"/>
      <c r="D582" s="234"/>
      <c r="E582" s="70"/>
      <c r="F582" s="70"/>
      <c r="G582" s="70"/>
      <c r="H582" s="146"/>
    </row>
    <row r="583">
      <c r="B583" s="234"/>
      <c r="C583" s="70"/>
      <c r="D583" s="234"/>
      <c r="E583" s="70"/>
      <c r="F583" s="70"/>
      <c r="G583" s="70"/>
      <c r="H583" s="146"/>
    </row>
    <row r="584">
      <c r="B584" s="234"/>
      <c r="C584" s="70"/>
      <c r="D584" s="234"/>
      <c r="E584" s="70"/>
      <c r="F584" s="70"/>
      <c r="G584" s="70"/>
      <c r="H584" s="146"/>
    </row>
    <row r="585">
      <c r="B585" s="234"/>
      <c r="C585" s="70"/>
      <c r="D585" s="234"/>
      <c r="E585" s="70"/>
      <c r="F585" s="70"/>
      <c r="G585" s="70"/>
      <c r="H585" s="146"/>
    </row>
    <row r="586">
      <c r="B586" s="234"/>
      <c r="C586" s="70"/>
      <c r="D586" s="234"/>
      <c r="E586" s="70"/>
      <c r="F586" s="70"/>
      <c r="G586" s="70"/>
      <c r="H586" s="146"/>
    </row>
    <row r="587">
      <c r="B587" s="234"/>
      <c r="C587" s="70"/>
      <c r="D587" s="234"/>
      <c r="E587" s="70"/>
      <c r="F587" s="70"/>
      <c r="G587" s="70"/>
      <c r="H587" s="146"/>
    </row>
    <row r="588">
      <c r="B588" s="234"/>
      <c r="C588" s="70"/>
      <c r="D588" s="234"/>
      <c r="E588" s="70"/>
      <c r="F588" s="70"/>
      <c r="G588" s="70"/>
      <c r="H588" s="146"/>
    </row>
    <row r="589">
      <c r="B589" s="234"/>
      <c r="C589" s="70"/>
      <c r="D589" s="234"/>
      <c r="E589" s="70"/>
      <c r="F589" s="70"/>
      <c r="G589" s="70"/>
      <c r="H589" s="146"/>
    </row>
    <row r="590">
      <c r="B590" s="234"/>
      <c r="C590" s="70"/>
      <c r="D590" s="234"/>
      <c r="E590" s="70"/>
      <c r="F590" s="70"/>
      <c r="G590" s="70"/>
      <c r="H590" s="146"/>
    </row>
    <row r="591">
      <c r="B591" s="234"/>
      <c r="C591" s="70"/>
      <c r="D591" s="234"/>
      <c r="E591" s="70"/>
      <c r="F591" s="70"/>
      <c r="G591" s="70"/>
      <c r="H591" s="146"/>
    </row>
    <row r="592">
      <c r="B592" s="234"/>
      <c r="C592" s="70"/>
      <c r="D592" s="234"/>
      <c r="E592" s="70"/>
      <c r="F592" s="70"/>
      <c r="G592" s="70"/>
      <c r="H592" s="146"/>
    </row>
    <row r="593">
      <c r="B593" s="234"/>
      <c r="C593" s="70"/>
      <c r="D593" s="234"/>
      <c r="E593" s="70"/>
      <c r="F593" s="70"/>
      <c r="G593" s="70"/>
      <c r="H593" s="146"/>
    </row>
    <row r="594">
      <c r="B594" s="234"/>
      <c r="C594" s="70"/>
      <c r="D594" s="234"/>
      <c r="E594" s="70"/>
      <c r="F594" s="70"/>
      <c r="G594" s="70"/>
      <c r="H594" s="146"/>
    </row>
    <row r="595">
      <c r="B595" s="234"/>
      <c r="C595" s="70"/>
      <c r="D595" s="234"/>
      <c r="E595" s="70"/>
      <c r="F595" s="70"/>
      <c r="G595" s="70"/>
      <c r="H595" s="146"/>
    </row>
    <row r="596">
      <c r="B596" s="234"/>
      <c r="C596" s="70"/>
      <c r="D596" s="234"/>
      <c r="E596" s="70"/>
      <c r="F596" s="70"/>
      <c r="G596" s="70"/>
      <c r="H596" s="146"/>
    </row>
    <row r="597">
      <c r="B597" s="234"/>
      <c r="C597" s="70"/>
      <c r="D597" s="234"/>
      <c r="E597" s="70"/>
      <c r="F597" s="70"/>
      <c r="G597" s="70"/>
      <c r="H597" s="146"/>
    </row>
    <row r="598">
      <c r="B598" s="234"/>
      <c r="C598" s="70"/>
      <c r="D598" s="234"/>
      <c r="E598" s="70"/>
      <c r="F598" s="70"/>
      <c r="G598" s="70"/>
      <c r="H598" s="146"/>
    </row>
    <row r="599">
      <c r="B599" s="234"/>
      <c r="C599" s="70"/>
      <c r="D599" s="234"/>
      <c r="E599" s="70"/>
      <c r="F599" s="70"/>
      <c r="G599" s="70"/>
      <c r="H599" s="146"/>
    </row>
    <row r="600">
      <c r="B600" s="234"/>
      <c r="C600" s="70"/>
      <c r="D600" s="234"/>
      <c r="E600" s="70"/>
      <c r="F600" s="70"/>
      <c r="G600" s="70"/>
      <c r="H600" s="146"/>
    </row>
    <row r="601">
      <c r="B601" s="234"/>
      <c r="C601" s="70"/>
      <c r="D601" s="234"/>
      <c r="E601" s="70"/>
      <c r="F601" s="70"/>
      <c r="G601" s="70"/>
      <c r="H601" s="146"/>
    </row>
    <row r="602">
      <c r="B602" s="234"/>
      <c r="C602" s="70"/>
      <c r="D602" s="234"/>
      <c r="E602" s="70"/>
      <c r="F602" s="70"/>
      <c r="G602" s="70"/>
      <c r="H602" s="146"/>
    </row>
    <row r="603">
      <c r="B603" s="234"/>
      <c r="C603" s="70"/>
      <c r="D603" s="234"/>
      <c r="E603" s="70"/>
      <c r="F603" s="70"/>
      <c r="G603" s="70"/>
      <c r="H603" s="146"/>
    </row>
    <row r="604">
      <c r="B604" s="234"/>
      <c r="C604" s="70"/>
      <c r="D604" s="234"/>
      <c r="E604" s="70"/>
      <c r="F604" s="70"/>
      <c r="G604" s="70"/>
      <c r="H604" s="146"/>
    </row>
    <row r="605">
      <c r="B605" s="234"/>
      <c r="C605" s="70"/>
      <c r="D605" s="234"/>
      <c r="E605" s="70"/>
      <c r="F605" s="70"/>
      <c r="G605" s="70"/>
      <c r="H605" s="146"/>
    </row>
    <row r="606">
      <c r="B606" s="234"/>
      <c r="C606" s="70"/>
      <c r="D606" s="234"/>
      <c r="E606" s="70"/>
      <c r="F606" s="70"/>
      <c r="G606" s="70"/>
      <c r="H606" s="146"/>
    </row>
    <row r="607">
      <c r="B607" s="234"/>
      <c r="C607" s="70"/>
      <c r="D607" s="234"/>
      <c r="E607" s="70"/>
      <c r="F607" s="70"/>
      <c r="G607" s="70"/>
      <c r="H607" s="146"/>
    </row>
    <row r="608">
      <c r="B608" s="234"/>
      <c r="C608" s="70"/>
      <c r="D608" s="234"/>
      <c r="E608" s="70"/>
      <c r="F608" s="70"/>
      <c r="G608" s="70"/>
      <c r="H608" s="146"/>
    </row>
    <row r="609">
      <c r="B609" s="234"/>
      <c r="C609" s="70"/>
      <c r="D609" s="234"/>
      <c r="E609" s="70"/>
      <c r="F609" s="70"/>
      <c r="G609" s="70"/>
      <c r="H609" s="146"/>
    </row>
    <row r="610">
      <c r="B610" s="234"/>
      <c r="C610" s="70"/>
      <c r="D610" s="234"/>
      <c r="E610" s="70"/>
      <c r="F610" s="70"/>
      <c r="G610" s="70"/>
      <c r="H610" s="146"/>
    </row>
    <row r="611">
      <c r="B611" s="234"/>
      <c r="C611" s="70"/>
      <c r="D611" s="234"/>
      <c r="E611" s="70"/>
      <c r="F611" s="70"/>
      <c r="G611" s="70"/>
      <c r="H611" s="146"/>
    </row>
    <row r="612">
      <c r="B612" s="234"/>
      <c r="C612" s="70"/>
      <c r="D612" s="234"/>
      <c r="E612" s="70"/>
      <c r="F612" s="70"/>
      <c r="G612" s="70"/>
      <c r="H612" s="146"/>
    </row>
    <row r="613">
      <c r="B613" s="234"/>
      <c r="C613" s="70"/>
      <c r="D613" s="234"/>
      <c r="E613" s="70"/>
      <c r="F613" s="70"/>
      <c r="G613" s="70"/>
      <c r="H613" s="146"/>
    </row>
    <row r="614">
      <c r="B614" s="234"/>
      <c r="C614" s="70"/>
      <c r="D614" s="234"/>
      <c r="E614" s="70"/>
      <c r="F614" s="70"/>
      <c r="G614" s="70"/>
      <c r="H614" s="146"/>
    </row>
    <row r="615">
      <c r="B615" s="234"/>
      <c r="C615" s="70"/>
      <c r="D615" s="234"/>
      <c r="E615" s="70"/>
      <c r="F615" s="70"/>
      <c r="G615" s="70"/>
      <c r="H615" s="146"/>
    </row>
    <row r="616">
      <c r="B616" s="234"/>
      <c r="C616" s="70"/>
      <c r="D616" s="234"/>
      <c r="E616" s="70"/>
      <c r="F616" s="70"/>
      <c r="G616" s="70"/>
      <c r="H616" s="146"/>
    </row>
    <row r="617">
      <c r="B617" s="234"/>
      <c r="C617" s="70"/>
      <c r="D617" s="234"/>
      <c r="E617" s="70"/>
      <c r="F617" s="70"/>
      <c r="G617" s="70"/>
      <c r="H617" s="146"/>
    </row>
    <row r="618">
      <c r="B618" s="234"/>
      <c r="C618" s="70"/>
      <c r="D618" s="234"/>
      <c r="E618" s="70"/>
      <c r="F618" s="70"/>
      <c r="G618" s="70"/>
      <c r="H618" s="146"/>
    </row>
    <row r="619">
      <c r="B619" s="234"/>
      <c r="C619" s="70"/>
      <c r="D619" s="234"/>
      <c r="E619" s="70"/>
      <c r="F619" s="70"/>
      <c r="G619" s="70"/>
      <c r="H619" s="146"/>
    </row>
    <row r="620">
      <c r="B620" s="234"/>
      <c r="C620" s="70"/>
      <c r="D620" s="234"/>
      <c r="E620" s="70"/>
      <c r="F620" s="70"/>
      <c r="G620" s="70"/>
      <c r="H620" s="146"/>
    </row>
    <row r="621">
      <c r="B621" s="234"/>
      <c r="C621" s="70"/>
      <c r="D621" s="234"/>
      <c r="E621" s="70"/>
      <c r="F621" s="70"/>
      <c r="G621" s="70"/>
      <c r="H621" s="146"/>
    </row>
    <row r="622">
      <c r="B622" s="234"/>
      <c r="C622" s="70"/>
      <c r="D622" s="234"/>
      <c r="E622" s="70"/>
      <c r="F622" s="70"/>
      <c r="G622" s="70"/>
      <c r="H622" s="146"/>
    </row>
    <row r="623">
      <c r="B623" s="234"/>
      <c r="C623" s="70"/>
      <c r="D623" s="234"/>
      <c r="E623" s="70"/>
      <c r="F623" s="70"/>
      <c r="G623" s="70"/>
      <c r="H623" s="146"/>
    </row>
    <row r="624">
      <c r="B624" s="234"/>
      <c r="C624" s="70"/>
      <c r="D624" s="234"/>
      <c r="E624" s="70"/>
      <c r="F624" s="70"/>
      <c r="G624" s="70"/>
      <c r="H624" s="146"/>
    </row>
    <row r="625">
      <c r="B625" s="234"/>
      <c r="C625" s="70"/>
      <c r="D625" s="234"/>
      <c r="E625" s="70"/>
      <c r="F625" s="70"/>
      <c r="G625" s="70"/>
      <c r="H625" s="146"/>
    </row>
    <row r="626">
      <c r="B626" s="234"/>
      <c r="C626" s="70"/>
      <c r="D626" s="234"/>
      <c r="E626" s="70"/>
      <c r="F626" s="70"/>
      <c r="G626" s="70"/>
      <c r="H626" s="146"/>
    </row>
    <row r="627">
      <c r="B627" s="234"/>
      <c r="C627" s="70"/>
      <c r="D627" s="234"/>
      <c r="E627" s="70"/>
      <c r="F627" s="70"/>
      <c r="G627" s="70"/>
      <c r="H627" s="146"/>
    </row>
    <row r="628">
      <c r="B628" s="234"/>
      <c r="C628" s="70"/>
      <c r="D628" s="234"/>
      <c r="E628" s="70"/>
      <c r="F628" s="70"/>
      <c r="G628" s="70"/>
      <c r="H628" s="146"/>
    </row>
    <row r="629">
      <c r="B629" s="234"/>
      <c r="C629" s="70"/>
      <c r="D629" s="234"/>
      <c r="E629" s="70"/>
      <c r="F629" s="70"/>
      <c r="G629" s="70"/>
      <c r="H629" s="146"/>
    </row>
    <row r="630">
      <c r="B630" s="234"/>
      <c r="C630" s="70"/>
      <c r="D630" s="234"/>
      <c r="E630" s="70"/>
      <c r="F630" s="70"/>
      <c r="G630" s="70"/>
      <c r="H630" s="146"/>
    </row>
    <row r="631">
      <c r="B631" s="234"/>
      <c r="C631" s="70"/>
      <c r="D631" s="234"/>
      <c r="E631" s="70"/>
      <c r="F631" s="70"/>
      <c r="G631" s="70"/>
      <c r="H631" s="146"/>
    </row>
    <row r="632">
      <c r="B632" s="234"/>
      <c r="C632" s="70"/>
      <c r="D632" s="234"/>
      <c r="E632" s="70"/>
      <c r="F632" s="70"/>
      <c r="G632" s="70"/>
      <c r="H632" s="146"/>
    </row>
    <row r="633">
      <c r="B633" s="234"/>
      <c r="C633" s="70"/>
      <c r="D633" s="234"/>
      <c r="E633" s="70"/>
      <c r="F633" s="70"/>
      <c r="G633" s="70"/>
      <c r="H633" s="146"/>
    </row>
    <row r="634">
      <c r="B634" s="234"/>
      <c r="C634" s="70"/>
      <c r="D634" s="234"/>
      <c r="E634" s="70"/>
      <c r="F634" s="70"/>
      <c r="G634" s="70"/>
      <c r="H634" s="146"/>
    </row>
    <row r="635">
      <c r="B635" s="234"/>
      <c r="C635" s="70"/>
      <c r="D635" s="234"/>
      <c r="E635" s="70"/>
      <c r="F635" s="70"/>
      <c r="G635" s="70"/>
      <c r="H635" s="146"/>
    </row>
    <row r="636">
      <c r="B636" s="234"/>
      <c r="C636" s="70"/>
      <c r="D636" s="234"/>
      <c r="E636" s="70"/>
      <c r="F636" s="70"/>
      <c r="G636" s="70"/>
      <c r="H636" s="146"/>
    </row>
    <row r="637">
      <c r="B637" s="234"/>
      <c r="C637" s="70"/>
      <c r="D637" s="234"/>
      <c r="E637" s="70"/>
      <c r="F637" s="70"/>
      <c r="G637" s="70"/>
      <c r="H637" s="146"/>
    </row>
    <row r="638">
      <c r="B638" s="234"/>
      <c r="C638" s="70"/>
      <c r="D638" s="234"/>
      <c r="E638" s="70"/>
      <c r="F638" s="70"/>
      <c r="G638" s="70"/>
      <c r="H638" s="146"/>
    </row>
    <row r="639">
      <c r="B639" s="234"/>
      <c r="C639" s="70"/>
      <c r="D639" s="234"/>
      <c r="E639" s="70"/>
      <c r="F639" s="70"/>
      <c r="G639" s="70"/>
      <c r="H639" s="146"/>
    </row>
    <row r="640">
      <c r="B640" s="234"/>
      <c r="C640" s="70"/>
      <c r="D640" s="234"/>
      <c r="E640" s="70"/>
      <c r="F640" s="70"/>
      <c r="G640" s="70"/>
      <c r="H640" s="146"/>
    </row>
    <row r="641">
      <c r="B641" s="234"/>
      <c r="C641" s="70"/>
      <c r="D641" s="234"/>
      <c r="E641" s="70"/>
      <c r="F641" s="70"/>
      <c r="G641" s="70"/>
      <c r="H641" s="146"/>
    </row>
    <row r="642">
      <c r="B642" s="234"/>
      <c r="C642" s="70"/>
      <c r="D642" s="234"/>
      <c r="E642" s="70"/>
      <c r="F642" s="70"/>
      <c r="G642" s="70"/>
      <c r="H642" s="146"/>
    </row>
    <row r="643">
      <c r="B643" s="234"/>
      <c r="C643" s="70"/>
      <c r="D643" s="234"/>
      <c r="E643" s="70"/>
      <c r="F643" s="70"/>
      <c r="G643" s="70"/>
      <c r="H643" s="146"/>
    </row>
    <row r="644">
      <c r="B644" s="234"/>
      <c r="C644" s="70"/>
      <c r="D644" s="234"/>
      <c r="E644" s="70"/>
      <c r="F644" s="70"/>
      <c r="G644" s="70"/>
      <c r="H644" s="146"/>
    </row>
    <row r="645">
      <c r="B645" s="234"/>
      <c r="C645" s="70"/>
      <c r="D645" s="234"/>
      <c r="E645" s="70"/>
      <c r="F645" s="70"/>
      <c r="G645" s="70"/>
      <c r="H645" s="146"/>
    </row>
    <row r="646">
      <c r="B646" s="234"/>
      <c r="C646" s="70"/>
      <c r="D646" s="234"/>
      <c r="E646" s="70"/>
      <c r="F646" s="70"/>
      <c r="G646" s="70"/>
      <c r="H646" s="146"/>
    </row>
    <row r="647">
      <c r="B647" s="234"/>
      <c r="C647" s="70"/>
      <c r="D647" s="234"/>
      <c r="E647" s="70"/>
      <c r="F647" s="70"/>
      <c r="G647" s="70"/>
      <c r="H647" s="146"/>
    </row>
    <row r="648">
      <c r="B648" s="234"/>
      <c r="C648" s="70"/>
      <c r="D648" s="234"/>
      <c r="E648" s="70"/>
      <c r="F648" s="70"/>
      <c r="G648" s="70"/>
      <c r="H648" s="146"/>
    </row>
    <row r="649">
      <c r="B649" s="234"/>
      <c r="C649" s="70"/>
      <c r="D649" s="234"/>
      <c r="E649" s="70"/>
      <c r="F649" s="70"/>
      <c r="G649" s="70"/>
      <c r="H649" s="146"/>
    </row>
    <row r="650">
      <c r="B650" s="234"/>
      <c r="C650" s="70"/>
      <c r="D650" s="234"/>
      <c r="E650" s="70"/>
      <c r="F650" s="70"/>
      <c r="G650" s="70"/>
      <c r="H650" s="146"/>
    </row>
    <row r="651">
      <c r="B651" s="234"/>
      <c r="C651" s="70"/>
      <c r="D651" s="234"/>
      <c r="E651" s="70"/>
      <c r="F651" s="70"/>
      <c r="G651" s="70"/>
      <c r="H651" s="146"/>
    </row>
    <row r="652">
      <c r="B652" s="234"/>
      <c r="C652" s="70"/>
      <c r="D652" s="234"/>
      <c r="E652" s="70"/>
      <c r="F652" s="70"/>
      <c r="G652" s="70"/>
      <c r="H652" s="146"/>
    </row>
    <row r="653">
      <c r="B653" s="234"/>
      <c r="C653" s="70"/>
      <c r="D653" s="234"/>
      <c r="E653" s="70"/>
      <c r="F653" s="70"/>
      <c r="G653" s="70"/>
      <c r="H653" s="146"/>
    </row>
    <row r="654">
      <c r="B654" s="234"/>
      <c r="C654" s="70"/>
      <c r="D654" s="234"/>
      <c r="E654" s="70"/>
      <c r="F654" s="70"/>
      <c r="G654" s="70"/>
      <c r="H654" s="146"/>
    </row>
    <row r="655">
      <c r="B655" s="234"/>
      <c r="C655" s="70"/>
      <c r="D655" s="234"/>
      <c r="E655" s="70"/>
      <c r="F655" s="70"/>
      <c r="G655" s="70"/>
      <c r="H655" s="146"/>
    </row>
    <row r="656">
      <c r="B656" s="234"/>
      <c r="C656" s="70"/>
      <c r="D656" s="234"/>
      <c r="E656" s="70"/>
      <c r="F656" s="70"/>
      <c r="G656" s="70"/>
      <c r="H656" s="146"/>
    </row>
    <row r="657">
      <c r="B657" s="234"/>
      <c r="C657" s="70"/>
      <c r="D657" s="234"/>
      <c r="E657" s="70"/>
      <c r="F657" s="70"/>
      <c r="G657" s="70"/>
      <c r="H657" s="146"/>
    </row>
    <row r="658">
      <c r="B658" s="234"/>
      <c r="C658" s="70"/>
      <c r="D658" s="234"/>
      <c r="E658" s="70"/>
      <c r="F658" s="70"/>
      <c r="G658" s="70"/>
      <c r="H658" s="146"/>
    </row>
    <row r="659">
      <c r="B659" s="234"/>
      <c r="C659" s="70"/>
      <c r="D659" s="234"/>
      <c r="E659" s="70"/>
      <c r="F659" s="70"/>
      <c r="G659" s="70"/>
      <c r="H659" s="146"/>
    </row>
    <row r="660">
      <c r="B660" s="234"/>
      <c r="C660" s="70"/>
      <c r="D660" s="234"/>
      <c r="E660" s="70"/>
      <c r="F660" s="70"/>
      <c r="G660" s="70"/>
      <c r="H660" s="146"/>
    </row>
    <row r="661">
      <c r="B661" s="234"/>
      <c r="C661" s="70"/>
      <c r="D661" s="234"/>
      <c r="E661" s="70"/>
      <c r="F661" s="70"/>
      <c r="G661" s="70"/>
      <c r="H661" s="146"/>
    </row>
    <row r="662">
      <c r="B662" s="234"/>
      <c r="C662" s="70"/>
      <c r="D662" s="234"/>
      <c r="E662" s="70"/>
      <c r="F662" s="70"/>
      <c r="G662" s="70"/>
      <c r="H662" s="146"/>
    </row>
    <row r="663">
      <c r="B663" s="234"/>
      <c r="C663" s="70"/>
      <c r="D663" s="234"/>
      <c r="E663" s="70"/>
      <c r="F663" s="70"/>
      <c r="G663" s="70"/>
      <c r="H663" s="146"/>
    </row>
    <row r="664">
      <c r="B664" s="234"/>
      <c r="C664" s="70"/>
      <c r="D664" s="234"/>
      <c r="E664" s="70"/>
      <c r="F664" s="70"/>
      <c r="G664" s="70"/>
      <c r="H664" s="146"/>
    </row>
    <row r="665">
      <c r="B665" s="234"/>
      <c r="C665" s="70"/>
      <c r="D665" s="234"/>
      <c r="E665" s="70"/>
      <c r="F665" s="70"/>
      <c r="G665" s="70"/>
      <c r="H665" s="146"/>
    </row>
    <row r="666">
      <c r="B666" s="234"/>
      <c r="C666" s="70"/>
      <c r="D666" s="234"/>
      <c r="E666" s="70"/>
      <c r="F666" s="70"/>
      <c r="G666" s="70"/>
      <c r="H666" s="146"/>
    </row>
    <row r="667">
      <c r="B667" s="234"/>
      <c r="C667" s="70"/>
      <c r="D667" s="234"/>
      <c r="E667" s="70"/>
      <c r="F667" s="70"/>
      <c r="G667" s="70"/>
      <c r="H667" s="146"/>
    </row>
    <row r="668">
      <c r="B668" s="234"/>
      <c r="C668" s="70"/>
      <c r="D668" s="234"/>
      <c r="E668" s="70"/>
      <c r="F668" s="70"/>
      <c r="G668" s="70"/>
      <c r="H668" s="146"/>
    </row>
    <row r="669">
      <c r="B669" s="234"/>
      <c r="C669" s="70"/>
      <c r="D669" s="234"/>
      <c r="E669" s="70"/>
      <c r="F669" s="70"/>
      <c r="G669" s="70"/>
      <c r="H669" s="146"/>
    </row>
    <row r="670">
      <c r="B670" s="234"/>
      <c r="C670" s="70"/>
      <c r="D670" s="234"/>
      <c r="E670" s="70"/>
      <c r="F670" s="70"/>
      <c r="G670" s="70"/>
      <c r="H670" s="146"/>
    </row>
    <row r="671">
      <c r="B671" s="234"/>
      <c r="C671" s="70"/>
      <c r="D671" s="234"/>
      <c r="E671" s="70"/>
      <c r="F671" s="70"/>
      <c r="G671" s="70"/>
      <c r="H671" s="146"/>
    </row>
    <row r="672">
      <c r="B672" s="234"/>
      <c r="C672" s="70"/>
      <c r="D672" s="234"/>
      <c r="E672" s="70"/>
      <c r="F672" s="70"/>
      <c r="G672" s="70"/>
      <c r="H672" s="146"/>
    </row>
    <row r="673">
      <c r="B673" s="234"/>
      <c r="C673" s="70"/>
      <c r="D673" s="234"/>
      <c r="E673" s="70"/>
      <c r="F673" s="70"/>
      <c r="G673" s="70"/>
      <c r="H673" s="146"/>
    </row>
    <row r="674">
      <c r="B674" s="234"/>
      <c r="C674" s="70"/>
      <c r="D674" s="234"/>
      <c r="E674" s="70"/>
      <c r="F674" s="70"/>
      <c r="G674" s="70"/>
      <c r="H674" s="146"/>
    </row>
    <row r="675">
      <c r="B675" s="234"/>
      <c r="C675" s="70"/>
      <c r="D675" s="234"/>
      <c r="E675" s="70"/>
      <c r="F675" s="70"/>
      <c r="G675" s="70"/>
      <c r="H675" s="146"/>
    </row>
    <row r="676">
      <c r="B676" s="234"/>
      <c r="C676" s="70"/>
      <c r="D676" s="234"/>
      <c r="E676" s="70"/>
      <c r="F676" s="70"/>
      <c r="G676" s="70"/>
      <c r="H676" s="146"/>
    </row>
    <row r="677">
      <c r="B677" s="234"/>
      <c r="C677" s="70"/>
      <c r="D677" s="234"/>
      <c r="E677" s="70"/>
      <c r="F677" s="70"/>
      <c r="G677" s="70"/>
      <c r="H677" s="146"/>
    </row>
    <row r="678">
      <c r="B678" s="234"/>
      <c r="C678" s="70"/>
      <c r="D678" s="234"/>
      <c r="E678" s="70"/>
      <c r="F678" s="70"/>
      <c r="G678" s="70"/>
      <c r="H678" s="146"/>
    </row>
    <row r="679">
      <c r="B679" s="234"/>
      <c r="C679" s="70"/>
      <c r="D679" s="234"/>
      <c r="E679" s="70"/>
      <c r="F679" s="70"/>
      <c r="G679" s="70"/>
      <c r="H679" s="146"/>
    </row>
    <row r="680">
      <c r="B680" s="234"/>
      <c r="C680" s="70"/>
      <c r="D680" s="234"/>
      <c r="E680" s="70"/>
      <c r="F680" s="70"/>
      <c r="G680" s="70"/>
      <c r="H680" s="146"/>
    </row>
    <row r="681">
      <c r="B681" s="234"/>
      <c r="C681" s="70"/>
      <c r="D681" s="234"/>
      <c r="E681" s="70"/>
      <c r="F681" s="70"/>
      <c r="G681" s="70"/>
      <c r="H681" s="146"/>
    </row>
    <row r="682">
      <c r="B682" s="234"/>
      <c r="C682" s="70"/>
      <c r="D682" s="234"/>
      <c r="E682" s="70"/>
      <c r="F682" s="70"/>
      <c r="G682" s="70"/>
      <c r="H682" s="146"/>
    </row>
    <row r="683">
      <c r="B683" s="234"/>
      <c r="C683" s="70"/>
      <c r="D683" s="234"/>
      <c r="E683" s="70"/>
      <c r="F683" s="70"/>
      <c r="G683" s="70"/>
      <c r="H683" s="146"/>
    </row>
    <row r="684">
      <c r="B684" s="234"/>
      <c r="C684" s="70"/>
      <c r="D684" s="234"/>
      <c r="E684" s="70"/>
      <c r="F684" s="70"/>
      <c r="G684" s="70"/>
      <c r="H684" s="146"/>
    </row>
    <row r="685">
      <c r="B685" s="234"/>
      <c r="C685" s="70"/>
      <c r="D685" s="234"/>
      <c r="E685" s="70"/>
      <c r="F685" s="70"/>
      <c r="G685" s="70"/>
      <c r="H685" s="146"/>
    </row>
    <row r="686">
      <c r="B686" s="234"/>
      <c r="C686" s="70"/>
      <c r="D686" s="234"/>
      <c r="E686" s="70"/>
      <c r="F686" s="70"/>
      <c r="G686" s="70"/>
      <c r="H686" s="146"/>
    </row>
    <row r="687">
      <c r="B687" s="234"/>
      <c r="C687" s="70"/>
      <c r="D687" s="234"/>
      <c r="E687" s="70"/>
      <c r="F687" s="70"/>
      <c r="G687" s="70"/>
      <c r="H687" s="146"/>
    </row>
    <row r="688">
      <c r="B688" s="234"/>
      <c r="C688" s="70"/>
      <c r="D688" s="234"/>
      <c r="E688" s="70"/>
      <c r="F688" s="70"/>
      <c r="G688" s="70"/>
      <c r="H688" s="146"/>
    </row>
    <row r="689">
      <c r="B689" s="234"/>
      <c r="C689" s="70"/>
      <c r="D689" s="234"/>
      <c r="E689" s="70"/>
      <c r="F689" s="70"/>
      <c r="G689" s="70"/>
      <c r="H689" s="146"/>
    </row>
    <row r="690">
      <c r="B690" s="234"/>
      <c r="C690" s="70"/>
      <c r="D690" s="234"/>
      <c r="E690" s="70"/>
      <c r="F690" s="70"/>
      <c r="G690" s="70"/>
      <c r="H690" s="146"/>
    </row>
    <row r="691">
      <c r="B691" s="234"/>
      <c r="C691" s="70"/>
      <c r="D691" s="234"/>
      <c r="E691" s="70"/>
      <c r="F691" s="70"/>
      <c r="G691" s="70"/>
      <c r="H691" s="146"/>
    </row>
    <row r="692">
      <c r="B692" s="234"/>
      <c r="C692" s="70"/>
      <c r="D692" s="234"/>
      <c r="E692" s="70"/>
      <c r="F692" s="70"/>
      <c r="G692" s="70"/>
      <c r="H692" s="146"/>
    </row>
    <row r="693">
      <c r="B693" s="234"/>
      <c r="C693" s="70"/>
      <c r="D693" s="234"/>
      <c r="E693" s="70"/>
      <c r="F693" s="70"/>
      <c r="G693" s="70"/>
      <c r="H693" s="146"/>
    </row>
    <row r="694">
      <c r="B694" s="234"/>
      <c r="C694" s="70"/>
      <c r="D694" s="234"/>
      <c r="E694" s="70"/>
      <c r="F694" s="70"/>
      <c r="G694" s="70"/>
      <c r="H694" s="146"/>
    </row>
    <row r="695">
      <c r="B695" s="234"/>
      <c r="C695" s="70"/>
      <c r="D695" s="234"/>
      <c r="E695" s="70"/>
      <c r="F695" s="70"/>
      <c r="G695" s="70"/>
      <c r="H695" s="146"/>
    </row>
    <row r="696">
      <c r="B696" s="234"/>
      <c r="C696" s="70"/>
      <c r="D696" s="234"/>
      <c r="E696" s="70"/>
      <c r="F696" s="70"/>
      <c r="G696" s="70"/>
      <c r="H696" s="146"/>
    </row>
    <row r="697">
      <c r="B697" s="234"/>
      <c r="C697" s="70"/>
      <c r="D697" s="234"/>
      <c r="E697" s="70"/>
      <c r="F697" s="70"/>
      <c r="G697" s="70"/>
      <c r="H697" s="146"/>
    </row>
    <row r="698">
      <c r="B698" s="234"/>
      <c r="C698" s="70"/>
      <c r="D698" s="234"/>
      <c r="E698" s="70"/>
      <c r="F698" s="70"/>
      <c r="G698" s="70"/>
      <c r="H698" s="146"/>
    </row>
    <row r="699">
      <c r="B699" s="234"/>
      <c r="C699" s="70"/>
      <c r="D699" s="234"/>
      <c r="E699" s="70"/>
      <c r="F699" s="70"/>
      <c r="G699" s="70"/>
      <c r="H699" s="146"/>
    </row>
    <row r="700">
      <c r="B700" s="234"/>
      <c r="C700" s="70"/>
      <c r="D700" s="234"/>
      <c r="E700" s="70"/>
      <c r="F700" s="70"/>
      <c r="G700" s="70"/>
      <c r="H700" s="146"/>
    </row>
    <row r="701">
      <c r="B701" s="234"/>
      <c r="C701" s="70"/>
      <c r="D701" s="234"/>
      <c r="E701" s="70"/>
      <c r="F701" s="70"/>
      <c r="G701" s="70"/>
      <c r="H701" s="146"/>
    </row>
    <row r="702">
      <c r="B702" s="234"/>
      <c r="C702" s="70"/>
      <c r="D702" s="234"/>
      <c r="E702" s="70"/>
      <c r="F702" s="70"/>
      <c r="G702" s="70"/>
      <c r="H702" s="146"/>
    </row>
    <row r="703">
      <c r="B703" s="234"/>
      <c r="C703" s="70"/>
      <c r="D703" s="234"/>
      <c r="E703" s="70"/>
      <c r="F703" s="70"/>
      <c r="G703" s="70"/>
      <c r="H703" s="146"/>
    </row>
    <row r="704">
      <c r="B704" s="234"/>
      <c r="C704" s="70"/>
      <c r="D704" s="234"/>
      <c r="E704" s="70"/>
      <c r="F704" s="70"/>
      <c r="G704" s="70"/>
      <c r="H704" s="146"/>
    </row>
    <row r="705">
      <c r="B705" s="234"/>
      <c r="C705" s="70"/>
      <c r="D705" s="234"/>
      <c r="E705" s="70"/>
      <c r="F705" s="70"/>
      <c r="G705" s="70"/>
      <c r="H705" s="146"/>
    </row>
    <row r="706">
      <c r="B706" s="234"/>
      <c r="C706" s="70"/>
      <c r="D706" s="234"/>
      <c r="E706" s="70"/>
      <c r="F706" s="70"/>
      <c r="G706" s="70"/>
      <c r="H706" s="146"/>
    </row>
    <row r="707">
      <c r="B707" s="234"/>
      <c r="C707" s="70"/>
      <c r="D707" s="234"/>
      <c r="E707" s="70"/>
      <c r="F707" s="70"/>
      <c r="G707" s="70"/>
      <c r="H707" s="146"/>
    </row>
    <row r="708">
      <c r="B708" s="234"/>
      <c r="C708" s="70"/>
      <c r="D708" s="234"/>
      <c r="E708" s="70"/>
      <c r="F708" s="70"/>
      <c r="G708" s="70"/>
      <c r="H708" s="146"/>
    </row>
    <row r="709">
      <c r="B709" s="234"/>
      <c r="C709" s="70"/>
      <c r="D709" s="234"/>
      <c r="E709" s="70"/>
      <c r="F709" s="70"/>
      <c r="G709" s="70"/>
      <c r="H709" s="146"/>
    </row>
    <row r="710">
      <c r="B710" s="234"/>
      <c r="C710" s="70"/>
      <c r="D710" s="234"/>
      <c r="E710" s="70"/>
      <c r="F710" s="70"/>
      <c r="G710" s="70"/>
      <c r="H710" s="146"/>
    </row>
    <row r="711">
      <c r="B711" s="234"/>
      <c r="C711" s="70"/>
      <c r="D711" s="234"/>
      <c r="E711" s="70"/>
      <c r="F711" s="70"/>
      <c r="G711" s="70"/>
      <c r="H711" s="146"/>
    </row>
    <row r="712">
      <c r="B712" s="234"/>
      <c r="C712" s="70"/>
      <c r="D712" s="234"/>
      <c r="E712" s="70"/>
      <c r="F712" s="70"/>
      <c r="G712" s="70"/>
      <c r="H712" s="146"/>
    </row>
    <row r="713">
      <c r="B713" s="234"/>
      <c r="C713" s="70"/>
      <c r="D713" s="234"/>
      <c r="E713" s="70"/>
      <c r="F713" s="70"/>
      <c r="G713" s="70"/>
      <c r="H713" s="146"/>
    </row>
    <row r="714">
      <c r="B714" s="234"/>
      <c r="C714" s="70"/>
      <c r="D714" s="234"/>
      <c r="E714" s="70"/>
      <c r="F714" s="70"/>
      <c r="G714" s="70"/>
      <c r="H714" s="146"/>
    </row>
    <row r="715">
      <c r="B715" s="234"/>
      <c r="C715" s="70"/>
      <c r="D715" s="234"/>
      <c r="E715" s="70"/>
      <c r="F715" s="70"/>
      <c r="G715" s="70"/>
      <c r="H715" s="146"/>
    </row>
    <row r="716">
      <c r="B716" s="234"/>
      <c r="C716" s="70"/>
      <c r="D716" s="234"/>
      <c r="E716" s="70"/>
      <c r="F716" s="70"/>
      <c r="G716" s="70"/>
      <c r="H716" s="146"/>
    </row>
    <row r="717">
      <c r="B717" s="234"/>
      <c r="C717" s="70"/>
      <c r="D717" s="234"/>
      <c r="E717" s="70"/>
      <c r="F717" s="70"/>
      <c r="G717" s="70"/>
      <c r="H717" s="146"/>
    </row>
    <row r="718">
      <c r="B718" s="234"/>
      <c r="C718" s="70"/>
      <c r="D718" s="234"/>
      <c r="E718" s="70"/>
      <c r="F718" s="70"/>
      <c r="G718" s="70"/>
      <c r="H718" s="146"/>
    </row>
    <row r="719">
      <c r="B719" s="234"/>
      <c r="C719" s="70"/>
      <c r="D719" s="234"/>
      <c r="E719" s="70"/>
      <c r="F719" s="70"/>
      <c r="G719" s="70"/>
      <c r="H719" s="146"/>
    </row>
    <row r="720">
      <c r="B720" s="234"/>
      <c r="C720" s="70"/>
      <c r="D720" s="234"/>
      <c r="E720" s="70"/>
      <c r="F720" s="70"/>
      <c r="G720" s="70"/>
      <c r="H720" s="146"/>
    </row>
    <row r="721">
      <c r="B721" s="234"/>
      <c r="C721" s="70"/>
      <c r="D721" s="234"/>
      <c r="E721" s="70"/>
      <c r="F721" s="70"/>
      <c r="G721" s="70"/>
      <c r="H721" s="146"/>
    </row>
    <row r="722">
      <c r="B722" s="234"/>
      <c r="C722" s="70"/>
      <c r="D722" s="234"/>
      <c r="E722" s="70"/>
      <c r="F722" s="70"/>
      <c r="G722" s="70"/>
      <c r="H722" s="146"/>
    </row>
    <row r="723">
      <c r="B723" s="234"/>
      <c r="C723" s="70"/>
      <c r="D723" s="234"/>
      <c r="E723" s="70"/>
      <c r="F723" s="70"/>
      <c r="G723" s="70"/>
      <c r="H723" s="146"/>
    </row>
    <row r="724">
      <c r="B724" s="234"/>
      <c r="C724" s="70"/>
      <c r="D724" s="234"/>
      <c r="E724" s="70"/>
      <c r="F724" s="70"/>
      <c r="G724" s="70"/>
      <c r="H724" s="146"/>
    </row>
    <row r="725">
      <c r="B725" s="234"/>
      <c r="C725" s="70"/>
      <c r="D725" s="234"/>
      <c r="E725" s="70"/>
      <c r="F725" s="70"/>
      <c r="G725" s="70"/>
      <c r="H725" s="146"/>
    </row>
    <row r="726">
      <c r="B726" s="234"/>
      <c r="C726" s="70"/>
      <c r="D726" s="234"/>
      <c r="E726" s="70"/>
      <c r="F726" s="70"/>
      <c r="G726" s="70"/>
      <c r="H726" s="146"/>
    </row>
    <row r="727">
      <c r="B727" s="234"/>
      <c r="C727" s="70"/>
      <c r="D727" s="234"/>
      <c r="E727" s="70"/>
      <c r="F727" s="70"/>
      <c r="G727" s="70"/>
      <c r="H727" s="146"/>
    </row>
    <row r="728">
      <c r="B728" s="234"/>
      <c r="C728" s="70"/>
      <c r="D728" s="234"/>
      <c r="E728" s="70"/>
      <c r="F728" s="70"/>
      <c r="G728" s="70"/>
      <c r="H728" s="146"/>
    </row>
    <row r="729">
      <c r="B729" s="234"/>
      <c r="C729" s="70"/>
      <c r="D729" s="234"/>
      <c r="E729" s="70"/>
      <c r="F729" s="70"/>
      <c r="G729" s="70"/>
      <c r="H729" s="146"/>
    </row>
    <row r="730">
      <c r="B730" s="234"/>
      <c r="C730" s="70"/>
      <c r="D730" s="234"/>
      <c r="E730" s="70"/>
      <c r="F730" s="70"/>
      <c r="G730" s="70"/>
      <c r="H730" s="146"/>
    </row>
    <row r="731">
      <c r="B731" s="234"/>
      <c r="C731" s="70"/>
      <c r="D731" s="234"/>
      <c r="E731" s="70"/>
      <c r="F731" s="70"/>
      <c r="G731" s="70"/>
      <c r="H731" s="146"/>
    </row>
    <row r="732">
      <c r="B732" s="234"/>
      <c r="C732" s="70"/>
      <c r="D732" s="234"/>
      <c r="E732" s="70"/>
      <c r="F732" s="70"/>
      <c r="G732" s="70"/>
      <c r="H732" s="146"/>
    </row>
    <row r="733">
      <c r="B733" s="234"/>
      <c r="C733" s="70"/>
      <c r="D733" s="234"/>
      <c r="E733" s="70"/>
      <c r="F733" s="70"/>
      <c r="G733" s="70"/>
      <c r="H733" s="146"/>
    </row>
    <row r="734">
      <c r="B734" s="234"/>
      <c r="C734" s="70"/>
      <c r="D734" s="234"/>
      <c r="E734" s="70"/>
      <c r="F734" s="70"/>
      <c r="G734" s="70"/>
      <c r="H734" s="146"/>
    </row>
    <row r="735">
      <c r="B735" s="234"/>
      <c r="C735" s="70"/>
      <c r="D735" s="234"/>
      <c r="E735" s="70"/>
      <c r="F735" s="70"/>
      <c r="G735" s="70"/>
      <c r="H735" s="146"/>
    </row>
    <row r="736">
      <c r="B736" s="234"/>
      <c r="C736" s="70"/>
      <c r="D736" s="234"/>
      <c r="E736" s="70"/>
      <c r="F736" s="70"/>
      <c r="G736" s="70"/>
      <c r="H736" s="146"/>
    </row>
    <row r="737">
      <c r="B737" s="234"/>
      <c r="C737" s="70"/>
      <c r="D737" s="234"/>
      <c r="E737" s="70"/>
      <c r="F737" s="70"/>
      <c r="G737" s="70"/>
      <c r="H737" s="146"/>
    </row>
    <row r="738">
      <c r="B738" s="234"/>
      <c r="C738" s="70"/>
      <c r="D738" s="234"/>
      <c r="E738" s="70"/>
      <c r="F738" s="70"/>
      <c r="G738" s="70"/>
      <c r="H738" s="146"/>
    </row>
    <row r="739">
      <c r="B739" s="234"/>
      <c r="C739" s="70"/>
      <c r="D739" s="234"/>
      <c r="E739" s="70"/>
      <c r="F739" s="70"/>
      <c r="G739" s="70"/>
      <c r="H739" s="146"/>
    </row>
    <row r="740">
      <c r="B740" s="234"/>
      <c r="C740" s="70"/>
      <c r="D740" s="234"/>
      <c r="E740" s="70"/>
      <c r="F740" s="70"/>
      <c r="G740" s="70"/>
      <c r="H740" s="146"/>
    </row>
    <row r="741">
      <c r="B741" s="234"/>
      <c r="C741" s="70"/>
      <c r="D741" s="234"/>
      <c r="E741" s="70"/>
      <c r="F741" s="70"/>
      <c r="G741" s="70"/>
      <c r="H741" s="146"/>
    </row>
    <row r="742">
      <c r="B742" s="234"/>
      <c r="C742" s="70"/>
      <c r="D742" s="234"/>
      <c r="E742" s="70"/>
      <c r="F742" s="70"/>
      <c r="G742" s="70"/>
      <c r="H742" s="146"/>
    </row>
    <row r="743">
      <c r="B743" s="234"/>
      <c r="C743" s="70"/>
      <c r="D743" s="234"/>
      <c r="E743" s="70"/>
      <c r="F743" s="70"/>
      <c r="G743" s="70"/>
      <c r="H743" s="146"/>
    </row>
    <row r="744">
      <c r="B744" s="234"/>
      <c r="C744" s="70"/>
      <c r="D744" s="234"/>
      <c r="E744" s="70"/>
      <c r="F744" s="70"/>
      <c r="G744" s="70"/>
      <c r="H744" s="146"/>
    </row>
    <row r="745">
      <c r="B745" s="234"/>
      <c r="C745" s="70"/>
      <c r="D745" s="234"/>
      <c r="E745" s="70"/>
      <c r="F745" s="70"/>
      <c r="G745" s="70"/>
      <c r="H745" s="146"/>
    </row>
    <row r="746">
      <c r="B746" s="234"/>
      <c r="C746" s="70"/>
      <c r="D746" s="234"/>
      <c r="E746" s="70"/>
      <c r="F746" s="70"/>
      <c r="G746" s="70"/>
      <c r="H746" s="146"/>
    </row>
    <row r="747">
      <c r="B747" s="234"/>
      <c r="C747" s="70"/>
      <c r="D747" s="234"/>
      <c r="E747" s="70"/>
      <c r="F747" s="70"/>
      <c r="G747" s="70"/>
      <c r="H747" s="146"/>
    </row>
    <row r="748">
      <c r="B748" s="234"/>
      <c r="C748" s="70"/>
      <c r="D748" s="234"/>
      <c r="E748" s="70"/>
      <c r="F748" s="70"/>
      <c r="G748" s="70"/>
      <c r="H748" s="146"/>
    </row>
    <row r="749">
      <c r="B749" s="234"/>
      <c r="C749" s="70"/>
      <c r="D749" s="234"/>
      <c r="E749" s="70"/>
      <c r="F749" s="70"/>
      <c r="G749" s="70"/>
      <c r="H749" s="146"/>
    </row>
    <row r="750">
      <c r="B750" s="234"/>
      <c r="C750" s="70"/>
      <c r="D750" s="234"/>
      <c r="E750" s="70"/>
      <c r="F750" s="70"/>
      <c r="G750" s="70"/>
      <c r="H750" s="146"/>
    </row>
    <row r="751">
      <c r="B751" s="234"/>
      <c r="C751" s="70"/>
      <c r="D751" s="234"/>
      <c r="E751" s="70"/>
      <c r="F751" s="70"/>
      <c r="G751" s="70"/>
      <c r="H751" s="146"/>
    </row>
    <row r="752">
      <c r="B752" s="234"/>
      <c r="C752" s="70"/>
      <c r="D752" s="234"/>
      <c r="E752" s="70"/>
      <c r="F752" s="70"/>
      <c r="G752" s="70"/>
      <c r="H752" s="146"/>
    </row>
    <row r="753">
      <c r="B753" s="234"/>
      <c r="C753" s="70"/>
      <c r="D753" s="234"/>
      <c r="E753" s="70"/>
      <c r="F753" s="70"/>
      <c r="G753" s="70"/>
      <c r="H753" s="146"/>
    </row>
    <row r="754">
      <c r="B754" s="234"/>
      <c r="C754" s="70"/>
      <c r="D754" s="234"/>
      <c r="E754" s="70"/>
      <c r="F754" s="70"/>
      <c r="G754" s="70"/>
      <c r="H754" s="146"/>
    </row>
    <row r="755">
      <c r="B755" s="234"/>
      <c r="C755" s="70"/>
      <c r="D755" s="234"/>
      <c r="E755" s="70"/>
      <c r="F755" s="70"/>
      <c r="G755" s="70"/>
      <c r="H755" s="146"/>
    </row>
    <row r="756">
      <c r="B756" s="234"/>
      <c r="C756" s="70"/>
      <c r="D756" s="234"/>
      <c r="E756" s="70"/>
      <c r="F756" s="70"/>
      <c r="G756" s="70"/>
      <c r="H756" s="146"/>
    </row>
    <row r="757">
      <c r="B757" s="234"/>
      <c r="C757" s="70"/>
      <c r="D757" s="234"/>
      <c r="E757" s="70"/>
      <c r="F757" s="70"/>
      <c r="G757" s="70"/>
      <c r="H757" s="146"/>
    </row>
    <row r="758">
      <c r="B758" s="234"/>
      <c r="C758" s="70"/>
      <c r="D758" s="234"/>
      <c r="E758" s="70"/>
      <c r="F758" s="70"/>
      <c r="G758" s="70"/>
      <c r="H758" s="146"/>
    </row>
    <row r="759">
      <c r="B759" s="234"/>
      <c r="C759" s="70"/>
      <c r="D759" s="234"/>
      <c r="E759" s="70"/>
      <c r="F759" s="70"/>
      <c r="G759" s="70"/>
      <c r="H759" s="146"/>
    </row>
    <row r="760">
      <c r="B760" s="234"/>
      <c r="C760" s="70"/>
      <c r="D760" s="234"/>
      <c r="E760" s="70"/>
      <c r="F760" s="70"/>
      <c r="G760" s="70"/>
      <c r="H760" s="146"/>
    </row>
    <row r="761">
      <c r="B761" s="234"/>
      <c r="C761" s="70"/>
      <c r="D761" s="234"/>
      <c r="E761" s="70"/>
      <c r="F761" s="70"/>
      <c r="G761" s="70"/>
      <c r="H761" s="146"/>
    </row>
    <row r="762">
      <c r="B762" s="234"/>
      <c r="C762" s="70"/>
      <c r="D762" s="234"/>
      <c r="E762" s="70"/>
      <c r="F762" s="70"/>
      <c r="G762" s="70"/>
      <c r="H762" s="146"/>
    </row>
    <row r="763">
      <c r="B763" s="234"/>
      <c r="C763" s="70"/>
      <c r="D763" s="234"/>
      <c r="E763" s="70"/>
      <c r="F763" s="70"/>
      <c r="G763" s="70"/>
      <c r="H763" s="146"/>
    </row>
    <row r="764">
      <c r="B764" s="234"/>
      <c r="C764" s="70"/>
      <c r="D764" s="234"/>
      <c r="E764" s="70"/>
      <c r="F764" s="70"/>
      <c r="G764" s="70"/>
      <c r="H764" s="146"/>
    </row>
    <row r="765">
      <c r="B765" s="234"/>
      <c r="C765" s="70"/>
      <c r="D765" s="234"/>
      <c r="E765" s="70"/>
      <c r="F765" s="70"/>
      <c r="G765" s="70"/>
      <c r="H765" s="146"/>
    </row>
    <row r="766">
      <c r="B766" s="234"/>
      <c r="C766" s="70"/>
      <c r="D766" s="234"/>
      <c r="E766" s="70"/>
      <c r="F766" s="70"/>
      <c r="G766" s="70"/>
      <c r="H766" s="146"/>
    </row>
    <row r="767">
      <c r="B767" s="234"/>
      <c r="C767" s="70"/>
      <c r="D767" s="234"/>
      <c r="E767" s="70"/>
      <c r="F767" s="70"/>
      <c r="G767" s="70"/>
      <c r="H767" s="146"/>
    </row>
    <row r="768">
      <c r="B768" s="234"/>
      <c r="C768" s="70"/>
      <c r="D768" s="234"/>
      <c r="E768" s="70"/>
      <c r="F768" s="70"/>
      <c r="G768" s="70"/>
      <c r="H768" s="146"/>
    </row>
    <row r="769">
      <c r="B769" s="234"/>
      <c r="C769" s="70"/>
      <c r="D769" s="234"/>
      <c r="E769" s="70"/>
      <c r="F769" s="70"/>
      <c r="G769" s="70"/>
      <c r="H769" s="146"/>
    </row>
    <row r="770">
      <c r="B770" s="234"/>
      <c r="C770" s="70"/>
      <c r="D770" s="234"/>
      <c r="E770" s="70"/>
      <c r="F770" s="70"/>
      <c r="G770" s="70"/>
      <c r="H770" s="146"/>
    </row>
    <row r="771">
      <c r="B771" s="234"/>
      <c r="C771" s="70"/>
      <c r="D771" s="234"/>
      <c r="E771" s="70"/>
      <c r="F771" s="70"/>
      <c r="G771" s="70"/>
      <c r="H771" s="146"/>
    </row>
    <row r="772">
      <c r="B772" s="234"/>
      <c r="C772" s="70"/>
      <c r="D772" s="234"/>
      <c r="E772" s="70"/>
      <c r="F772" s="70"/>
      <c r="G772" s="70"/>
      <c r="H772" s="146"/>
    </row>
    <row r="773">
      <c r="B773" s="234"/>
      <c r="C773" s="70"/>
      <c r="D773" s="234"/>
      <c r="E773" s="70"/>
      <c r="F773" s="70"/>
      <c r="G773" s="70"/>
      <c r="H773" s="146"/>
    </row>
    <row r="774">
      <c r="B774" s="234"/>
      <c r="C774" s="70"/>
      <c r="D774" s="234"/>
      <c r="E774" s="70"/>
      <c r="F774" s="70"/>
      <c r="G774" s="70"/>
      <c r="H774" s="146"/>
    </row>
    <row r="775">
      <c r="B775" s="234"/>
      <c r="C775" s="70"/>
      <c r="D775" s="234"/>
      <c r="E775" s="70"/>
      <c r="F775" s="70"/>
      <c r="G775" s="70"/>
      <c r="H775" s="146"/>
    </row>
    <row r="776">
      <c r="B776" s="234"/>
      <c r="C776" s="70"/>
      <c r="D776" s="234"/>
      <c r="E776" s="70"/>
      <c r="F776" s="70"/>
      <c r="G776" s="70"/>
      <c r="H776" s="146"/>
    </row>
    <row r="777">
      <c r="B777" s="234"/>
      <c r="C777" s="70"/>
      <c r="D777" s="234"/>
      <c r="E777" s="70"/>
      <c r="F777" s="70"/>
      <c r="G777" s="70"/>
      <c r="H777" s="146"/>
    </row>
    <row r="778">
      <c r="B778" s="234"/>
      <c r="C778" s="70"/>
      <c r="D778" s="234"/>
      <c r="E778" s="70"/>
      <c r="F778" s="70"/>
      <c r="G778" s="70"/>
      <c r="H778" s="146"/>
    </row>
    <row r="779">
      <c r="B779" s="234"/>
      <c r="C779" s="70"/>
      <c r="D779" s="234"/>
      <c r="E779" s="70"/>
      <c r="F779" s="70"/>
      <c r="G779" s="70"/>
      <c r="H779" s="146"/>
    </row>
    <row r="780">
      <c r="B780" s="234"/>
      <c r="C780" s="70"/>
      <c r="D780" s="234"/>
      <c r="E780" s="70"/>
      <c r="F780" s="70"/>
      <c r="G780" s="70"/>
      <c r="H780" s="146"/>
    </row>
    <row r="781">
      <c r="B781" s="234"/>
      <c r="C781" s="70"/>
      <c r="D781" s="234"/>
      <c r="E781" s="70"/>
      <c r="F781" s="70"/>
      <c r="G781" s="70"/>
      <c r="H781" s="146"/>
    </row>
    <row r="782">
      <c r="B782" s="234"/>
      <c r="C782" s="70"/>
      <c r="D782" s="234"/>
      <c r="E782" s="70"/>
      <c r="F782" s="70"/>
      <c r="G782" s="70"/>
      <c r="H782" s="146"/>
    </row>
    <row r="783">
      <c r="B783" s="234"/>
      <c r="C783" s="70"/>
      <c r="D783" s="234"/>
      <c r="E783" s="70"/>
      <c r="F783" s="70"/>
      <c r="G783" s="70"/>
      <c r="H783" s="146"/>
    </row>
    <row r="784">
      <c r="B784" s="234"/>
      <c r="C784" s="70"/>
      <c r="D784" s="234"/>
      <c r="E784" s="70"/>
      <c r="F784" s="70"/>
      <c r="G784" s="70"/>
      <c r="H784" s="146"/>
    </row>
    <row r="785">
      <c r="B785" s="234"/>
      <c r="C785" s="70"/>
      <c r="D785" s="234"/>
      <c r="E785" s="70"/>
      <c r="F785" s="70"/>
      <c r="G785" s="70"/>
      <c r="H785" s="146"/>
    </row>
    <row r="786">
      <c r="B786" s="234"/>
      <c r="C786" s="70"/>
      <c r="D786" s="234"/>
      <c r="E786" s="70"/>
      <c r="F786" s="70"/>
      <c r="G786" s="70"/>
      <c r="H786" s="146"/>
    </row>
    <row r="787">
      <c r="B787" s="234"/>
      <c r="C787" s="70"/>
      <c r="D787" s="234"/>
      <c r="E787" s="70"/>
      <c r="F787" s="70"/>
      <c r="G787" s="70"/>
      <c r="H787" s="146"/>
    </row>
    <row r="788">
      <c r="B788" s="234"/>
      <c r="C788" s="70"/>
      <c r="D788" s="234"/>
      <c r="E788" s="70"/>
      <c r="F788" s="70"/>
      <c r="G788" s="70"/>
      <c r="H788" s="146"/>
    </row>
    <row r="789">
      <c r="B789" s="234"/>
      <c r="C789" s="70"/>
      <c r="D789" s="234"/>
      <c r="E789" s="70"/>
      <c r="F789" s="70"/>
      <c r="G789" s="70"/>
      <c r="H789" s="146"/>
    </row>
    <row r="790">
      <c r="B790" s="234"/>
      <c r="C790" s="70"/>
      <c r="D790" s="234"/>
      <c r="E790" s="70"/>
      <c r="F790" s="70"/>
      <c r="G790" s="70"/>
      <c r="H790" s="146"/>
    </row>
    <row r="791">
      <c r="B791" s="234"/>
      <c r="C791" s="70"/>
      <c r="D791" s="234"/>
      <c r="E791" s="70"/>
      <c r="F791" s="70"/>
      <c r="G791" s="70"/>
      <c r="H791" s="146"/>
    </row>
    <row r="792">
      <c r="B792" s="234"/>
      <c r="C792" s="70"/>
      <c r="D792" s="234"/>
      <c r="E792" s="70"/>
      <c r="F792" s="70"/>
      <c r="G792" s="70"/>
      <c r="H792" s="146"/>
    </row>
    <row r="793">
      <c r="B793" s="234"/>
      <c r="C793" s="70"/>
      <c r="D793" s="234"/>
      <c r="E793" s="70"/>
      <c r="F793" s="70"/>
      <c r="G793" s="70"/>
      <c r="H793" s="146"/>
    </row>
    <row r="794">
      <c r="B794" s="234"/>
      <c r="C794" s="70"/>
      <c r="D794" s="234"/>
      <c r="E794" s="70"/>
      <c r="F794" s="70"/>
      <c r="G794" s="70"/>
      <c r="H794" s="146"/>
    </row>
    <row r="795">
      <c r="B795" s="234"/>
      <c r="C795" s="70"/>
      <c r="D795" s="234"/>
      <c r="E795" s="70"/>
      <c r="F795" s="70"/>
      <c r="G795" s="70"/>
      <c r="H795" s="146"/>
    </row>
    <row r="796">
      <c r="B796" s="234"/>
      <c r="C796" s="70"/>
      <c r="D796" s="234"/>
      <c r="E796" s="70"/>
      <c r="F796" s="70"/>
      <c r="G796" s="70"/>
      <c r="H796" s="146"/>
    </row>
    <row r="797">
      <c r="B797" s="234"/>
      <c r="C797" s="70"/>
      <c r="D797" s="234"/>
      <c r="E797" s="70"/>
      <c r="F797" s="70"/>
      <c r="G797" s="70"/>
      <c r="H797" s="146"/>
    </row>
    <row r="798">
      <c r="B798" s="234"/>
      <c r="C798" s="70"/>
      <c r="D798" s="234"/>
      <c r="E798" s="70"/>
      <c r="F798" s="70"/>
      <c r="G798" s="70"/>
      <c r="H798" s="146"/>
    </row>
    <row r="799">
      <c r="B799" s="234"/>
      <c r="C799" s="70"/>
      <c r="D799" s="234"/>
      <c r="E799" s="70"/>
      <c r="F799" s="70"/>
      <c r="G799" s="70"/>
      <c r="H799" s="146"/>
    </row>
    <row r="800">
      <c r="B800" s="234"/>
      <c r="C800" s="70"/>
      <c r="D800" s="234"/>
      <c r="E800" s="70"/>
      <c r="F800" s="70"/>
      <c r="G800" s="70"/>
      <c r="H800" s="146"/>
    </row>
    <row r="801">
      <c r="B801" s="234"/>
      <c r="C801" s="70"/>
      <c r="D801" s="234"/>
      <c r="E801" s="70"/>
      <c r="F801" s="70"/>
      <c r="G801" s="70"/>
      <c r="H801" s="146"/>
    </row>
    <row r="802">
      <c r="B802" s="234"/>
      <c r="C802" s="70"/>
      <c r="D802" s="234"/>
      <c r="E802" s="70"/>
      <c r="F802" s="70"/>
      <c r="G802" s="70"/>
      <c r="H802" s="146"/>
    </row>
    <row r="803">
      <c r="B803" s="234"/>
      <c r="C803" s="70"/>
      <c r="D803" s="234"/>
      <c r="E803" s="70"/>
      <c r="F803" s="70"/>
      <c r="G803" s="70"/>
      <c r="H803" s="146"/>
    </row>
    <row r="804">
      <c r="B804" s="234"/>
      <c r="C804" s="70"/>
      <c r="D804" s="234"/>
      <c r="E804" s="70"/>
      <c r="F804" s="70"/>
      <c r="G804" s="70"/>
      <c r="H804" s="146"/>
    </row>
    <row r="805">
      <c r="B805" s="234"/>
      <c r="C805" s="70"/>
      <c r="D805" s="234"/>
      <c r="E805" s="70"/>
      <c r="F805" s="70"/>
      <c r="G805" s="70"/>
      <c r="H805" s="146"/>
    </row>
    <row r="806">
      <c r="B806" s="234"/>
      <c r="C806" s="70"/>
      <c r="D806" s="234"/>
      <c r="E806" s="70"/>
      <c r="F806" s="70"/>
      <c r="G806" s="70"/>
      <c r="H806" s="146"/>
    </row>
    <row r="807">
      <c r="B807" s="234"/>
      <c r="C807" s="70"/>
      <c r="D807" s="234"/>
      <c r="E807" s="70"/>
      <c r="F807" s="70"/>
      <c r="G807" s="70"/>
      <c r="H807" s="146"/>
    </row>
    <row r="808">
      <c r="B808" s="234"/>
      <c r="C808" s="70"/>
      <c r="D808" s="234"/>
      <c r="E808" s="70"/>
      <c r="F808" s="70"/>
      <c r="G808" s="70"/>
      <c r="H808" s="146"/>
    </row>
    <row r="809">
      <c r="B809" s="234"/>
      <c r="C809" s="70"/>
      <c r="D809" s="234"/>
      <c r="E809" s="70"/>
      <c r="F809" s="70"/>
      <c r="G809" s="70"/>
      <c r="H809" s="146"/>
    </row>
    <row r="810">
      <c r="B810" s="234"/>
      <c r="C810" s="70"/>
      <c r="D810" s="234"/>
      <c r="E810" s="70"/>
      <c r="F810" s="70"/>
      <c r="G810" s="70"/>
      <c r="H810" s="146"/>
    </row>
    <row r="811">
      <c r="B811" s="234"/>
      <c r="C811" s="70"/>
      <c r="D811" s="234"/>
      <c r="E811" s="70"/>
      <c r="F811" s="70"/>
      <c r="G811" s="70"/>
      <c r="H811" s="146"/>
    </row>
    <row r="812">
      <c r="B812" s="234"/>
      <c r="C812" s="70"/>
      <c r="D812" s="234"/>
      <c r="E812" s="70"/>
      <c r="F812" s="70"/>
      <c r="G812" s="70"/>
      <c r="H812" s="146"/>
    </row>
    <row r="813">
      <c r="B813" s="234"/>
      <c r="C813" s="70"/>
      <c r="D813" s="234"/>
      <c r="E813" s="70"/>
      <c r="F813" s="70"/>
      <c r="G813" s="70"/>
      <c r="H813" s="146"/>
    </row>
    <row r="814">
      <c r="B814" s="234"/>
      <c r="C814" s="70"/>
      <c r="D814" s="234"/>
      <c r="E814" s="70"/>
      <c r="F814" s="70"/>
      <c r="G814" s="70"/>
      <c r="H814" s="146"/>
    </row>
    <row r="815">
      <c r="B815" s="234"/>
      <c r="C815" s="70"/>
      <c r="D815" s="234"/>
      <c r="E815" s="70"/>
      <c r="F815" s="70"/>
      <c r="G815" s="70"/>
      <c r="H815" s="146"/>
    </row>
    <row r="816">
      <c r="B816" s="234"/>
      <c r="C816" s="70"/>
      <c r="D816" s="234"/>
      <c r="E816" s="70"/>
      <c r="F816" s="70"/>
      <c r="G816" s="70"/>
      <c r="H816" s="146"/>
    </row>
    <row r="817">
      <c r="B817" s="234"/>
      <c r="C817" s="70"/>
      <c r="D817" s="234"/>
      <c r="E817" s="70"/>
      <c r="F817" s="70"/>
      <c r="G817" s="70"/>
      <c r="H817" s="146"/>
    </row>
    <row r="818">
      <c r="B818" s="234"/>
      <c r="C818" s="70"/>
      <c r="D818" s="234"/>
      <c r="E818" s="70"/>
      <c r="F818" s="70"/>
      <c r="G818" s="70"/>
      <c r="H818" s="146"/>
    </row>
    <row r="819">
      <c r="B819" s="234"/>
      <c r="C819" s="70"/>
      <c r="D819" s="234"/>
      <c r="E819" s="70"/>
      <c r="F819" s="70"/>
      <c r="G819" s="70"/>
      <c r="H819" s="146"/>
    </row>
    <row r="820">
      <c r="B820" s="234"/>
      <c r="C820" s="70"/>
      <c r="D820" s="234"/>
      <c r="E820" s="70"/>
      <c r="F820" s="70"/>
      <c r="G820" s="70"/>
      <c r="H820" s="146"/>
    </row>
    <row r="821">
      <c r="B821" s="234"/>
      <c r="C821" s="70"/>
      <c r="D821" s="234"/>
      <c r="E821" s="70"/>
      <c r="F821" s="70"/>
      <c r="G821" s="70"/>
      <c r="H821" s="146"/>
    </row>
    <row r="822">
      <c r="B822" s="234"/>
      <c r="C822" s="70"/>
      <c r="D822" s="234"/>
      <c r="E822" s="70"/>
      <c r="F822" s="70"/>
      <c r="G822" s="70"/>
      <c r="H822" s="146"/>
    </row>
    <row r="823">
      <c r="B823" s="234"/>
      <c r="C823" s="70"/>
      <c r="D823" s="234"/>
      <c r="E823" s="70"/>
      <c r="F823" s="70"/>
      <c r="G823" s="70"/>
      <c r="H823" s="146"/>
    </row>
    <row r="824">
      <c r="B824" s="234"/>
      <c r="C824" s="70"/>
      <c r="D824" s="234"/>
      <c r="E824" s="70"/>
      <c r="F824" s="70"/>
      <c r="G824" s="70"/>
      <c r="H824" s="146"/>
    </row>
    <row r="825">
      <c r="B825" s="234"/>
      <c r="C825" s="70"/>
      <c r="D825" s="234"/>
      <c r="E825" s="70"/>
      <c r="F825" s="70"/>
      <c r="G825" s="70"/>
      <c r="H825" s="146"/>
    </row>
    <row r="826">
      <c r="B826" s="234"/>
      <c r="C826" s="70"/>
      <c r="D826" s="234"/>
      <c r="E826" s="70"/>
      <c r="F826" s="70"/>
      <c r="G826" s="70"/>
      <c r="H826" s="146"/>
    </row>
    <row r="827">
      <c r="B827" s="234"/>
      <c r="C827" s="70"/>
      <c r="D827" s="234"/>
      <c r="E827" s="70"/>
      <c r="F827" s="70"/>
      <c r="G827" s="70"/>
      <c r="H827" s="146"/>
    </row>
    <row r="828">
      <c r="B828" s="234"/>
      <c r="C828" s="70"/>
      <c r="D828" s="234"/>
      <c r="E828" s="70"/>
      <c r="F828" s="70"/>
      <c r="G828" s="70"/>
      <c r="H828" s="146"/>
    </row>
    <row r="829">
      <c r="B829" s="234"/>
      <c r="C829" s="70"/>
      <c r="D829" s="234"/>
      <c r="E829" s="70"/>
      <c r="F829" s="70"/>
      <c r="G829" s="70"/>
      <c r="H829" s="146"/>
    </row>
    <row r="830">
      <c r="B830" s="234"/>
      <c r="C830" s="70"/>
      <c r="D830" s="234"/>
      <c r="E830" s="70"/>
      <c r="F830" s="70"/>
      <c r="G830" s="70"/>
      <c r="H830" s="146"/>
    </row>
    <row r="831">
      <c r="B831" s="234"/>
      <c r="C831" s="70"/>
      <c r="D831" s="234"/>
      <c r="E831" s="70"/>
      <c r="F831" s="70"/>
      <c r="G831" s="70"/>
      <c r="H831" s="146"/>
    </row>
    <row r="832">
      <c r="B832" s="234"/>
      <c r="C832" s="70"/>
      <c r="D832" s="234"/>
      <c r="E832" s="70"/>
      <c r="F832" s="70"/>
      <c r="G832" s="70"/>
      <c r="H832" s="146"/>
    </row>
    <row r="833">
      <c r="B833" s="234"/>
      <c r="C833" s="70"/>
      <c r="D833" s="234"/>
      <c r="E833" s="70"/>
      <c r="F833" s="70"/>
      <c r="G833" s="70"/>
      <c r="H833" s="146"/>
    </row>
    <row r="834">
      <c r="B834" s="234"/>
      <c r="C834" s="70"/>
      <c r="D834" s="234"/>
      <c r="E834" s="70"/>
      <c r="F834" s="70"/>
      <c r="G834" s="70"/>
      <c r="H834" s="146"/>
    </row>
    <row r="835">
      <c r="B835" s="234"/>
      <c r="C835" s="70"/>
      <c r="D835" s="234"/>
      <c r="E835" s="70"/>
      <c r="F835" s="70"/>
      <c r="G835" s="70"/>
      <c r="H835" s="146"/>
    </row>
    <row r="836">
      <c r="B836" s="234"/>
      <c r="C836" s="70"/>
      <c r="D836" s="234"/>
      <c r="E836" s="70"/>
      <c r="F836" s="70"/>
      <c r="G836" s="70"/>
      <c r="H836" s="146"/>
    </row>
    <row r="837">
      <c r="B837" s="234"/>
      <c r="C837" s="70"/>
      <c r="D837" s="234"/>
      <c r="E837" s="70"/>
      <c r="F837" s="70"/>
      <c r="G837" s="70"/>
      <c r="H837" s="146"/>
    </row>
    <row r="838">
      <c r="B838" s="234"/>
      <c r="C838" s="70"/>
      <c r="D838" s="234"/>
      <c r="E838" s="70"/>
      <c r="F838" s="70"/>
      <c r="G838" s="70"/>
      <c r="H838" s="146"/>
    </row>
    <row r="839">
      <c r="B839" s="234"/>
      <c r="C839" s="70"/>
      <c r="D839" s="234"/>
      <c r="E839" s="70"/>
      <c r="F839" s="70"/>
      <c r="G839" s="70"/>
      <c r="H839" s="146"/>
    </row>
    <row r="840">
      <c r="B840" s="234"/>
      <c r="C840" s="70"/>
      <c r="D840" s="234"/>
      <c r="E840" s="70"/>
      <c r="F840" s="70"/>
      <c r="G840" s="70"/>
      <c r="H840" s="146"/>
    </row>
    <row r="841">
      <c r="B841" s="234"/>
      <c r="C841" s="70"/>
      <c r="D841" s="234"/>
      <c r="E841" s="70"/>
      <c r="F841" s="70"/>
      <c r="G841" s="70"/>
      <c r="H841" s="146"/>
    </row>
    <row r="842">
      <c r="B842" s="234"/>
      <c r="C842" s="70"/>
      <c r="D842" s="234"/>
      <c r="E842" s="70"/>
      <c r="F842" s="70"/>
      <c r="G842" s="70"/>
      <c r="H842" s="146"/>
    </row>
    <row r="843">
      <c r="B843" s="234"/>
      <c r="C843" s="70"/>
      <c r="D843" s="234"/>
      <c r="E843" s="70"/>
      <c r="F843" s="70"/>
      <c r="G843" s="70"/>
      <c r="H843" s="146"/>
    </row>
    <row r="844">
      <c r="B844" s="234"/>
      <c r="C844" s="70"/>
      <c r="D844" s="234"/>
      <c r="E844" s="70"/>
      <c r="F844" s="70"/>
      <c r="G844" s="70"/>
      <c r="H844" s="146"/>
    </row>
    <row r="845">
      <c r="B845" s="234"/>
      <c r="C845" s="70"/>
      <c r="D845" s="234"/>
      <c r="E845" s="70"/>
      <c r="F845" s="70"/>
      <c r="G845" s="70"/>
      <c r="H845" s="146"/>
    </row>
    <row r="846">
      <c r="B846" s="234"/>
      <c r="C846" s="70"/>
      <c r="D846" s="234"/>
      <c r="E846" s="70"/>
      <c r="F846" s="70"/>
      <c r="G846" s="70"/>
      <c r="H846" s="146"/>
    </row>
    <row r="847">
      <c r="B847" s="234"/>
      <c r="C847" s="70"/>
      <c r="D847" s="234"/>
      <c r="E847" s="70"/>
      <c r="F847" s="70"/>
      <c r="G847" s="70"/>
      <c r="H847" s="146"/>
    </row>
    <row r="848">
      <c r="B848" s="234"/>
      <c r="C848" s="70"/>
      <c r="D848" s="234"/>
      <c r="E848" s="70"/>
      <c r="F848" s="70"/>
      <c r="G848" s="70"/>
      <c r="H848" s="146"/>
    </row>
    <row r="849">
      <c r="B849" s="234"/>
      <c r="C849" s="70"/>
      <c r="D849" s="234"/>
      <c r="E849" s="70"/>
      <c r="F849" s="70"/>
      <c r="G849" s="70"/>
      <c r="H849" s="146"/>
    </row>
    <row r="850">
      <c r="B850" s="234"/>
      <c r="C850" s="70"/>
      <c r="D850" s="234"/>
      <c r="E850" s="70"/>
      <c r="F850" s="70"/>
      <c r="G850" s="70"/>
      <c r="H850" s="146"/>
    </row>
    <row r="851">
      <c r="B851" s="234"/>
      <c r="C851" s="70"/>
      <c r="D851" s="234"/>
      <c r="E851" s="70"/>
      <c r="F851" s="70"/>
      <c r="G851" s="70"/>
      <c r="H851" s="146"/>
    </row>
    <row r="852">
      <c r="B852" s="234"/>
      <c r="C852" s="70"/>
      <c r="D852" s="234"/>
      <c r="E852" s="70"/>
      <c r="F852" s="70"/>
      <c r="G852" s="70"/>
      <c r="H852" s="146"/>
    </row>
    <row r="853">
      <c r="B853" s="234"/>
      <c r="C853" s="70"/>
      <c r="D853" s="234"/>
      <c r="E853" s="70"/>
      <c r="F853" s="70"/>
      <c r="G853" s="70"/>
      <c r="H853" s="146"/>
    </row>
    <row r="854">
      <c r="B854" s="234"/>
      <c r="C854" s="70"/>
      <c r="D854" s="234"/>
      <c r="E854" s="70"/>
      <c r="F854" s="70"/>
      <c r="G854" s="70"/>
      <c r="H854" s="146"/>
    </row>
    <row r="855">
      <c r="B855" s="234"/>
      <c r="C855" s="70"/>
      <c r="D855" s="234"/>
      <c r="E855" s="70"/>
      <c r="F855" s="70"/>
      <c r="G855" s="70"/>
      <c r="H855" s="146"/>
    </row>
    <row r="856">
      <c r="B856" s="234"/>
      <c r="C856" s="70"/>
      <c r="D856" s="234"/>
      <c r="E856" s="70"/>
      <c r="F856" s="70"/>
      <c r="G856" s="70"/>
      <c r="H856" s="146"/>
    </row>
    <row r="857">
      <c r="B857" s="234"/>
      <c r="C857" s="70"/>
      <c r="D857" s="234"/>
      <c r="E857" s="70"/>
      <c r="F857" s="70"/>
      <c r="G857" s="70"/>
      <c r="H857" s="146"/>
    </row>
    <row r="858">
      <c r="B858" s="234"/>
      <c r="C858" s="70"/>
      <c r="D858" s="234"/>
      <c r="E858" s="70"/>
      <c r="F858" s="70"/>
      <c r="G858" s="70"/>
      <c r="H858" s="146"/>
    </row>
    <row r="859">
      <c r="B859" s="234"/>
      <c r="C859" s="70"/>
      <c r="D859" s="234"/>
      <c r="E859" s="70"/>
      <c r="F859" s="70"/>
      <c r="G859" s="70"/>
      <c r="H859" s="146"/>
    </row>
    <row r="860">
      <c r="B860" s="234"/>
      <c r="C860" s="70"/>
      <c r="D860" s="234"/>
      <c r="E860" s="70"/>
      <c r="F860" s="70"/>
      <c r="G860" s="70"/>
      <c r="H860" s="146"/>
    </row>
    <row r="861">
      <c r="B861" s="234"/>
      <c r="C861" s="70"/>
      <c r="D861" s="234"/>
      <c r="E861" s="70"/>
      <c r="F861" s="70"/>
      <c r="G861" s="70"/>
      <c r="H861" s="146"/>
    </row>
    <row r="862">
      <c r="B862" s="234"/>
      <c r="C862" s="70"/>
      <c r="D862" s="234"/>
      <c r="E862" s="70"/>
      <c r="F862" s="70"/>
      <c r="G862" s="70"/>
      <c r="H862" s="146"/>
    </row>
    <row r="863">
      <c r="B863" s="234"/>
      <c r="C863" s="70"/>
      <c r="D863" s="234"/>
      <c r="E863" s="70"/>
      <c r="F863" s="70"/>
      <c r="G863" s="70"/>
      <c r="H863" s="146"/>
    </row>
    <row r="864">
      <c r="B864" s="234"/>
      <c r="C864" s="70"/>
      <c r="D864" s="234"/>
      <c r="E864" s="70"/>
      <c r="F864" s="70"/>
      <c r="G864" s="70"/>
      <c r="H864" s="146"/>
    </row>
    <row r="865">
      <c r="B865" s="234"/>
      <c r="C865" s="70"/>
      <c r="D865" s="234"/>
      <c r="E865" s="70"/>
      <c r="F865" s="70"/>
      <c r="G865" s="70"/>
      <c r="H865" s="146"/>
    </row>
    <row r="866">
      <c r="B866" s="234"/>
      <c r="C866" s="70"/>
      <c r="D866" s="234"/>
      <c r="E866" s="70"/>
      <c r="F866" s="70"/>
      <c r="G866" s="70"/>
      <c r="H866" s="146"/>
    </row>
    <row r="867">
      <c r="B867" s="234"/>
      <c r="C867" s="70"/>
      <c r="D867" s="234"/>
      <c r="E867" s="70"/>
      <c r="F867" s="70"/>
      <c r="G867" s="70"/>
      <c r="H867" s="146"/>
    </row>
    <row r="868">
      <c r="B868" s="234"/>
      <c r="C868" s="70"/>
      <c r="D868" s="234"/>
      <c r="E868" s="70"/>
      <c r="F868" s="70"/>
      <c r="G868" s="70"/>
      <c r="H868" s="146"/>
    </row>
    <row r="869">
      <c r="B869" s="234"/>
      <c r="C869" s="70"/>
      <c r="D869" s="234"/>
      <c r="E869" s="70"/>
      <c r="F869" s="70"/>
      <c r="G869" s="70"/>
      <c r="H869" s="146"/>
    </row>
    <row r="870">
      <c r="B870" s="234"/>
      <c r="C870" s="70"/>
      <c r="D870" s="234"/>
      <c r="E870" s="70"/>
      <c r="F870" s="70"/>
      <c r="G870" s="70"/>
      <c r="H870" s="146"/>
    </row>
    <row r="871">
      <c r="B871" s="234"/>
      <c r="C871" s="70"/>
      <c r="D871" s="234"/>
      <c r="E871" s="70"/>
      <c r="F871" s="70"/>
      <c r="G871" s="70"/>
      <c r="H871" s="146"/>
    </row>
    <row r="872">
      <c r="B872" s="234"/>
      <c r="C872" s="70"/>
      <c r="D872" s="234"/>
      <c r="E872" s="70"/>
      <c r="F872" s="70"/>
      <c r="G872" s="70"/>
      <c r="H872" s="146"/>
    </row>
    <row r="873">
      <c r="B873" s="234"/>
      <c r="C873" s="70"/>
      <c r="D873" s="234"/>
      <c r="E873" s="70"/>
      <c r="F873" s="70"/>
      <c r="G873" s="70"/>
      <c r="H873" s="146"/>
    </row>
    <row r="874">
      <c r="B874" s="234"/>
      <c r="C874" s="70"/>
      <c r="D874" s="234"/>
      <c r="E874" s="70"/>
      <c r="F874" s="70"/>
      <c r="G874" s="70"/>
      <c r="H874" s="146"/>
    </row>
    <row r="875">
      <c r="B875" s="234"/>
      <c r="C875" s="70"/>
      <c r="D875" s="234"/>
      <c r="E875" s="70"/>
      <c r="F875" s="70"/>
      <c r="G875" s="70"/>
      <c r="H875" s="146"/>
    </row>
    <row r="876">
      <c r="B876" s="234"/>
      <c r="C876" s="70"/>
      <c r="D876" s="234"/>
      <c r="E876" s="70"/>
      <c r="F876" s="70"/>
      <c r="G876" s="70"/>
      <c r="H876" s="146"/>
    </row>
    <row r="877">
      <c r="B877" s="234"/>
      <c r="C877" s="70"/>
      <c r="D877" s="234"/>
      <c r="E877" s="70"/>
      <c r="F877" s="70"/>
      <c r="G877" s="70"/>
      <c r="H877" s="146"/>
    </row>
    <row r="878">
      <c r="B878" s="234"/>
      <c r="C878" s="70"/>
      <c r="D878" s="234"/>
      <c r="E878" s="70"/>
      <c r="F878" s="70"/>
      <c r="G878" s="70"/>
      <c r="H878" s="146"/>
    </row>
    <row r="879">
      <c r="B879" s="234"/>
      <c r="C879" s="70"/>
      <c r="D879" s="234"/>
      <c r="E879" s="70"/>
      <c r="F879" s="70"/>
      <c r="G879" s="70"/>
      <c r="H879" s="146"/>
    </row>
    <row r="880">
      <c r="B880" s="234"/>
      <c r="C880" s="70"/>
      <c r="D880" s="234"/>
      <c r="E880" s="70"/>
      <c r="F880" s="70"/>
      <c r="G880" s="70"/>
      <c r="H880" s="146"/>
    </row>
    <row r="881">
      <c r="B881" s="234"/>
      <c r="C881" s="70"/>
      <c r="D881" s="234"/>
      <c r="E881" s="70"/>
      <c r="F881" s="70"/>
      <c r="G881" s="70"/>
      <c r="H881" s="146"/>
    </row>
    <row r="882">
      <c r="B882" s="234"/>
      <c r="C882" s="70"/>
      <c r="D882" s="234"/>
      <c r="E882" s="70"/>
      <c r="F882" s="70"/>
      <c r="G882" s="70"/>
      <c r="H882" s="146"/>
    </row>
    <row r="883">
      <c r="B883" s="234"/>
      <c r="C883" s="70"/>
      <c r="D883" s="234"/>
      <c r="E883" s="70"/>
      <c r="F883" s="70"/>
      <c r="G883" s="70"/>
      <c r="H883" s="146"/>
    </row>
    <row r="884">
      <c r="B884" s="234"/>
      <c r="C884" s="70"/>
      <c r="D884" s="234"/>
      <c r="E884" s="70"/>
      <c r="F884" s="70"/>
      <c r="G884" s="70"/>
      <c r="H884" s="146"/>
    </row>
    <row r="885">
      <c r="B885" s="234"/>
      <c r="C885" s="70"/>
      <c r="D885" s="234"/>
      <c r="E885" s="70"/>
      <c r="F885" s="70"/>
      <c r="G885" s="70"/>
      <c r="H885" s="146"/>
    </row>
    <row r="886">
      <c r="B886" s="234"/>
      <c r="C886" s="70"/>
      <c r="D886" s="234"/>
      <c r="E886" s="70"/>
      <c r="F886" s="70"/>
      <c r="G886" s="70"/>
      <c r="H886" s="146"/>
    </row>
    <row r="887">
      <c r="B887" s="234"/>
      <c r="C887" s="70"/>
      <c r="D887" s="234"/>
      <c r="E887" s="70"/>
      <c r="F887" s="70"/>
      <c r="G887" s="70"/>
      <c r="H887" s="146"/>
    </row>
    <row r="888">
      <c r="B888" s="234"/>
      <c r="C888" s="70"/>
      <c r="D888" s="234"/>
      <c r="E888" s="70"/>
      <c r="F888" s="70"/>
      <c r="G888" s="70"/>
      <c r="H888" s="146"/>
    </row>
    <row r="889">
      <c r="B889" s="234"/>
      <c r="C889" s="70"/>
      <c r="D889" s="234"/>
      <c r="E889" s="70"/>
      <c r="F889" s="70"/>
      <c r="G889" s="70"/>
      <c r="H889" s="146"/>
    </row>
    <row r="890">
      <c r="B890" s="234"/>
      <c r="C890" s="70"/>
      <c r="D890" s="234"/>
      <c r="E890" s="70"/>
      <c r="F890" s="70"/>
      <c r="G890" s="70"/>
      <c r="H890" s="146"/>
    </row>
    <row r="891">
      <c r="B891" s="234"/>
      <c r="C891" s="70"/>
      <c r="D891" s="234"/>
      <c r="E891" s="70"/>
      <c r="F891" s="70"/>
      <c r="G891" s="70"/>
      <c r="H891" s="146"/>
    </row>
    <row r="892">
      <c r="B892" s="234"/>
      <c r="C892" s="70"/>
      <c r="D892" s="234"/>
      <c r="E892" s="70"/>
      <c r="F892" s="70"/>
      <c r="G892" s="70"/>
      <c r="H892" s="146"/>
    </row>
    <row r="893">
      <c r="B893" s="234"/>
      <c r="C893" s="70"/>
      <c r="D893" s="234"/>
      <c r="E893" s="70"/>
      <c r="F893" s="70"/>
      <c r="G893" s="70"/>
      <c r="H893" s="146"/>
    </row>
    <row r="894">
      <c r="B894" s="234"/>
      <c r="C894" s="70"/>
      <c r="D894" s="234"/>
      <c r="E894" s="70"/>
      <c r="F894" s="70"/>
      <c r="G894" s="70"/>
      <c r="H894" s="146"/>
    </row>
    <row r="895">
      <c r="B895" s="234"/>
      <c r="C895" s="70"/>
      <c r="D895" s="234"/>
      <c r="E895" s="70"/>
      <c r="F895" s="70"/>
      <c r="G895" s="70"/>
      <c r="H895" s="146"/>
    </row>
    <row r="896">
      <c r="B896" s="234"/>
      <c r="C896" s="70"/>
      <c r="D896" s="234"/>
      <c r="E896" s="70"/>
      <c r="F896" s="70"/>
      <c r="G896" s="70"/>
      <c r="H896" s="146"/>
    </row>
    <row r="897">
      <c r="B897" s="234"/>
      <c r="C897" s="70"/>
      <c r="D897" s="234"/>
      <c r="E897" s="70"/>
      <c r="F897" s="70"/>
      <c r="G897" s="70"/>
      <c r="H897" s="146"/>
    </row>
    <row r="898">
      <c r="B898" s="234"/>
      <c r="C898" s="70"/>
      <c r="D898" s="234"/>
      <c r="E898" s="70"/>
      <c r="F898" s="70"/>
      <c r="G898" s="70"/>
      <c r="H898" s="146"/>
    </row>
    <row r="899">
      <c r="B899" s="234"/>
      <c r="C899" s="70"/>
      <c r="D899" s="234"/>
      <c r="E899" s="70"/>
      <c r="F899" s="70"/>
      <c r="G899" s="70"/>
      <c r="H899" s="146"/>
    </row>
    <row r="900">
      <c r="B900" s="234"/>
      <c r="C900" s="70"/>
      <c r="D900" s="234"/>
      <c r="E900" s="70"/>
      <c r="F900" s="70"/>
      <c r="G900" s="70"/>
      <c r="H900" s="146"/>
    </row>
    <row r="901">
      <c r="B901" s="234"/>
      <c r="C901" s="70"/>
      <c r="D901" s="234"/>
      <c r="E901" s="70"/>
      <c r="F901" s="70"/>
      <c r="G901" s="70"/>
      <c r="H901" s="146"/>
    </row>
    <row r="902">
      <c r="B902" s="234"/>
      <c r="C902" s="70"/>
      <c r="D902" s="234"/>
      <c r="E902" s="70"/>
      <c r="F902" s="70"/>
      <c r="G902" s="70"/>
      <c r="H902" s="146"/>
    </row>
    <row r="903">
      <c r="B903" s="234"/>
      <c r="C903" s="70"/>
      <c r="D903" s="234"/>
      <c r="E903" s="70"/>
      <c r="F903" s="70"/>
      <c r="G903" s="70"/>
      <c r="H903" s="146"/>
    </row>
    <row r="904">
      <c r="B904" s="234"/>
      <c r="C904" s="70"/>
      <c r="D904" s="234"/>
      <c r="E904" s="70"/>
      <c r="F904" s="70"/>
      <c r="G904" s="70"/>
      <c r="H904" s="146"/>
    </row>
    <row r="905">
      <c r="B905" s="234"/>
      <c r="C905" s="70"/>
      <c r="D905" s="234"/>
      <c r="E905" s="70"/>
      <c r="F905" s="70"/>
      <c r="G905" s="70"/>
      <c r="H905" s="146"/>
    </row>
    <row r="906">
      <c r="B906" s="234"/>
      <c r="C906" s="70"/>
      <c r="D906" s="234"/>
      <c r="E906" s="70"/>
      <c r="F906" s="70"/>
      <c r="G906" s="70"/>
      <c r="H906" s="146"/>
    </row>
    <row r="907">
      <c r="B907" s="234"/>
      <c r="C907" s="70"/>
      <c r="D907" s="234"/>
      <c r="E907" s="70"/>
      <c r="F907" s="70"/>
      <c r="G907" s="70"/>
      <c r="H907" s="146"/>
    </row>
    <row r="908">
      <c r="B908" s="234"/>
      <c r="C908" s="70"/>
      <c r="D908" s="234"/>
      <c r="E908" s="70"/>
      <c r="F908" s="70"/>
      <c r="G908" s="70"/>
      <c r="H908" s="146"/>
    </row>
    <row r="909">
      <c r="B909" s="234"/>
      <c r="C909" s="70"/>
      <c r="D909" s="234"/>
      <c r="E909" s="70"/>
      <c r="F909" s="70"/>
      <c r="G909" s="70"/>
      <c r="H909" s="146"/>
    </row>
    <row r="910">
      <c r="B910" s="234"/>
      <c r="C910" s="70"/>
      <c r="D910" s="234"/>
      <c r="E910" s="70"/>
      <c r="F910" s="70"/>
      <c r="G910" s="70"/>
      <c r="H910" s="146"/>
    </row>
    <row r="911">
      <c r="B911" s="234"/>
      <c r="C911" s="70"/>
      <c r="D911" s="234"/>
      <c r="E911" s="70"/>
      <c r="F911" s="70"/>
      <c r="G911" s="70"/>
      <c r="H911" s="146"/>
    </row>
    <row r="912">
      <c r="B912" s="234"/>
      <c r="C912" s="70"/>
      <c r="D912" s="234"/>
      <c r="E912" s="70"/>
      <c r="F912" s="70"/>
      <c r="G912" s="70"/>
      <c r="H912" s="146"/>
    </row>
    <row r="913">
      <c r="B913" s="234"/>
      <c r="C913" s="70"/>
      <c r="D913" s="234"/>
      <c r="E913" s="70"/>
      <c r="F913" s="70"/>
      <c r="G913" s="70"/>
      <c r="H913" s="146"/>
    </row>
    <row r="914">
      <c r="B914" s="234"/>
      <c r="C914" s="70"/>
      <c r="D914" s="234"/>
      <c r="E914" s="70"/>
      <c r="F914" s="70"/>
      <c r="G914" s="70"/>
      <c r="H914" s="146"/>
    </row>
    <row r="915">
      <c r="B915" s="234"/>
      <c r="C915" s="70"/>
      <c r="D915" s="234"/>
      <c r="E915" s="70"/>
      <c r="F915" s="70"/>
      <c r="G915" s="70"/>
      <c r="H915" s="146"/>
    </row>
    <row r="916">
      <c r="B916" s="234"/>
      <c r="C916" s="70"/>
      <c r="D916" s="234"/>
      <c r="E916" s="70"/>
      <c r="F916" s="70"/>
      <c r="G916" s="70"/>
      <c r="H916" s="146"/>
    </row>
    <row r="917">
      <c r="B917" s="234"/>
      <c r="C917" s="70"/>
      <c r="D917" s="234"/>
      <c r="E917" s="70"/>
      <c r="F917" s="70"/>
      <c r="G917" s="70"/>
      <c r="H917" s="146"/>
    </row>
    <row r="918">
      <c r="B918" s="234"/>
      <c r="C918" s="70"/>
      <c r="D918" s="234"/>
      <c r="E918" s="70"/>
      <c r="F918" s="70"/>
      <c r="G918" s="70"/>
      <c r="H918" s="146"/>
    </row>
    <row r="919">
      <c r="B919" s="234"/>
      <c r="C919" s="70"/>
      <c r="D919" s="234"/>
      <c r="E919" s="70"/>
      <c r="F919" s="70"/>
      <c r="G919" s="70"/>
      <c r="H919" s="146"/>
    </row>
    <row r="920">
      <c r="B920" s="234"/>
      <c r="C920" s="70"/>
      <c r="D920" s="234"/>
      <c r="E920" s="70"/>
      <c r="F920" s="70"/>
      <c r="G920" s="70"/>
      <c r="H920" s="146"/>
    </row>
    <row r="921">
      <c r="B921" s="234"/>
      <c r="C921" s="70"/>
      <c r="D921" s="234"/>
      <c r="E921" s="70"/>
      <c r="F921" s="70"/>
      <c r="G921" s="70"/>
      <c r="H921" s="146"/>
    </row>
    <row r="922">
      <c r="B922" s="234"/>
      <c r="C922" s="70"/>
      <c r="D922" s="234"/>
      <c r="E922" s="70"/>
      <c r="F922" s="70"/>
      <c r="G922" s="70"/>
      <c r="H922" s="146"/>
    </row>
    <row r="923">
      <c r="B923" s="234"/>
      <c r="C923" s="70"/>
      <c r="D923" s="234"/>
      <c r="E923" s="70"/>
      <c r="F923" s="70"/>
      <c r="G923" s="70"/>
      <c r="H923" s="146"/>
    </row>
    <row r="924">
      <c r="B924" s="234"/>
      <c r="C924" s="70"/>
      <c r="D924" s="234"/>
      <c r="E924" s="70"/>
      <c r="F924" s="70"/>
      <c r="G924" s="70"/>
      <c r="H924" s="146"/>
    </row>
    <row r="925">
      <c r="B925" s="234"/>
      <c r="C925" s="70"/>
      <c r="D925" s="234"/>
      <c r="E925" s="70"/>
      <c r="F925" s="70"/>
      <c r="G925" s="70"/>
      <c r="H925" s="146"/>
    </row>
    <row r="926">
      <c r="B926" s="234"/>
      <c r="C926" s="70"/>
      <c r="D926" s="234"/>
      <c r="E926" s="70"/>
      <c r="F926" s="70"/>
      <c r="G926" s="70"/>
      <c r="H926" s="146"/>
    </row>
    <row r="927">
      <c r="B927" s="234"/>
      <c r="C927" s="70"/>
      <c r="D927" s="234"/>
      <c r="E927" s="70"/>
      <c r="F927" s="70"/>
      <c r="G927" s="70"/>
      <c r="H927" s="146"/>
    </row>
    <row r="928">
      <c r="B928" s="234"/>
      <c r="C928" s="70"/>
      <c r="D928" s="234"/>
      <c r="E928" s="70"/>
      <c r="F928" s="70"/>
      <c r="G928" s="70"/>
      <c r="H928" s="146"/>
    </row>
    <row r="929">
      <c r="B929" s="234"/>
      <c r="C929" s="70"/>
      <c r="D929" s="234"/>
      <c r="E929" s="70"/>
      <c r="F929" s="70"/>
      <c r="G929" s="70"/>
      <c r="H929" s="146"/>
    </row>
    <row r="930">
      <c r="B930" s="234"/>
      <c r="C930" s="70"/>
      <c r="D930" s="234"/>
      <c r="E930" s="70"/>
      <c r="F930" s="70"/>
      <c r="G930" s="70"/>
      <c r="H930" s="146"/>
    </row>
    <row r="931">
      <c r="B931" s="234"/>
      <c r="C931" s="70"/>
      <c r="D931" s="234"/>
      <c r="E931" s="70"/>
      <c r="F931" s="70"/>
      <c r="G931" s="70"/>
      <c r="H931" s="146"/>
    </row>
    <row r="932">
      <c r="B932" s="234"/>
      <c r="C932" s="70"/>
      <c r="D932" s="234"/>
      <c r="E932" s="70"/>
      <c r="F932" s="70"/>
      <c r="G932" s="70"/>
      <c r="H932" s="146"/>
    </row>
    <row r="933">
      <c r="B933" s="234"/>
      <c r="C933" s="70"/>
      <c r="D933" s="234"/>
      <c r="E933" s="70"/>
      <c r="F933" s="70"/>
      <c r="G933" s="70"/>
      <c r="H933" s="146"/>
    </row>
    <row r="934">
      <c r="B934" s="234"/>
      <c r="C934" s="70"/>
      <c r="D934" s="234"/>
      <c r="E934" s="70"/>
      <c r="F934" s="70"/>
      <c r="G934" s="70"/>
      <c r="H934" s="146"/>
    </row>
    <row r="935">
      <c r="B935" s="234"/>
      <c r="C935" s="70"/>
      <c r="D935" s="234"/>
      <c r="E935" s="70"/>
      <c r="F935" s="70"/>
      <c r="G935" s="70"/>
      <c r="H935" s="146"/>
    </row>
    <row r="936">
      <c r="B936" s="234"/>
      <c r="C936" s="70"/>
      <c r="D936" s="234"/>
      <c r="E936" s="70"/>
      <c r="F936" s="70"/>
      <c r="G936" s="70"/>
      <c r="H936" s="146"/>
    </row>
    <row r="937">
      <c r="B937" s="234"/>
      <c r="C937" s="70"/>
      <c r="D937" s="234"/>
      <c r="E937" s="70"/>
      <c r="F937" s="70"/>
      <c r="G937" s="70"/>
      <c r="H937" s="146"/>
    </row>
    <row r="938">
      <c r="B938" s="234"/>
      <c r="C938" s="70"/>
      <c r="D938" s="234"/>
      <c r="E938" s="70"/>
      <c r="F938" s="70"/>
      <c r="G938" s="70"/>
      <c r="H938" s="146"/>
    </row>
    <row r="939">
      <c r="B939" s="234"/>
      <c r="C939" s="70"/>
      <c r="D939" s="234"/>
      <c r="E939" s="70"/>
      <c r="F939" s="70"/>
      <c r="G939" s="70"/>
      <c r="H939" s="146"/>
    </row>
    <row r="940">
      <c r="B940" s="234"/>
      <c r="C940" s="70"/>
      <c r="D940" s="234"/>
      <c r="E940" s="70"/>
      <c r="F940" s="70"/>
      <c r="G940" s="70"/>
      <c r="H940" s="146"/>
    </row>
    <row r="941">
      <c r="B941" s="234"/>
      <c r="C941" s="70"/>
      <c r="D941" s="234"/>
      <c r="E941" s="70"/>
      <c r="F941" s="70"/>
      <c r="G941" s="70"/>
      <c r="H941" s="146"/>
    </row>
    <row r="942">
      <c r="B942" s="234"/>
      <c r="C942" s="70"/>
      <c r="D942" s="234"/>
      <c r="E942" s="70"/>
      <c r="F942" s="70"/>
      <c r="G942" s="70"/>
      <c r="H942" s="146"/>
    </row>
    <row r="943">
      <c r="B943" s="234"/>
      <c r="C943" s="70"/>
      <c r="D943" s="234"/>
      <c r="E943" s="70"/>
      <c r="F943" s="70"/>
      <c r="G943" s="70"/>
      <c r="H943" s="146"/>
    </row>
    <row r="944">
      <c r="B944" s="234"/>
      <c r="C944" s="70"/>
      <c r="D944" s="234"/>
      <c r="E944" s="70"/>
      <c r="F944" s="70"/>
      <c r="G944" s="70"/>
      <c r="H944" s="146"/>
    </row>
    <row r="945">
      <c r="B945" s="234"/>
      <c r="C945" s="70"/>
      <c r="D945" s="234"/>
      <c r="E945" s="70"/>
      <c r="F945" s="70"/>
      <c r="G945" s="70"/>
      <c r="H945" s="146"/>
    </row>
    <row r="946">
      <c r="B946" s="234"/>
      <c r="C946" s="70"/>
      <c r="D946" s="234"/>
      <c r="E946" s="70"/>
      <c r="F946" s="70"/>
      <c r="G946" s="70"/>
      <c r="H946" s="146"/>
    </row>
    <row r="947">
      <c r="B947" s="234"/>
      <c r="C947" s="70"/>
      <c r="D947" s="234"/>
      <c r="E947" s="70"/>
      <c r="F947" s="70"/>
      <c r="G947" s="70"/>
      <c r="H947" s="146"/>
    </row>
    <row r="948">
      <c r="B948" s="234"/>
      <c r="C948" s="70"/>
      <c r="D948" s="234"/>
      <c r="E948" s="70"/>
      <c r="F948" s="70"/>
      <c r="G948" s="70"/>
      <c r="H948" s="146"/>
    </row>
    <row r="949">
      <c r="B949" s="234"/>
      <c r="C949" s="70"/>
      <c r="D949" s="234"/>
      <c r="E949" s="70"/>
      <c r="F949" s="70"/>
      <c r="G949" s="70"/>
      <c r="H949" s="146"/>
    </row>
    <row r="950">
      <c r="B950" s="234"/>
      <c r="C950" s="70"/>
      <c r="D950" s="234"/>
      <c r="E950" s="70"/>
      <c r="F950" s="70"/>
      <c r="G950" s="70"/>
      <c r="H950" s="146"/>
    </row>
    <row r="951">
      <c r="B951" s="234"/>
      <c r="C951" s="70"/>
      <c r="D951" s="234"/>
      <c r="E951" s="70"/>
      <c r="F951" s="70"/>
      <c r="G951" s="70"/>
      <c r="H951" s="146"/>
    </row>
    <row r="952">
      <c r="B952" s="234"/>
      <c r="C952" s="70"/>
      <c r="D952" s="234"/>
      <c r="E952" s="70"/>
      <c r="F952" s="70"/>
      <c r="G952" s="70"/>
      <c r="H952" s="146"/>
    </row>
    <row r="953">
      <c r="B953" s="234"/>
      <c r="C953" s="70"/>
      <c r="D953" s="234"/>
      <c r="E953" s="70"/>
      <c r="F953" s="70"/>
      <c r="G953" s="70"/>
      <c r="H953" s="146"/>
    </row>
    <row r="954">
      <c r="B954" s="234"/>
      <c r="C954" s="70"/>
      <c r="D954" s="234"/>
      <c r="E954" s="70"/>
      <c r="F954" s="70"/>
      <c r="G954" s="70"/>
      <c r="H954" s="146"/>
    </row>
    <row r="955">
      <c r="B955" s="234"/>
      <c r="C955" s="70"/>
      <c r="D955" s="234"/>
      <c r="E955" s="70"/>
      <c r="F955" s="70"/>
      <c r="G955" s="70"/>
      <c r="H955" s="146"/>
    </row>
    <row r="956">
      <c r="B956" s="234"/>
      <c r="C956" s="70"/>
      <c r="D956" s="234"/>
      <c r="E956" s="70"/>
      <c r="F956" s="70"/>
      <c r="G956" s="70"/>
      <c r="H956" s="146"/>
    </row>
    <row r="957">
      <c r="B957" s="234"/>
      <c r="C957" s="70"/>
      <c r="D957" s="234"/>
      <c r="E957" s="70"/>
      <c r="F957" s="70"/>
      <c r="G957" s="70"/>
      <c r="H957" s="146"/>
    </row>
    <row r="958">
      <c r="B958" s="234"/>
      <c r="C958" s="70"/>
      <c r="D958" s="234"/>
      <c r="E958" s="70"/>
      <c r="F958" s="70"/>
      <c r="G958" s="70"/>
      <c r="H958" s="146"/>
    </row>
    <row r="959">
      <c r="B959" s="234"/>
      <c r="C959" s="70"/>
      <c r="D959" s="234"/>
      <c r="E959" s="70"/>
      <c r="F959" s="70"/>
      <c r="G959" s="70"/>
      <c r="H959" s="146"/>
    </row>
    <row r="960">
      <c r="B960" s="234"/>
      <c r="C960" s="70"/>
      <c r="D960" s="234"/>
      <c r="E960" s="70"/>
      <c r="F960" s="70"/>
      <c r="G960" s="70"/>
      <c r="H960" s="146"/>
    </row>
    <row r="961">
      <c r="B961" s="234"/>
      <c r="C961" s="70"/>
      <c r="D961" s="234"/>
      <c r="E961" s="70"/>
      <c r="F961" s="70"/>
      <c r="G961" s="70"/>
      <c r="H961" s="146"/>
    </row>
    <row r="962">
      <c r="B962" s="234"/>
      <c r="C962" s="70"/>
      <c r="D962" s="234"/>
      <c r="E962" s="70"/>
      <c r="F962" s="70"/>
      <c r="G962" s="70"/>
      <c r="H962" s="146"/>
    </row>
    <row r="963">
      <c r="B963" s="234"/>
      <c r="C963" s="70"/>
      <c r="D963" s="234"/>
      <c r="E963" s="70"/>
      <c r="F963" s="70"/>
      <c r="G963" s="70"/>
      <c r="H963" s="146"/>
    </row>
    <row r="964">
      <c r="B964" s="234"/>
      <c r="C964" s="70"/>
      <c r="D964" s="234"/>
      <c r="E964" s="70"/>
      <c r="F964" s="70"/>
      <c r="G964" s="70"/>
      <c r="H964" s="146"/>
    </row>
    <row r="965">
      <c r="B965" s="234"/>
      <c r="C965" s="70"/>
      <c r="D965" s="234"/>
      <c r="E965" s="70"/>
      <c r="F965" s="70"/>
      <c r="G965" s="70"/>
      <c r="H965" s="146"/>
    </row>
    <row r="966">
      <c r="B966" s="234"/>
      <c r="C966" s="70"/>
      <c r="D966" s="234"/>
      <c r="E966" s="70"/>
      <c r="F966" s="70"/>
      <c r="G966" s="70"/>
      <c r="H966" s="146"/>
    </row>
    <row r="967">
      <c r="B967" s="234"/>
      <c r="C967" s="70"/>
      <c r="D967" s="234"/>
      <c r="E967" s="70"/>
      <c r="F967" s="70"/>
      <c r="G967" s="70"/>
      <c r="H967" s="146"/>
    </row>
    <row r="968">
      <c r="B968" s="234"/>
      <c r="C968" s="70"/>
      <c r="D968" s="234"/>
      <c r="E968" s="70"/>
      <c r="F968" s="70"/>
      <c r="G968" s="70"/>
      <c r="H968" s="146"/>
    </row>
    <row r="969">
      <c r="B969" s="234"/>
      <c r="C969" s="70"/>
      <c r="D969" s="234"/>
      <c r="E969" s="70"/>
      <c r="F969" s="70"/>
      <c r="G969" s="70"/>
      <c r="H969" s="146"/>
    </row>
    <row r="970">
      <c r="B970" s="234"/>
      <c r="C970" s="70"/>
      <c r="D970" s="234"/>
      <c r="E970" s="70"/>
      <c r="F970" s="70"/>
      <c r="G970" s="70"/>
      <c r="H970" s="146"/>
    </row>
    <row r="971">
      <c r="B971" s="234"/>
      <c r="C971" s="70"/>
      <c r="D971" s="234"/>
      <c r="E971" s="70"/>
      <c r="F971" s="70"/>
      <c r="G971" s="70"/>
      <c r="H971" s="146"/>
    </row>
    <row r="972">
      <c r="B972" s="234"/>
      <c r="C972" s="70"/>
      <c r="D972" s="234"/>
      <c r="E972" s="70"/>
      <c r="F972" s="70"/>
      <c r="G972" s="70"/>
      <c r="H972" s="146"/>
    </row>
    <row r="973">
      <c r="B973" s="234"/>
      <c r="C973" s="70"/>
      <c r="D973" s="234"/>
      <c r="E973" s="70"/>
      <c r="F973" s="70"/>
      <c r="G973" s="70"/>
      <c r="H973" s="146"/>
    </row>
    <row r="974">
      <c r="B974" s="234"/>
      <c r="C974" s="70"/>
      <c r="D974" s="234"/>
      <c r="E974" s="70"/>
      <c r="F974" s="70"/>
      <c r="G974" s="70"/>
      <c r="H974" s="146"/>
    </row>
    <row r="975">
      <c r="B975" s="234"/>
      <c r="C975" s="70"/>
      <c r="D975" s="234"/>
      <c r="E975" s="70"/>
      <c r="F975" s="70"/>
      <c r="G975" s="70"/>
      <c r="H975" s="146"/>
    </row>
    <row r="976">
      <c r="B976" s="234"/>
      <c r="C976" s="70"/>
      <c r="D976" s="234"/>
      <c r="E976" s="70"/>
      <c r="F976" s="70"/>
      <c r="G976" s="70"/>
      <c r="H976" s="146"/>
    </row>
    <row r="977">
      <c r="B977" s="234"/>
      <c r="C977" s="70"/>
      <c r="D977" s="234"/>
      <c r="E977" s="70"/>
      <c r="F977" s="70"/>
      <c r="G977" s="70"/>
      <c r="H977" s="146"/>
    </row>
    <row r="978">
      <c r="B978" s="234"/>
      <c r="C978" s="70"/>
      <c r="D978" s="234"/>
      <c r="E978" s="70"/>
      <c r="F978" s="70"/>
      <c r="G978" s="70"/>
      <c r="H978" s="146"/>
    </row>
    <row r="979">
      <c r="B979" s="234"/>
      <c r="C979" s="70"/>
      <c r="D979" s="234"/>
      <c r="E979" s="70"/>
      <c r="F979" s="70"/>
      <c r="G979" s="70"/>
      <c r="H979" s="146"/>
    </row>
    <row r="980">
      <c r="B980" s="234"/>
      <c r="C980" s="70"/>
      <c r="D980" s="234"/>
      <c r="E980" s="70"/>
      <c r="F980" s="70"/>
      <c r="G980" s="70"/>
      <c r="H980" s="146"/>
    </row>
    <row r="981">
      <c r="B981" s="234"/>
      <c r="C981" s="70"/>
      <c r="D981" s="234"/>
      <c r="E981" s="70"/>
      <c r="F981" s="70"/>
      <c r="G981" s="70"/>
      <c r="H981" s="146"/>
    </row>
    <row r="982">
      <c r="B982" s="234"/>
      <c r="C982" s="70"/>
      <c r="D982" s="234"/>
      <c r="E982" s="70"/>
      <c r="F982" s="70"/>
      <c r="G982" s="70"/>
      <c r="H982" s="146"/>
    </row>
    <row r="983">
      <c r="B983" s="234"/>
      <c r="C983" s="70"/>
      <c r="D983" s="234"/>
      <c r="E983" s="70"/>
      <c r="F983" s="70"/>
      <c r="G983" s="70"/>
      <c r="H983" s="146"/>
    </row>
    <row r="984">
      <c r="B984" s="234"/>
      <c r="C984" s="70"/>
      <c r="D984" s="234"/>
      <c r="E984" s="70"/>
      <c r="F984" s="70"/>
      <c r="G984" s="70"/>
      <c r="H984" s="146"/>
    </row>
    <row r="985">
      <c r="B985" s="234"/>
      <c r="C985" s="70"/>
      <c r="D985" s="234"/>
      <c r="E985" s="70"/>
      <c r="F985" s="70"/>
      <c r="G985" s="70"/>
      <c r="H985" s="146"/>
    </row>
    <row r="986">
      <c r="B986" s="234"/>
      <c r="C986" s="70"/>
      <c r="D986" s="234"/>
      <c r="E986" s="70"/>
      <c r="F986" s="70"/>
      <c r="G986" s="70"/>
      <c r="H986" s="146"/>
    </row>
    <row r="987">
      <c r="B987" s="234"/>
      <c r="C987" s="70"/>
      <c r="D987" s="234"/>
      <c r="E987" s="70"/>
      <c r="F987" s="70"/>
      <c r="G987" s="70"/>
      <c r="H987" s="146"/>
    </row>
    <row r="988">
      <c r="B988" s="234"/>
      <c r="C988" s="70"/>
      <c r="D988" s="234"/>
      <c r="E988" s="70"/>
      <c r="F988" s="70"/>
      <c r="G988" s="70"/>
      <c r="H988" s="146"/>
    </row>
    <row r="989">
      <c r="B989" s="234"/>
      <c r="C989" s="70"/>
      <c r="D989" s="234"/>
      <c r="E989" s="70"/>
      <c r="F989" s="70"/>
      <c r="G989" s="70"/>
      <c r="H989" s="146"/>
    </row>
    <row r="990">
      <c r="B990" s="234"/>
      <c r="C990" s="70"/>
      <c r="D990" s="234"/>
      <c r="E990" s="70"/>
      <c r="F990" s="70"/>
      <c r="G990" s="70"/>
      <c r="H990" s="146"/>
    </row>
    <row r="991">
      <c r="B991" s="234"/>
      <c r="C991" s="70"/>
      <c r="D991" s="234"/>
      <c r="E991" s="70"/>
      <c r="F991" s="70"/>
      <c r="G991" s="70"/>
      <c r="H991" s="146"/>
    </row>
    <row r="992">
      <c r="B992" s="234"/>
      <c r="C992" s="70"/>
      <c r="D992" s="234"/>
      <c r="E992" s="70"/>
      <c r="F992" s="70"/>
      <c r="G992" s="70"/>
      <c r="H992" s="146"/>
    </row>
    <row r="993">
      <c r="B993" s="234"/>
      <c r="C993" s="70"/>
      <c r="D993" s="234"/>
      <c r="E993" s="70"/>
      <c r="F993" s="70"/>
      <c r="G993" s="70"/>
      <c r="H993" s="146"/>
    </row>
    <row r="994">
      <c r="B994" s="234"/>
      <c r="C994" s="70"/>
      <c r="D994" s="234"/>
      <c r="E994" s="70"/>
      <c r="F994" s="70"/>
      <c r="G994" s="70"/>
      <c r="H994" s="146"/>
    </row>
    <row r="995">
      <c r="B995" s="234"/>
      <c r="C995" s="70"/>
      <c r="D995" s="234"/>
      <c r="E995" s="70"/>
      <c r="F995" s="70"/>
      <c r="G995" s="70"/>
      <c r="H995" s="146"/>
    </row>
    <row r="996">
      <c r="B996" s="234"/>
      <c r="C996" s="70"/>
      <c r="D996" s="234"/>
      <c r="E996" s="70"/>
      <c r="F996" s="70"/>
      <c r="G996" s="70"/>
      <c r="H996" s="146"/>
    </row>
    <row r="997">
      <c r="B997" s="234"/>
      <c r="C997" s="70"/>
      <c r="D997" s="234"/>
      <c r="E997" s="70"/>
      <c r="F997" s="70"/>
      <c r="G997" s="70"/>
      <c r="H997" s="146"/>
    </row>
    <row r="998">
      <c r="B998" s="234"/>
      <c r="C998" s="70"/>
      <c r="D998" s="234"/>
      <c r="E998" s="70"/>
      <c r="F998" s="70"/>
      <c r="G998" s="70"/>
      <c r="H998" s="146"/>
    </row>
    <row r="999">
      <c r="B999" s="234"/>
      <c r="C999" s="70"/>
      <c r="D999" s="234"/>
      <c r="E999" s="70"/>
      <c r="F999" s="70"/>
      <c r="G999" s="70"/>
      <c r="H999" s="146"/>
    </row>
    <row r="1000">
      <c r="B1000" s="234"/>
      <c r="C1000" s="70"/>
      <c r="D1000" s="234"/>
      <c r="E1000" s="70"/>
      <c r="F1000" s="70"/>
      <c r="G1000" s="70"/>
      <c r="H1000" s="146"/>
    </row>
    <row r="1001">
      <c r="B1001" s="234"/>
      <c r="C1001" s="70"/>
      <c r="D1001" s="234"/>
      <c r="E1001" s="70"/>
      <c r="F1001" s="70"/>
      <c r="G1001" s="70"/>
      <c r="H1001" s="146"/>
    </row>
    <row r="1002">
      <c r="B1002" s="234"/>
      <c r="C1002" s="70"/>
      <c r="D1002" s="234"/>
      <c r="E1002" s="70"/>
      <c r="F1002" s="70"/>
      <c r="G1002" s="70"/>
      <c r="H1002" s="146"/>
    </row>
    <row r="1003">
      <c r="B1003" s="234"/>
      <c r="C1003" s="70"/>
      <c r="D1003" s="234"/>
      <c r="E1003" s="70"/>
      <c r="F1003" s="70"/>
      <c r="G1003" s="70"/>
      <c r="H1003" s="146"/>
    </row>
    <row r="1004">
      <c r="B1004" s="234"/>
      <c r="C1004" s="70"/>
      <c r="D1004" s="234"/>
      <c r="E1004" s="70"/>
      <c r="F1004" s="70"/>
      <c r="G1004" s="70"/>
      <c r="H1004" s="146"/>
    </row>
    <row r="1005">
      <c r="B1005" s="234"/>
      <c r="C1005" s="70"/>
      <c r="D1005" s="234"/>
      <c r="E1005" s="70"/>
      <c r="F1005" s="70"/>
      <c r="G1005" s="70"/>
      <c r="H1005" s="146"/>
    </row>
    <row r="1006">
      <c r="B1006" s="234"/>
      <c r="C1006" s="70"/>
      <c r="D1006" s="234"/>
      <c r="E1006" s="70"/>
      <c r="F1006" s="70"/>
      <c r="G1006" s="70"/>
      <c r="H1006" s="146"/>
    </row>
    <row r="1007">
      <c r="B1007" s="234"/>
      <c r="C1007" s="70"/>
      <c r="D1007" s="234"/>
      <c r="E1007" s="70"/>
      <c r="F1007" s="70"/>
      <c r="G1007" s="70"/>
      <c r="H1007" s="146"/>
    </row>
    <row r="1008">
      <c r="B1008" s="234"/>
      <c r="C1008" s="70"/>
      <c r="D1008" s="234"/>
      <c r="E1008" s="70"/>
      <c r="F1008" s="70"/>
      <c r="G1008" s="70"/>
      <c r="H1008" s="146"/>
    </row>
    <row r="1009">
      <c r="B1009" s="234"/>
      <c r="C1009" s="70"/>
      <c r="D1009" s="234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  <col customWidth="1" min="6" max="6" width="14.25"/>
    <col customWidth="1" min="7" max="7" width="14.63"/>
  </cols>
  <sheetData>
    <row r="1">
      <c r="B1" s="267" t="s">
        <v>284</v>
      </c>
      <c r="C1" s="70"/>
      <c r="D1" s="267" t="s">
        <v>285</v>
      </c>
      <c r="E1" s="279"/>
      <c r="F1" s="70"/>
      <c r="G1" s="70"/>
      <c r="H1" s="235"/>
    </row>
    <row r="2">
      <c r="C2" s="70"/>
      <c r="E2" s="279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279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279"/>
      <c r="F4" s="70"/>
      <c r="G4" s="70"/>
      <c r="H4" s="150"/>
    </row>
    <row r="5">
      <c r="A5" s="153" t="s">
        <v>36</v>
      </c>
      <c r="B5" s="268" t="s">
        <v>1</v>
      </c>
      <c r="C5" s="237" t="s">
        <v>23</v>
      </c>
      <c r="D5" s="268" t="s">
        <v>0</v>
      </c>
      <c r="E5" s="157" t="s">
        <v>202</v>
      </c>
      <c r="F5" s="157" t="s">
        <v>202</v>
      </c>
      <c r="G5" s="157" t="s">
        <v>232</v>
      </c>
      <c r="H5" s="158">
        <f>I5/I6</f>
        <v>0.1166666667</v>
      </c>
      <c r="I5" s="159">
        <f t="shared" ref="I5:I16" si="1">J5+K5+L5</f>
        <v>35</v>
      </c>
      <c r="J5" s="160">
        <v>15.0</v>
      </c>
      <c r="K5" s="160">
        <v>20.0</v>
      </c>
      <c r="L5" s="161">
        <v>0.0</v>
      </c>
      <c r="M5" s="65" t="str">
        <f>if(H5&gt;91%,"A+","")</f>
        <v/>
      </c>
    </row>
    <row r="6">
      <c r="A6" s="163">
        <v>6.0</v>
      </c>
      <c r="B6" s="269" t="s">
        <v>15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36</v>
      </c>
      <c r="B7" s="270" t="s">
        <v>1</v>
      </c>
      <c r="C7" s="239" t="s">
        <v>23</v>
      </c>
      <c r="D7" s="270" t="s">
        <v>0</v>
      </c>
      <c r="E7" s="174" t="s">
        <v>202</v>
      </c>
      <c r="F7" s="174" t="s">
        <v>198</v>
      </c>
      <c r="G7" s="174" t="s">
        <v>238</v>
      </c>
      <c r="H7" s="175">
        <f>I7/I8</f>
        <v>0.5833333333</v>
      </c>
      <c r="I7" s="165">
        <f t="shared" si="1"/>
        <v>175</v>
      </c>
      <c r="J7" s="176">
        <v>15.0</v>
      </c>
      <c r="K7" s="176">
        <v>110.0</v>
      </c>
      <c r="L7" s="177">
        <v>50.0</v>
      </c>
      <c r="M7" s="65" t="str">
        <f>if(H7&gt;91%,"A+","")</f>
        <v/>
      </c>
    </row>
    <row r="8">
      <c r="A8" s="163">
        <v>6.0</v>
      </c>
      <c r="B8" s="269" t="s">
        <v>15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36</v>
      </c>
      <c r="B9" s="270" t="s">
        <v>1</v>
      </c>
      <c r="C9" s="239" t="s">
        <v>23</v>
      </c>
      <c r="D9" s="270" t="s">
        <v>0</v>
      </c>
      <c r="E9" s="174" t="s">
        <v>202</v>
      </c>
      <c r="F9" s="174" t="s">
        <v>194</v>
      </c>
      <c r="G9" s="174" t="s">
        <v>244</v>
      </c>
      <c r="H9" s="175">
        <f>I9/I10</f>
        <v>0.5666666667</v>
      </c>
      <c r="I9" s="165">
        <f t="shared" si="1"/>
        <v>170</v>
      </c>
      <c r="J9" s="176">
        <v>15.0</v>
      </c>
      <c r="K9" s="176">
        <v>95.0</v>
      </c>
      <c r="L9" s="177">
        <v>60.0</v>
      </c>
      <c r="M9" s="65" t="str">
        <f>if(H9&gt;91%,"A+","")</f>
        <v/>
      </c>
    </row>
    <row r="10">
      <c r="A10" s="163">
        <v>6.0</v>
      </c>
      <c r="B10" s="269" t="s">
        <v>15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36</v>
      </c>
      <c r="B11" s="270" t="s">
        <v>1</v>
      </c>
      <c r="C11" s="239" t="s">
        <v>23</v>
      </c>
      <c r="D11" s="270" t="s">
        <v>0</v>
      </c>
      <c r="E11" s="174" t="s">
        <v>202</v>
      </c>
      <c r="F11" s="174" t="s">
        <v>190</v>
      </c>
      <c r="G11" s="174" t="s">
        <v>214</v>
      </c>
      <c r="H11" s="175">
        <f>I11/I12</f>
        <v>0.5333333333</v>
      </c>
      <c r="I11" s="165">
        <f t="shared" si="1"/>
        <v>160</v>
      </c>
      <c r="J11" s="176">
        <v>15.0</v>
      </c>
      <c r="K11" s="176">
        <v>75.0</v>
      </c>
      <c r="L11" s="177">
        <v>70.0</v>
      </c>
      <c r="M11" s="65" t="str">
        <f>if(H11&gt;91%,"A+","")</f>
        <v/>
      </c>
    </row>
    <row r="12">
      <c r="A12" s="163">
        <v>6.0</v>
      </c>
      <c r="B12" s="269" t="s">
        <v>15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36</v>
      </c>
      <c r="B13" s="270" t="s">
        <v>1</v>
      </c>
      <c r="C13" s="239" t="s">
        <v>23</v>
      </c>
      <c r="D13" s="270" t="s">
        <v>0</v>
      </c>
      <c r="E13" s="174" t="s">
        <v>202</v>
      </c>
      <c r="F13" s="174" t="s">
        <v>210</v>
      </c>
      <c r="G13" s="174" t="s">
        <v>220</v>
      </c>
      <c r="H13" s="175">
        <f>I13/I14</f>
        <v>0.3</v>
      </c>
      <c r="I13" s="165">
        <f t="shared" si="1"/>
        <v>90</v>
      </c>
      <c r="J13" s="176">
        <v>15.0</v>
      </c>
      <c r="K13" s="176">
        <v>55.0</v>
      </c>
      <c r="L13" s="177">
        <v>20.0</v>
      </c>
      <c r="M13" s="65" t="str">
        <f>if(H13&gt;91%,"A+","")</f>
        <v/>
      </c>
    </row>
    <row r="14">
      <c r="A14" s="163">
        <v>6.0</v>
      </c>
      <c r="B14" s="269" t="s">
        <v>15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36</v>
      </c>
      <c r="B15" s="270" t="s">
        <v>1</v>
      </c>
      <c r="C15" s="239" t="s">
        <v>23</v>
      </c>
      <c r="D15" s="270" t="s">
        <v>0</v>
      </c>
      <c r="E15" s="174" t="s">
        <v>202</v>
      </c>
      <c r="F15" s="174" t="s">
        <v>206</v>
      </c>
      <c r="G15" s="174" t="s">
        <v>226</v>
      </c>
      <c r="H15" s="175">
        <f>I15/I16</f>
        <v>0.5666666667</v>
      </c>
      <c r="I15" s="165">
        <f t="shared" si="1"/>
        <v>170</v>
      </c>
      <c r="J15" s="176">
        <v>15.0</v>
      </c>
      <c r="K15" s="176">
        <v>55.0</v>
      </c>
      <c r="L15" s="177">
        <v>100.0</v>
      </c>
      <c r="M15" s="65" t="str">
        <f>if(H15&gt;91%,"A+","")</f>
        <v/>
      </c>
    </row>
    <row r="16">
      <c r="A16" s="178">
        <v>6.0</v>
      </c>
      <c r="B16" s="272" t="s">
        <v>15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36</v>
      </c>
      <c r="B18" s="270" t="s">
        <v>1</v>
      </c>
      <c r="C18" s="244" t="s">
        <v>36</v>
      </c>
      <c r="D18" s="270" t="s">
        <v>1</v>
      </c>
      <c r="E18" s="174" t="s">
        <v>192</v>
      </c>
      <c r="F18" s="174" t="s">
        <v>200</v>
      </c>
      <c r="G18" s="174" t="s">
        <v>235</v>
      </c>
      <c r="H18" s="175">
        <f>I18/I19</f>
        <v>0.5333333333</v>
      </c>
      <c r="I18" s="165">
        <f t="shared" ref="I18:I29" si="2">J18+K18+L18</f>
        <v>160</v>
      </c>
      <c r="J18" s="176">
        <v>35.0</v>
      </c>
      <c r="K18" s="176">
        <v>35.0</v>
      </c>
      <c r="L18" s="177">
        <v>90.0</v>
      </c>
      <c r="M18" s="65" t="str">
        <f>if(H18&gt;91%,"A+","")</f>
        <v/>
      </c>
    </row>
    <row r="19">
      <c r="A19" s="163">
        <v>6.0</v>
      </c>
      <c r="B19" s="269" t="s">
        <v>15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36</v>
      </c>
      <c r="B20" s="270" t="s">
        <v>1</v>
      </c>
      <c r="C20" s="244" t="s">
        <v>36</v>
      </c>
      <c r="D20" s="270" t="s">
        <v>1</v>
      </c>
      <c r="E20" s="174" t="s">
        <v>192</v>
      </c>
      <c r="F20" s="174" t="s">
        <v>196</v>
      </c>
      <c r="G20" s="174" t="s">
        <v>241</v>
      </c>
      <c r="H20" s="175">
        <f>I20/I21</f>
        <v>0.5833333333</v>
      </c>
      <c r="I20" s="165">
        <f t="shared" si="2"/>
        <v>175</v>
      </c>
      <c r="J20" s="176">
        <v>35.0</v>
      </c>
      <c r="K20" s="176">
        <v>100.0</v>
      </c>
      <c r="L20" s="177">
        <v>40.0</v>
      </c>
      <c r="M20" s="65" t="str">
        <f>if(H20&gt;91%,"A+","")</f>
        <v/>
      </c>
    </row>
    <row r="21">
      <c r="A21" s="163">
        <v>6.0</v>
      </c>
      <c r="B21" s="269" t="s">
        <v>15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36</v>
      </c>
      <c r="B22" s="270" t="s">
        <v>1</v>
      </c>
      <c r="C22" s="244" t="s">
        <v>36</v>
      </c>
      <c r="D22" s="270" t="s">
        <v>1</v>
      </c>
      <c r="E22" s="174" t="s">
        <v>192</v>
      </c>
      <c r="F22" s="174" t="s">
        <v>192</v>
      </c>
      <c r="G22" s="174" t="s">
        <v>247</v>
      </c>
      <c r="H22" s="175">
        <f>I22/I23</f>
        <v>0.2666666667</v>
      </c>
      <c r="I22" s="165">
        <f t="shared" si="2"/>
        <v>80</v>
      </c>
      <c r="J22" s="176">
        <v>35.0</v>
      </c>
      <c r="K22" s="176">
        <v>35.0</v>
      </c>
      <c r="L22" s="177">
        <v>10.0</v>
      </c>
      <c r="M22" s="65" t="str">
        <f>if(H22&gt;91%,"A+","")</f>
        <v/>
      </c>
    </row>
    <row r="23">
      <c r="A23" s="163">
        <v>6.0</v>
      </c>
      <c r="B23" s="269" t="s">
        <v>15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36</v>
      </c>
      <c r="B24" s="270" t="s">
        <v>1</v>
      </c>
      <c r="C24" s="244" t="s">
        <v>36</v>
      </c>
      <c r="D24" s="270" t="s">
        <v>1</v>
      </c>
      <c r="E24" s="174" t="s">
        <v>192</v>
      </c>
      <c r="F24" s="174" t="s">
        <v>212</v>
      </c>
      <c r="G24" s="174" t="s">
        <v>217</v>
      </c>
      <c r="H24" s="175">
        <f>I24/I25</f>
        <v>0.6333333333</v>
      </c>
      <c r="I24" s="165">
        <f t="shared" si="2"/>
        <v>190</v>
      </c>
      <c r="J24" s="176">
        <v>35.0</v>
      </c>
      <c r="K24" s="176">
        <v>75.0</v>
      </c>
      <c r="L24" s="177">
        <v>80.0</v>
      </c>
      <c r="M24" s="65" t="str">
        <f>if(H24&gt;91%,"A+","")</f>
        <v/>
      </c>
    </row>
    <row r="25">
      <c r="A25" s="163">
        <v>6.0</v>
      </c>
      <c r="B25" s="269" t="s">
        <v>15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36</v>
      </c>
      <c r="B26" s="270" t="s">
        <v>1</v>
      </c>
      <c r="C26" s="244" t="s">
        <v>36</v>
      </c>
      <c r="D26" s="270" t="s">
        <v>1</v>
      </c>
      <c r="E26" s="174" t="s">
        <v>192</v>
      </c>
      <c r="F26" s="174" t="s">
        <v>208</v>
      </c>
      <c r="G26" s="174" t="s">
        <v>223</v>
      </c>
      <c r="H26" s="175">
        <f>I26/I27</f>
        <v>0.2166666667</v>
      </c>
      <c r="I26" s="165">
        <f t="shared" si="2"/>
        <v>65</v>
      </c>
      <c r="J26" s="176">
        <v>35.0</v>
      </c>
      <c r="K26" s="176">
        <v>0.0</v>
      </c>
      <c r="L26" s="177">
        <v>30.0</v>
      </c>
      <c r="M26" s="65" t="str">
        <f>if(H26&gt;91%,"A+","")</f>
        <v/>
      </c>
    </row>
    <row r="27">
      <c r="A27" s="163">
        <v>6.0</v>
      </c>
      <c r="B27" s="269" t="s">
        <v>15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36</v>
      </c>
      <c r="B28" s="270" t="s">
        <v>1</v>
      </c>
      <c r="C28" s="244" t="s">
        <v>36</v>
      </c>
      <c r="D28" s="270" t="s">
        <v>1</v>
      </c>
      <c r="E28" s="174" t="s">
        <v>192</v>
      </c>
      <c r="F28" s="174" t="s">
        <v>204</v>
      </c>
      <c r="G28" s="174" t="s">
        <v>229</v>
      </c>
      <c r="H28" s="175">
        <f>I28/I29</f>
        <v>0.45</v>
      </c>
      <c r="I28" s="165">
        <f t="shared" si="2"/>
        <v>135</v>
      </c>
      <c r="J28" s="176">
        <v>35.0</v>
      </c>
      <c r="K28" s="176">
        <v>10.0</v>
      </c>
      <c r="L28" s="177">
        <v>90.0</v>
      </c>
      <c r="M28" s="65" t="str">
        <f>if(H28&gt;91%,"A+","")</f>
        <v/>
      </c>
    </row>
    <row r="29">
      <c r="A29" s="178">
        <v>6.0</v>
      </c>
      <c r="B29" s="272" t="s">
        <v>15</v>
      </c>
      <c r="C29" s="245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08"/>
      <c r="B30" s="186"/>
      <c r="C30" s="241"/>
      <c r="D30" s="186"/>
      <c r="E30" s="185"/>
      <c r="F30" s="185"/>
      <c r="G30" s="185"/>
      <c r="H30" s="187"/>
      <c r="I30" s="185"/>
      <c r="J30" s="185"/>
      <c r="K30" s="185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70" t="s">
        <v>36</v>
      </c>
      <c r="B31" s="270" t="s">
        <v>1</v>
      </c>
      <c r="C31" s="244" t="s">
        <v>43</v>
      </c>
      <c r="D31" s="270" t="s">
        <v>2</v>
      </c>
      <c r="E31" s="174" t="s">
        <v>196</v>
      </c>
      <c r="F31" s="174" t="s">
        <v>202</v>
      </c>
      <c r="G31" s="174" t="s">
        <v>232</v>
      </c>
      <c r="H31" s="175">
        <f>I31/I32</f>
        <v>0.4</v>
      </c>
      <c r="I31" s="165">
        <f t="shared" ref="I31:I42" si="3">J31+K31+L31</f>
        <v>120</v>
      </c>
      <c r="J31" s="176">
        <v>100.0</v>
      </c>
      <c r="K31" s="176">
        <v>20.0</v>
      </c>
      <c r="L31" s="177">
        <v>0.0</v>
      </c>
      <c r="M31" s="65" t="str">
        <f>if(H31&gt;91%,"A+","")</f>
        <v/>
      </c>
    </row>
    <row r="32">
      <c r="A32" s="163">
        <v>6.0</v>
      </c>
      <c r="B32" s="269" t="s">
        <v>15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36</v>
      </c>
      <c r="B33" s="270" t="s">
        <v>1</v>
      </c>
      <c r="C33" s="244" t="s">
        <v>43</v>
      </c>
      <c r="D33" s="270" t="s">
        <v>2</v>
      </c>
      <c r="E33" s="174" t="s">
        <v>196</v>
      </c>
      <c r="F33" s="174" t="s">
        <v>198</v>
      </c>
      <c r="G33" s="174" t="s">
        <v>238</v>
      </c>
      <c r="H33" s="175">
        <f>I33/I34</f>
        <v>0.8666666667</v>
      </c>
      <c r="I33" s="165">
        <f t="shared" si="3"/>
        <v>260</v>
      </c>
      <c r="J33" s="176">
        <v>100.0</v>
      </c>
      <c r="K33" s="176">
        <v>110.0</v>
      </c>
      <c r="L33" s="177">
        <v>50.0</v>
      </c>
      <c r="M33" s="65" t="str">
        <f>if(H33&gt;91%,"A+","")</f>
        <v/>
      </c>
    </row>
    <row r="34">
      <c r="A34" s="163">
        <v>6.0</v>
      </c>
      <c r="B34" s="269" t="s">
        <v>15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36</v>
      </c>
      <c r="B35" s="270" t="s">
        <v>1</v>
      </c>
      <c r="C35" s="244" t="s">
        <v>43</v>
      </c>
      <c r="D35" s="270" t="s">
        <v>2</v>
      </c>
      <c r="E35" s="174" t="s">
        <v>196</v>
      </c>
      <c r="F35" s="174" t="s">
        <v>194</v>
      </c>
      <c r="G35" s="174" t="s">
        <v>244</v>
      </c>
      <c r="H35" s="175">
        <f>I35/I36</f>
        <v>0.85</v>
      </c>
      <c r="I35" s="165">
        <f t="shared" si="3"/>
        <v>255</v>
      </c>
      <c r="J35" s="176">
        <v>100.0</v>
      </c>
      <c r="K35" s="176">
        <v>95.0</v>
      </c>
      <c r="L35" s="177">
        <v>60.0</v>
      </c>
      <c r="M35" s="65" t="str">
        <f>if(H35&gt;91%,"A+","")</f>
        <v/>
      </c>
    </row>
    <row r="36">
      <c r="A36" s="163">
        <v>6.0</v>
      </c>
      <c r="B36" s="269" t="s">
        <v>15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36</v>
      </c>
      <c r="B37" s="270" t="s">
        <v>1</v>
      </c>
      <c r="C37" s="244" t="s">
        <v>43</v>
      </c>
      <c r="D37" s="270" t="s">
        <v>2</v>
      </c>
      <c r="E37" s="174" t="s">
        <v>196</v>
      </c>
      <c r="F37" s="174" t="s">
        <v>190</v>
      </c>
      <c r="G37" s="174" t="s">
        <v>214</v>
      </c>
      <c r="H37" s="175">
        <f>I37/I38</f>
        <v>0.8166666667</v>
      </c>
      <c r="I37" s="165">
        <f t="shared" si="3"/>
        <v>245</v>
      </c>
      <c r="J37" s="176">
        <v>100.0</v>
      </c>
      <c r="K37" s="176">
        <v>75.0</v>
      </c>
      <c r="L37" s="177">
        <v>70.0</v>
      </c>
      <c r="M37" s="65" t="str">
        <f>if(H37&gt;91%,"A+","")</f>
        <v/>
      </c>
    </row>
    <row r="38">
      <c r="A38" s="163">
        <v>6.0</v>
      </c>
      <c r="B38" s="269" t="s">
        <v>15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36</v>
      </c>
      <c r="B39" s="270" t="s">
        <v>1</v>
      </c>
      <c r="C39" s="244" t="s">
        <v>43</v>
      </c>
      <c r="D39" s="270" t="s">
        <v>2</v>
      </c>
      <c r="E39" s="174" t="s">
        <v>196</v>
      </c>
      <c r="F39" s="174" t="s">
        <v>210</v>
      </c>
      <c r="G39" s="174" t="s">
        <v>220</v>
      </c>
      <c r="H39" s="175">
        <f>I39/I40</f>
        <v>0.5833333333</v>
      </c>
      <c r="I39" s="165">
        <f t="shared" si="3"/>
        <v>175</v>
      </c>
      <c r="J39" s="176">
        <v>100.0</v>
      </c>
      <c r="K39" s="176">
        <v>55.0</v>
      </c>
      <c r="L39" s="177">
        <v>20.0</v>
      </c>
      <c r="M39" s="65" t="str">
        <f>if(H39&gt;91%,"A+","")</f>
        <v/>
      </c>
    </row>
    <row r="40">
      <c r="A40" s="163">
        <v>6.0</v>
      </c>
      <c r="B40" s="269" t="s">
        <v>15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36</v>
      </c>
      <c r="B41" s="270" t="s">
        <v>1</v>
      </c>
      <c r="C41" s="244" t="s">
        <v>43</v>
      </c>
      <c r="D41" s="270" t="s">
        <v>2</v>
      </c>
      <c r="E41" s="174" t="s">
        <v>196</v>
      </c>
      <c r="F41" s="174" t="s">
        <v>206</v>
      </c>
      <c r="G41" s="174" t="s">
        <v>226</v>
      </c>
      <c r="H41" s="175">
        <f>I41/I42</f>
        <v>0.85</v>
      </c>
      <c r="I41" s="165">
        <f t="shared" si="3"/>
        <v>255</v>
      </c>
      <c r="J41" s="176">
        <v>100.0</v>
      </c>
      <c r="K41" s="176">
        <v>55.0</v>
      </c>
      <c r="L41" s="177">
        <v>100.0</v>
      </c>
      <c r="M41" s="65" t="str">
        <f>if(H41&gt;91%,"A+","")</f>
        <v/>
      </c>
    </row>
    <row r="42">
      <c r="A42" s="178">
        <v>6.0</v>
      </c>
      <c r="B42" s="272" t="s">
        <v>15</v>
      </c>
      <c r="C42" s="245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36</v>
      </c>
      <c r="B44" s="270" t="s">
        <v>1</v>
      </c>
      <c r="C44" s="244" t="s">
        <v>56</v>
      </c>
      <c r="D44" s="270" t="s">
        <v>3</v>
      </c>
      <c r="E44" s="174" t="s">
        <v>198</v>
      </c>
      <c r="F44" s="174" t="s">
        <v>200</v>
      </c>
      <c r="G44" s="174" t="s">
        <v>235</v>
      </c>
      <c r="H44" s="175">
        <f>I44/I45</f>
        <v>0.7833333333</v>
      </c>
      <c r="I44" s="165">
        <f t="shared" ref="I44:I55" si="4">J44+K44+L44</f>
        <v>235</v>
      </c>
      <c r="J44" s="176">
        <v>110.0</v>
      </c>
      <c r="K44" s="176">
        <v>35.0</v>
      </c>
      <c r="L44" s="177">
        <v>90.0</v>
      </c>
      <c r="M44" s="65" t="str">
        <f>if(H44&gt;91%,"A+","")</f>
        <v/>
      </c>
    </row>
    <row r="45">
      <c r="A45" s="163">
        <v>6.0</v>
      </c>
      <c r="B45" s="269" t="s">
        <v>15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36</v>
      </c>
      <c r="B46" s="270" t="s">
        <v>1</v>
      </c>
      <c r="C46" s="244" t="s">
        <v>56</v>
      </c>
      <c r="D46" s="270" t="s">
        <v>3</v>
      </c>
      <c r="E46" s="174" t="s">
        <v>198</v>
      </c>
      <c r="F46" s="174" t="s">
        <v>196</v>
      </c>
      <c r="G46" s="174" t="s">
        <v>241</v>
      </c>
      <c r="H46" s="175">
        <f>I46/I47</f>
        <v>0.8333333333</v>
      </c>
      <c r="I46" s="165">
        <f t="shared" si="4"/>
        <v>250</v>
      </c>
      <c r="J46" s="176">
        <v>110.0</v>
      </c>
      <c r="K46" s="176">
        <v>100.0</v>
      </c>
      <c r="L46" s="177">
        <v>40.0</v>
      </c>
      <c r="M46" s="65" t="str">
        <f>if(H46&gt;91%,"A+","")</f>
        <v/>
      </c>
    </row>
    <row r="47">
      <c r="A47" s="163">
        <v>6.0</v>
      </c>
      <c r="B47" s="269" t="s">
        <v>15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36</v>
      </c>
      <c r="B48" s="270" t="s">
        <v>1</v>
      </c>
      <c r="C48" s="244" t="s">
        <v>56</v>
      </c>
      <c r="D48" s="270" t="s">
        <v>3</v>
      </c>
      <c r="E48" s="174" t="s">
        <v>198</v>
      </c>
      <c r="F48" s="174" t="s">
        <v>192</v>
      </c>
      <c r="G48" s="174" t="s">
        <v>247</v>
      </c>
      <c r="H48" s="175">
        <f>I48/I49</f>
        <v>0.5166666667</v>
      </c>
      <c r="I48" s="165">
        <f t="shared" si="4"/>
        <v>155</v>
      </c>
      <c r="J48" s="176">
        <v>110.0</v>
      </c>
      <c r="K48" s="176">
        <v>35.0</v>
      </c>
      <c r="L48" s="177">
        <v>10.0</v>
      </c>
      <c r="M48" s="65" t="str">
        <f>if(H48&gt;91%,"A+","")</f>
        <v/>
      </c>
    </row>
    <row r="49">
      <c r="A49" s="163">
        <v>6.0</v>
      </c>
      <c r="B49" s="269" t="s">
        <v>15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36</v>
      </c>
      <c r="B50" s="270" t="s">
        <v>1</v>
      </c>
      <c r="C50" s="244" t="s">
        <v>56</v>
      </c>
      <c r="D50" s="270" t="s">
        <v>3</v>
      </c>
      <c r="E50" s="174" t="s">
        <v>198</v>
      </c>
      <c r="F50" s="174" t="s">
        <v>212</v>
      </c>
      <c r="G50" s="174" t="s">
        <v>217</v>
      </c>
      <c r="H50" s="175">
        <f>I50/I51</f>
        <v>0.8833333333</v>
      </c>
      <c r="I50" s="165">
        <f t="shared" si="4"/>
        <v>265</v>
      </c>
      <c r="J50" s="176">
        <v>110.0</v>
      </c>
      <c r="K50" s="176">
        <v>75.0</v>
      </c>
      <c r="L50" s="177">
        <v>80.0</v>
      </c>
      <c r="M50" s="65" t="str">
        <f>if(H50&gt;91%,"A+","")</f>
        <v/>
      </c>
    </row>
    <row r="51">
      <c r="A51" s="163">
        <v>6.0</v>
      </c>
      <c r="B51" s="269" t="s">
        <v>15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36</v>
      </c>
      <c r="B52" s="270" t="s">
        <v>1</v>
      </c>
      <c r="C52" s="244" t="s">
        <v>56</v>
      </c>
      <c r="D52" s="270" t="s">
        <v>3</v>
      </c>
      <c r="E52" s="174" t="s">
        <v>198</v>
      </c>
      <c r="F52" s="174" t="s">
        <v>208</v>
      </c>
      <c r="G52" s="174" t="s">
        <v>223</v>
      </c>
      <c r="H52" s="175">
        <f>I52/I53</f>
        <v>0.4666666667</v>
      </c>
      <c r="I52" s="165">
        <f t="shared" si="4"/>
        <v>140</v>
      </c>
      <c r="J52" s="176">
        <v>110.0</v>
      </c>
      <c r="K52" s="176">
        <v>0.0</v>
      </c>
      <c r="L52" s="177">
        <v>30.0</v>
      </c>
      <c r="M52" s="65" t="str">
        <f>if(H52&gt;91%,"A+","")</f>
        <v/>
      </c>
    </row>
    <row r="53">
      <c r="A53" s="163">
        <v>6.0</v>
      </c>
      <c r="B53" s="269" t="s">
        <v>15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36</v>
      </c>
      <c r="B54" s="270" t="s">
        <v>1</v>
      </c>
      <c r="C54" s="244" t="s">
        <v>56</v>
      </c>
      <c r="D54" s="270" t="s">
        <v>3</v>
      </c>
      <c r="E54" s="174" t="s">
        <v>198</v>
      </c>
      <c r="F54" s="174" t="s">
        <v>204</v>
      </c>
      <c r="G54" s="174" t="s">
        <v>229</v>
      </c>
      <c r="H54" s="175">
        <f>I54/I55</f>
        <v>0.7</v>
      </c>
      <c r="I54" s="165">
        <f t="shared" si="4"/>
        <v>210</v>
      </c>
      <c r="J54" s="176">
        <v>110.0</v>
      </c>
      <c r="K54" s="176">
        <v>10.0</v>
      </c>
      <c r="L54" s="177">
        <v>90.0</v>
      </c>
      <c r="M54" s="65" t="str">
        <f>if(H54&gt;91%,"A+","")</f>
        <v/>
      </c>
    </row>
    <row r="55">
      <c r="A55" s="178">
        <v>6.0</v>
      </c>
      <c r="B55" s="272" t="s">
        <v>15</v>
      </c>
      <c r="C55" s="245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36</v>
      </c>
      <c r="B57" s="270" t="s">
        <v>1</v>
      </c>
      <c r="C57" s="244" t="s">
        <v>64</v>
      </c>
      <c r="D57" s="270" t="s">
        <v>4</v>
      </c>
      <c r="E57" s="174" t="s">
        <v>196</v>
      </c>
      <c r="F57" s="174" t="s">
        <v>202</v>
      </c>
      <c r="G57" s="174" t="s">
        <v>232</v>
      </c>
      <c r="H57" s="175">
        <f>I57/I58</f>
        <v>0.4</v>
      </c>
      <c r="I57" s="165">
        <f t="shared" ref="I57:I68" si="5">J57+K57+L57</f>
        <v>120</v>
      </c>
      <c r="J57" s="176">
        <v>100.0</v>
      </c>
      <c r="K57" s="176">
        <v>20.0</v>
      </c>
      <c r="L57" s="177">
        <v>0.0</v>
      </c>
      <c r="M57" s="65" t="str">
        <f>if(H57&gt;91%,"A+","")</f>
        <v/>
      </c>
    </row>
    <row r="58">
      <c r="A58" s="163">
        <v>6.0</v>
      </c>
      <c r="B58" s="269" t="s">
        <v>15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36</v>
      </c>
      <c r="B59" s="270" t="s">
        <v>1</v>
      </c>
      <c r="C59" s="244" t="s">
        <v>64</v>
      </c>
      <c r="D59" s="270" t="s">
        <v>4</v>
      </c>
      <c r="E59" s="174" t="s">
        <v>196</v>
      </c>
      <c r="F59" s="174" t="s">
        <v>198</v>
      </c>
      <c r="G59" s="174" t="s">
        <v>238</v>
      </c>
      <c r="H59" s="175">
        <f>I59/I60</f>
        <v>0.8666666667</v>
      </c>
      <c r="I59" s="165">
        <f t="shared" si="5"/>
        <v>260</v>
      </c>
      <c r="J59" s="176">
        <v>100.0</v>
      </c>
      <c r="K59" s="176">
        <v>110.0</v>
      </c>
      <c r="L59" s="177">
        <v>50.0</v>
      </c>
      <c r="M59" s="65" t="str">
        <f>if(H59&gt;91%,"A+","")</f>
        <v/>
      </c>
    </row>
    <row r="60">
      <c r="A60" s="163">
        <v>6.0</v>
      </c>
      <c r="B60" s="269" t="s">
        <v>15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36</v>
      </c>
      <c r="B61" s="270" t="s">
        <v>1</v>
      </c>
      <c r="C61" s="244" t="s">
        <v>64</v>
      </c>
      <c r="D61" s="270" t="s">
        <v>4</v>
      </c>
      <c r="E61" s="174" t="s">
        <v>196</v>
      </c>
      <c r="F61" s="174" t="s">
        <v>194</v>
      </c>
      <c r="G61" s="174" t="s">
        <v>244</v>
      </c>
      <c r="H61" s="175">
        <f>I61/I62</f>
        <v>0.85</v>
      </c>
      <c r="I61" s="165">
        <f t="shared" si="5"/>
        <v>255</v>
      </c>
      <c r="J61" s="176">
        <v>100.0</v>
      </c>
      <c r="K61" s="176">
        <v>95.0</v>
      </c>
      <c r="L61" s="177">
        <v>60.0</v>
      </c>
      <c r="M61" s="65" t="str">
        <f>if(H61&gt;91%,"A+","")</f>
        <v/>
      </c>
    </row>
    <row r="62">
      <c r="A62" s="163">
        <v>6.0</v>
      </c>
      <c r="B62" s="269" t="s">
        <v>15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36</v>
      </c>
      <c r="B63" s="270" t="s">
        <v>1</v>
      </c>
      <c r="C63" s="244" t="s">
        <v>64</v>
      </c>
      <c r="D63" s="270" t="s">
        <v>4</v>
      </c>
      <c r="E63" s="174" t="s">
        <v>196</v>
      </c>
      <c r="F63" s="174" t="s">
        <v>190</v>
      </c>
      <c r="G63" s="174" t="s">
        <v>214</v>
      </c>
      <c r="H63" s="175">
        <f>I63/I64</f>
        <v>0.8166666667</v>
      </c>
      <c r="I63" s="165">
        <f t="shared" si="5"/>
        <v>245</v>
      </c>
      <c r="J63" s="176">
        <v>100.0</v>
      </c>
      <c r="K63" s="176">
        <v>75.0</v>
      </c>
      <c r="L63" s="177">
        <v>70.0</v>
      </c>
      <c r="M63" s="65" t="str">
        <f>if(H63&gt;91%,"A+","")</f>
        <v/>
      </c>
    </row>
    <row r="64">
      <c r="A64" s="163">
        <v>6.0</v>
      </c>
      <c r="B64" s="269" t="s">
        <v>15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36</v>
      </c>
      <c r="B65" s="270" t="s">
        <v>1</v>
      </c>
      <c r="C65" s="244" t="s">
        <v>64</v>
      </c>
      <c r="D65" s="270" t="s">
        <v>4</v>
      </c>
      <c r="E65" s="174" t="s">
        <v>196</v>
      </c>
      <c r="F65" s="174" t="s">
        <v>210</v>
      </c>
      <c r="G65" s="174" t="s">
        <v>220</v>
      </c>
      <c r="H65" s="175">
        <f>I65/I66</f>
        <v>0.5833333333</v>
      </c>
      <c r="I65" s="165">
        <f t="shared" si="5"/>
        <v>175</v>
      </c>
      <c r="J65" s="176">
        <v>100.0</v>
      </c>
      <c r="K65" s="176">
        <v>55.0</v>
      </c>
      <c r="L65" s="177">
        <v>20.0</v>
      </c>
      <c r="M65" s="65" t="str">
        <f>if(H65&gt;91%,"A+","")</f>
        <v/>
      </c>
    </row>
    <row r="66">
      <c r="A66" s="163">
        <v>6.0</v>
      </c>
      <c r="B66" s="269" t="s">
        <v>15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36</v>
      </c>
      <c r="B67" s="270" t="s">
        <v>1</v>
      </c>
      <c r="C67" s="244" t="s">
        <v>64</v>
      </c>
      <c r="D67" s="270" t="s">
        <v>4</v>
      </c>
      <c r="E67" s="174" t="s">
        <v>196</v>
      </c>
      <c r="F67" s="174" t="s">
        <v>206</v>
      </c>
      <c r="G67" s="174" t="s">
        <v>226</v>
      </c>
      <c r="H67" s="175">
        <f>I67/I68</f>
        <v>0.85</v>
      </c>
      <c r="I67" s="165">
        <f t="shared" si="5"/>
        <v>255</v>
      </c>
      <c r="J67" s="176">
        <v>100.0</v>
      </c>
      <c r="K67" s="176">
        <v>55.0</v>
      </c>
      <c r="L67" s="177">
        <v>100.0</v>
      </c>
      <c r="M67" s="65" t="str">
        <f>if(H67&gt;91%,"A+","")</f>
        <v/>
      </c>
    </row>
    <row r="68">
      <c r="A68" s="178">
        <v>6.0</v>
      </c>
      <c r="B68" s="272" t="s">
        <v>15</v>
      </c>
      <c r="C68" s="245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36</v>
      </c>
      <c r="B70" s="270" t="s">
        <v>1</v>
      </c>
      <c r="C70" s="244" t="s">
        <v>71</v>
      </c>
      <c r="D70" s="270" t="s">
        <v>5</v>
      </c>
      <c r="E70" s="174" t="s">
        <v>198</v>
      </c>
      <c r="F70" s="174" t="s">
        <v>200</v>
      </c>
      <c r="G70" s="174" t="s">
        <v>235</v>
      </c>
      <c r="H70" s="175">
        <f>I70/I71</f>
        <v>0.7833333333</v>
      </c>
      <c r="I70" s="165">
        <f t="shared" ref="I70:I81" si="6">J70+K70+L70</f>
        <v>235</v>
      </c>
      <c r="J70" s="176">
        <v>110.0</v>
      </c>
      <c r="K70" s="176">
        <v>35.0</v>
      </c>
      <c r="L70" s="177">
        <v>90.0</v>
      </c>
      <c r="M70" s="65" t="str">
        <f>if(H70&gt;91%,"A+","")</f>
        <v/>
      </c>
    </row>
    <row r="71">
      <c r="A71" s="163">
        <v>6.0</v>
      </c>
      <c r="B71" s="269" t="s">
        <v>15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36</v>
      </c>
      <c r="B72" s="270" t="s">
        <v>1</v>
      </c>
      <c r="C72" s="244" t="s">
        <v>71</v>
      </c>
      <c r="D72" s="270" t="s">
        <v>5</v>
      </c>
      <c r="E72" s="174" t="s">
        <v>198</v>
      </c>
      <c r="F72" s="174" t="s">
        <v>196</v>
      </c>
      <c r="G72" s="174" t="s">
        <v>241</v>
      </c>
      <c r="H72" s="175">
        <f>I72/I73</f>
        <v>0.8333333333</v>
      </c>
      <c r="I72" s="165">
        <f t="shared" si="6"/>
        <v>250</v>
      </c>
      <c r="J72" s="176">
        <v>110.0</v>
      </c>
      <c r="K72" s="176">
        <v>100.0</v>
      </c>
      <c r="L72" s="177">
        <v>40.0</v>
      </c>
      <c r="M72" s="65" t="str">
        <f>if(H72&gt;91%,"A+","")</f>
        <v/>
      </c>
    </row>
    <row r="73">
      <c r="A73" s="163">
        <v>6.0</v>
      </c>
      <c r="B73" s="269" t="s">
        <v>15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36</v>
      </c>
      <c r="B74" s="270" t="s">
        <v>1</v>
      </c>
      <c r="C74" s="244" t="s">
        <v>71</v>
      </c>
      <c r="D74" s="270" t="s">
        <v>5</v>
      </c>
      <c r="E74" s="174" t="s">
        <v>198</v>
      </c>
      <c r="F74" s="174" t="s">
        <v>192</v>
      </c>
      <c r="G74" s="174" t="s">
        <v>247</v>
      </c>
      <c r="H74" s="175">
        <f>I74/I75</f>
        <v>0.5166666667</v>
      </c>
      <c r="I74" s="165">
        <f t="shared" si="6"/>
        <v>155</v>
      </c>
      <c r="J74" s="176">
        <v>110.0</v>
      </c>
      <c r="K74" s="176">
        <v>35.0</v>
      </c>
      <c r="L74" s="177">
        <v>10.0</v>
      </c>
      <c r="M74" s="65" t="str">
        <f>if(H74&gt;91%,"A+","")</f>
        <v/>
      </c>
    </row>
    <row r="75">
      <c r="A75" s="163">
        <v>6.0</v>
      </c>
      <c r="B75" s="269" t="s">
        <v>15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36</v>
      </c>
      <c r="B76" s="270" t="s">
        <v>1</v>
      </c>
      <c r="C76" s="244" t="s">
        <v>71</v>
      </c>
      <c r="D76" s="270" t="s">
        <v>5</v>
      </c>
      <c r="E76" s="174" t="s">
        <v>198</v>
      </c>
      <c r="F76" s="174" t="s">
        <v>212</v>
      </c>
      <c r="G76" s="174" t="s">
        <v>217</v>
      </c>
      <c r="H76" s="175">
        <f>I76/I77</f>
        <v>0.8833333333</v>
      </c>
      <c r="I76" s="165">
        <f t="shared" si="6"/>
        <v>265</v>
      </c>
      <c r="J76" s="176">
        <v>110.0</v>
      </c>
      <c r="K76" s="176">
        <v>75.0</v>
      </c>
      <c r="L76" s="177">
        <v>80.0</v>
      </c>
      <c r="M76" s="65" t="str">
        <f>if(H76&gt;91%,"A+","")</f>
        <v/>
      </c>
    </row>
    <row r="77">
      <c r="A77" s="163">
        <v>6.0</v>
      </c>
      <c r="B77" s="269" t="s">
        <v>15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36</v>
      </c>
      <c r="B78" s="270" t="s">
        <v>1</v>
      </c>
      <c r="C78" s="244" t="s">
        <v>71</v>
      </c>
      <c r="D78" s="270" t="s">
        <v>5</v>
      </c>
      <c r="E78" s="174" t="s">
        <v>198</v>
      </c>
      <c r="F78" s="174" t="s">
        <v>208</v>
      </c>
      <c r="G78" s="174" t="s">
        <v>223</v>
      </c>
      <c r="H78" s="175">
        <f>I78/I79</f>
        <v>0.4666666667</v>
      </c>
      <c r="I78" s="165">
        <f t="shared" si="6"/>
        <v>140</v>
      </c>
      <c r="J78" s="176">
        <v>110.0</v>
      </c>
      <c r="K78" s="176">
        <v>0.0</v>
      </c>
      <c r="L78" s="177">
        <v>30.0</v>
      </c>
      <c r="M78" s="65" t="str">
        <f>if(H78&gt;91%,"A+","")</f>
        <v/>
      </c>
    </row>
    <row r="79">
      <c r="A79" s="163">
        <v>6.0</v>
      </c>
      <c r="B79" s="269" t="s">
        <v>15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36</v>
      </c>
      <c r="B80" s="270" t="s">
        <v>1</v>
      </c>
      <c r="C80" s="244" t="s">
        <v>71</v>
      </c>
      <c r="D80" s="270" t="s">
        <v>5</v>
      </c>
      <c r="E80" s="174" t="s">
        <v>198</v>
      </c>
      <c r="F80" s="174" t="s">
        <v>204</v>
      </c>
      <c r="G80" s="174" t="s">
        <v>229</v>
      </c>
      <c r="H80" s="175">
        <f>I80/I81</f>
        <v>0.7</v>
      </c>
      <c r="I80" s="165">
        <f t="shared" si="6"/>
        <v>210</v>
      </c>
      <c r="J80" s="176">
        <v>110.0</v>
      </c>
      <c r="K80" s="176">
        <v>10.0</v>
      </c>
      <c r="L80" s="177">
        <v>90.0</v>
      </c>
      <c r="M80" s="65" t="str">
        <f>if(H80&gt;91%,"A+","")</f>
        <v/>
      </c>
    </row>
    <row r="81">
      <c r="A81" s="178">
        <v>6.0</v>
      </c>
      <c r="B81" s="272" t="s">
        <v>15</v>
      </c>
      <c r="C81" s="245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36</v>
      </c>
      <c r="B83" s="270" t="s">
        <v>1</v>
      </c>
      <c r="C83" s="244" t="s">
        <v>78</v>
      </c>
      <c r="D83" s="270" t="s">
        <v>6</v>
      </c>
      <c r="E83" s="174" t="s">
        <v>190</v>
      </c>
      <c r="F83" s="174" t="s">
        <v>202</v>
      </c>
      <c r="G83" s="174" t="s">
        <v>232</v>
      </c>
      <c r="H83" s="175">
        <f>I83/I84</f>
        <v>0.3166666667</v>
      </c>
      <c r="I83" s="165">
        <f t="shared" ref="I83:I94" si="7">J83+K83+L83</f>
        <v>95</v>
      </c>
      <c r="J83" s="176">
        <v>75.0</v>
      </c>
      <c r="K83" s="176">
        <v>20.0</v>
      </c>
      <c r="L83" s="177">
        <v>0.0</v>
      </c>
      <c r="M83" s="65" t="str">
        <f>if(H83&gt;91%,"A+","")</f>
        <v/>
      </c>
    </row>
    <row r="84">
      <c r="A84" s="163">
        <v>6.0</v>
      </c>
      <c r="B84" s="269" t="s">
        <v>15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36</v>
      </c>
      <c r="B85" s="270" t="s">
        <v>1</v>
      </c>
      <c r="C85" s="244" t="s">
        <v>78</v>
      </c>
      <c r="D85" s="270" t="s">
        <v>6</v>
      </c>
      <c r="E85" s="174" t="s">
        <v>190</v>
      </c>
      <c r="F85" s="174" t="s">
        <v>198</v>
      </c>
      <c r="G85" s="174" t="s">
        <v>238</v>
      </c>
      <c r="H85" s="175">
        <f>I85/I86</f>
        <v>0.7833333333</v>
      </c>
      <c r="I85" s="165">
        <f t="shared" si="7"/>
        <v>235</v>
      </c>
      <c r="J85" s="176">
        <v>75.0</v>
      </c>
      <c r="K85" s="176">
        <v>110.0</v>
      </c>
      <c r="L85" s="177">
        <v>50.0</v>
      </c>
      <c r="M85" s="65" t="str">
        <f>if(H85&gt;91%,"A+","")</f>
        <v/>
      </c>
    </row>
    <row r="86">
      <c r="A86" s="163">
        <v>6.0</v>
      </c>
      <c r="B86" s="269" t="s">
        <v>15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36</v>
      </c>
      <c r="B87" s="270" t="s">
        <v>1</v>
      </c>
      <c r="C87" s="244" t="s">
        <v>78</v>
      </c>
      <c r="D87" s="270" t="s">
        <v>6</v>
      </c>
      <c r="E87" s="174" t="s">
        <v>190</v>
      </c>
      <c r="F87" s="174" t="s">
        <v>194</v>
      </c>
      <c r="G87" s="174" t="s">
        <v>244</v>
      </c>
      <c r="H87" s="175">
        <f>I87/I88</f>
        <v>0.7666666667</v>
      </c>
      <c r="I87" s="165">
        <f t="shared" si="7"/>
        <v>230</v>
      </c>
      <c r="J87" s="176">
        <v>75.0</v>
      </c>
      <c r="K87" s="176">
        <v>95.0</v>
      </c>
      <c r="L87" s="177">
        <v>60.0</v>
      </c>
      <c r="M87" s="65" t="str">
        <f>if(H87&gt;91%,"A+","")</f>
        <v/>
      </c>
    </row>
    <row r="88">
      <c r="A88" s="163">
        <v>6.0</v>
      </c>
      <c r="B88" s="269" t="s">
        <v>15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36</v>
      </c>
      <c r="B89" s="270" t="s">
        <v>1</v>
      </c>
      <c r="C89" s="244" t="s">
        <v>78</v>
      </c>
      <c r="D89" s="270" t="s">
        <v>6</v>
      </c>
      <c r="E89" s="174" t="s">
        <v>190</v>
      </c>
      <c r="F89" s="174" t="s">
        <v>190</v>
      </c>
      <c r="G89" s="174" t="s">
        <v>214</v>
      </c>
      <c r="H89" s="175">
        <f>I89/I90</f>
        <v>0.7333333333</v>
      </c>
      <c r="I89" s="165">
        <f t="shared" si="7"/>
        <v>220</v>
      </c>
      <c r="J89" s="176">
        <v>75.0</v>
      </c>
      <c r="K89" s="176">
        <v>75.0</v>
      </c>
      <c r="L89" s="177">
        <v>70.0</v>
      </c>
      <c r="M89" s="65" t="str">
        <f>if(H89&gt;91%,"A+","")</f>
        <v/>
      </c>
    </row>
    <row r="90">
      <c r="A90" s="163">
        <v>6.0</v>
      </c>
      <c r="B90" s="269" t="s">
        <v>15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36</v>
      </c>
      <c r="B91" s="270" t="s">
        <v>1</v>
      </c>
      <c r="C91" s="244" t="s">
        <v>78</v>
      </c>
      <c r="D91" s="270" t="s">
        <v>6</v>
      </c>
      <c r="E91" s="174" t="s">
        <v>190</v>
      </c>
      <c r="F91" s="174" t="s">
        <v>210</v>
      </c>
      <c r="G91" s="174" t="s">
        <v>220</v>
      </c>
      <c r="H91" s="175">
        <f>I91/I92</f>
        <v>0.5</v>
      </c>
      <c r="I91" s="165">
        <f t="shared" si="7"/>
        <v>150</v>
      </c>
      <c r="J91" s="176">
        <v>75.0</v>
      </c>
      <c r="K91" s="176">
        <v>55.0</v>
      </c>
      <c r="L91" s="177">
        <v>20.0</v>
      </c>
      <c r="M91" s="65" t="str">
        <f>if(H91&gt;91%,"A+","")</f>
        <v/>
      </c>
    </row>
    <row r="92">
      <c r="A92" s="163">
        <v>6.0</v>
      </c>
      <c r="B92" s="269" t="s">
        <v>15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36</v>
      </c>
      <c r="B93" s="270" t="s">
        <v>1</v>
      </c>
      <c r="C93" s="244" t="s">
        <v>78</v>
      </c>
      <c r="D93" s="270" t="s">
        <v>6</v>
      </c>
      <c r="E93" s="174" t="s">
        <v>190</v>
      </c>
      <c r="F93" s="174" t="s">
        <v>206</v>
      </c>
      <c r="G93" s="174" t="s">
        <v>226</v>
      </c>
      <c r="H93" s="175">
        <f>I93/I94</f>
        <v>0.7666666667</v>
      </c>
      <c r="I93" s="165">
        <f t="shared" si="7"/>
        <v>230</v>
      </c>
      <c r="J93" s="176">
        <v>75.0</v>
      </c>
      <c r="K93" s="176">
        <v>55.0</v>
      </c>
      <c r="L93" s="177">
        <v>100.0</v>
      </c>
      <c r="M93" s="65" t="str">
        <f>if(H93&gt;91%,"A+","")</f>
        <v/>
      </c>
    </row>
    <row r="94">
      <c r="A94" s="178">
        <v>6.0</v>
      </c>
      <c r="B94" s="272" t="s">
        <v>15</v>
      </c>
      <c r="C94" s="245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08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70" t="s">
        <v>36</v>
      </c>
      <c r="B96" s="270" t="s">
        <v>1</v>
      </c>
      <c r="C96" s="244" t="s">
        <v>85</v>
      </c>
      <c r="D96" s="270" t="s">
        <v>7</v>
      </c>
      <c r="E96" s="174" t="s">
        <v>204</v>
      </c>
      <c r="F96" s="174" t="s">
        <v>200</v>
      </c>
      <c r="G96" s="174" t="s">
        <v>235</v>
      </c>
      <c r="H96" s="175">
        <f>I96/I97</f>
        <v>0.4333333333</v>
      </c>
      <c r="I96" s="165">
        <f t="shared" ref="I96:I107" si="8">J96+K96+L96</f>
        <v>130</v>
      </c>
      <c r="J96" s="176">
        <v>5.0</v>
      </c>
      <c r="K96" s="176">
        <v>35.0</v>
      </c>
      <c r="L96" s="177">
        <v>90.0</v>
      </c>
      <c r="M96" s="65" t="str">
        <f>if(H96&gt;91%,"A+","")</f>
        <v/>
      </c>
    </row>
    <row r="97">
      <c r="A97" s="163">
        <v>6.0</v>
      </c>
      <c r="B97" s="269" t="s">
        <v>15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70" t="s">
        <v>36</v>
      </c>
      <c r="B98" s="270" t="s">
        <v>1</v>
      </c>
      <c r="C98" s="244" t="s">
        <v>85</v>
      </c>
      <c r="D98" s="270" t="s">
        <v>7</v>
      </c>
      <c r="E98" s="174" t="s">
        <v>204</v>
      </c>
      <c r="F98" s="174" t="s">
        <v>196</v>
      </c>
      <c r="G98" s="174" t="s">
        <v>241</v>
      </c>
      <c r="H98" s="175">
        <f>I98/I99</f>
        <v>0.4833333333</v>
      </c>
      <c r="I98" s="165">
        <f t="shared" si="8"/>
        <v>145</v>
      </c>
      <c r="J98" s="176">
        <v>5.0</v>
      </c>
      <c r="K98" s="176">
        <v>100.0</v>
      </c>
      <c r="L98" s="177">
        <v>40.0</v>
      </c>
      <c r="M98" s="277" t="str">
        <f>if(H98&gt;91%,"A+","")</f>
        <v/>
      </c>
    </row>
    <row r="99">
      <c r="A99" s="163">
        <v>6.0</v>
      </c>
      <c r="B99" s="269" t="s">
        <v>15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70" t="s">
        <v>36</v>
      </c>
      <c r="B100" s="270" t="s">
        <v>1</v>
      </c>
      <c r="C100" s="244" t="s">
        <v>85</v>
      </c>
      <c r="D100" s="270" t="s">
        <v>7</v>
      </c>
      <c r="E100" s="174" t="s">
        <v>204</v>
      </c>
      <c r="F100" s="174" t="s">
        <v>192</v>
      </c>
      <c r="G100" s="174" t="s">
        <v>247</v>
      </c>
      <c r="H100" s="175">
        <f>I100/I101</f>
        <v>0.1666666667</v>
      </c>
      <c r="I100" s="165">
        <f t="shared" si="8"/>
        <v>50</v>
      </c>
      <c r="J100" s="176">
        <v>5.0</v>
      </c>
      <c r="K100" s="176">
        <v>35.0</v>
      </c>
      <c r="L100" s="177">
        <v>10.0</v>
      </c>
      <c r="M100" s="65" t="str">
        <f>if(H100&gt;91%,"A+","")</f>
        <v/>
      </c>
    </row>
    <row r="101">
      <c r="A101" s="163">
        <v>6.0</v>
      </c>
      <c r="B101" s="269" t="s">
        <v>15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70" t="s">
        <v>36</v>
      </c>
      <c r="B102" s="270" t="s">
        <v>1</v>
      </c>
      <c r="C102" s="244" t="s">
        <v>85</v>
      </c>
      <c r="D102" s="270" t="s">
        <v>7</v>
      </c>
      <c r="E102" s="174" t="s">
        <v>204</v>
      </c>
      <c r="F102" s="174" t="s">
        <v>212</v>
      </c>
      <c r="G102" s="174" t="s">
        <v>217</v>
      </c>
      <c r="H102" s="175">
        <f>I102/I103</f>
        <v>0.5333333333</v>
      </c>
      <c r="I102" s="165">
        <f t="shared" si="8"/>
        <v>160</v>
      </c>
      <c r="J102" s="176">
        <v>5.0</v>
      </c>
      <c r="K102" s="176">
        <v>75.0</v>
      </c>
      <c r="L102" s="177">
        <v>80.0</v>
      </c>
      <c r="M102" s="65" t="str">
        <f>if(H102&gt;91%,"A+","")</f>
        <v/>
      </c>
    </row>
    <row r="103">
      <c r="A103" s="163">
        <v>6.0</v>
      </c>
      <c r="B103" s="269" t="s">
        <v>15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70" t="s">
        <v>36</v>
      </c>
      <c r="B104" s="270" t="s">
        <v>1</v>
      </c>
      <c r="C104" s="244" t="s">
        <v>85</v>
      </c>
      <c r="D104" s="270" t="s">
        <v>7</v>
      </c>
      <c r="E104" s="174" t="s">
        <v>204</v>
      </c>
      <c r="F104" s="174" t="s">
        <v>208</v>
      </c>
      <c r="G104" s="174" t="s">
        <v>223</v>
      </c>
      <c r="H104" s="175">
        <f>I104/I105</f>
        <v>0.1166666667</v>
      </c>
      <c r="I104" s="165">
        <f t="shared" si="8"/>
        <v>35</v>
      </c>
      <c r="J104" s="176">
        <v>5.0</v>
      </c>
      <c r="K104" s="176">
        <v>0.0</v>
      </c>
      <c r="L104" s="177">
        <v>30.0</v>
      </c>
      <c r="M104" s="65" t="str">
        <f>if(H104&gt;91%,"A+","")</f>
        <v/>
      </c>
    </row>
    <row r="105">
      <c r="A105" s="163">
        <v>6.0</v>
      </c>
      <c r="B105" s="269" t="s">
        <v>15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70" t="s">
        <v>36</v>
      </c>
      <c r="B106" s="270" t="s">
        <v>1</v>
      </c>
      <c r="C106" s="244" t="s">
        <v>85</v>
      </c>
      <c r="D106" s="270" t="s">
        <v>7</v>
      </c>
      <c r="E106" s="174" t="s">
        <v>204</v>
      </c>
      <c r="F106" s="174" t="s">
        <v>204</v>
      </c>
      <c r="G106" s="174" t="s">
        <v>229</v>
      </c>
      <c r="H106" s="175">
        <f>I106/I107</f>
        <v>0.35</v>
      </c>
      <c r="I106" s="165">
        <f t="shared" si="8"/>
        <v>105</v>
      </c>
      <c r="J106" s="176">
        <v>5.0</v>
      </c>
      <c r="K106" s="176">
        <v>10.0</v>
      </c>
      <c r="L106" s="177">
        <v>90.0</v>
      </c>
      <c r="M106" s="65" t="str">
        <f>if(H106&gt;91%,"A+","")</f>
        <v/>
      </c>
    </row>
    <row r="107">
      <c r="A107" s="178">
        <v>6.0</v>
      </c>
      <c r="B107" s="272" t="s">
        <v>15</v>
      </c>
      <c r="C107" s="245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36</v>
      </c>
      <c r="B109" s="270" t="s">
        <v>1</v>
      </c>
      <c r="C109" s="244" t="s">
        <v>92</v>
      </c>
      <c r="D109" s="270" t="s">
        <v>8</v>
      </c>
      <c r="E109" s="174" t="s">
        <v>208</v>
      </c>
      <c r="F109" s="174" t="s">
        <v>202</v>
      </c>
      <c r="G109" s="174" t="s">
        <v>232</v>
      </c>
      <c r="H109" s="175">
        <f>I109/I110</f>
        <v>0.06666666667</v>
      </c>
      <c r="I109" s="165">
        <f t="shared" ref="I109:I120" si="9">J109+K109+L109</f>
        <v>20</v>
      </c>
      <c r="J109" s="176">
        <v>0.0</v>
      </c>
      <c r="K109" s="176">
        <v>20.0</v>
      </c>
      <c r="L109" s="177">
        <v>0.0</v>
      </c>
      <c r="M109" s="65" t="str">
        <f>if(H109&gt;91%,"A+","")</f>
        <v/>
      </c>
    </row>
    <row r="110">
      <c r="A110" s="163">
        <v>6.0</v>
      </c>
      <c r="B110" s="269" t="s">
        <v>15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36</v>
      </c>
      <c r="B111" s="270" t="s">
        <v>1</v>
      </c>
      <c r="C111" s="244" t="s">
        <v>92</v>
      </c>
      <c r="D111" s="270" t="s">
        <v>8</v>
      </c>
      <c r="E111" s="174" t="s">
        <v>208</v>
      </c>
      <c r="F111" s="174" t="s">
        <v>198</v>
      </c>
      <c r="G111" s="174" t="s">
        <v>238</v>
      </c>
      <c r="H111" s="175">
        <f>I111/I112</f>
        <v>0.5333333333</v>
      </c>
      <c r="I111" s="165">
        <f t="shared" si="9"/>
        <v>160</v>
      </c>
      <c r="J111" s="176">
        <v>0.0</v>
      </c>
      <c r="K111" s="176">
        <v>110.0</v>
      </c>
      <c r="L111" s="177">
        <v>50.0</v>
      </c>
      <c r="M111" s="65" t="str">
        <f>if(H111&gt;91%,"A+","")</f>
        <v/>
      </c>
    </row>
    <row r="112">
      <c r="A112" s="163">
        <v>6.0</v>
      </c>
      <c r="B112" s="269" t="s">
        <v>15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36</v>
      </c>
      <c r="B113" s="270" t="s">
        <v>1</v>
      </c>
      <c r="C113" s="244" t="s">
        <v>92</v>
      </c>
      <c r="D113" s="270" t="s">
        <v>8</v>
      </c>
      <c r="E113" s="174" t="s">
        <v>208</v>
      </c>
      <c r="F113" s="174" t="s">
        <v>194</v>
      </c>
      <c r="G113" s="174" t="s">
        <v>244</v>
      </c>
      <c r="H113" s="175">
        <f>I113/I114</f>
        <v>0.5166666667</v>
      </c>
      <c r="I113" s="165">
        <f t="shared" si="9"/>
        <v>155</v>
      </c>
      <c r="J113" s="176">
        <v>0.0</v>
      </c>
      <c r="K113" s="176">
        <v>95.0</v>
      </c>
      <c r="L113" s="177">
        <v>60.0</v>
      </c>
      <c r="M113" s="65" t="str">
        <f>if(H113&gt;91%,"A+","")</f>
        <v/>
      </c>
    </row>
    <row r="114">
      <c r="A114" s="163">
        <v>6.0</v>
      </c>
      <c r="B114" s="269" t="s">
        <v>15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36</v>
      </c>
      <c r="B115" s="270" t="s">
        <v>1</v>
      </c>
      <c r="C115" s="244" t="s">
        <v>92</v>
      </c>
      <c r="D115" s="270" t="s">
        <v>8</v>
      </c>
      <c r="E115" s="174" t="s">
        <v>208</v>
      </c>
      <c r="F115" s="174" t="s">
        <v>190</v>
      </c>
      <c r="G115" s="174" t="s">
        <v>214</v>
      </c>
      <c r="H115" s="175">
        <f>I115/I116</f>
        <v>0.4833333333</v>
      </c>
      <c r="I115" s="165">
        <f t="shared" si="9"/>
        <v>145</v>
      </c>
      <c r="J115" s="176">
        <v>0.0</v>
      </c>
      <c r="K115" s="176">
        <v>75.0</v>
      </c>
      <c r="L115" s="177">
        <v>70.0</v>
      </c>
      <c r="M115" s="65" t="str">
        <f>if(H115&gt;91%,"A+","")</f>
        <v/>
      </c>
    </row>
    <row r="116">
      <c r="A116" s="163">
        <v>6.0</v>
      </c>
      <c r="B116" s="269" t="s">
        <v>15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36</v>
      </c>
      <c r="B117" s="270" t="s">
        <v>1</v>
      </c>
      <c r="C117" s="244" t="s">
        <v>92</v>
      </c>
      <c r="D117" s="270" t="s">
        <v>8</v>
      </c>
      <c r="E117" s="174" t="s">
        <v>208</v>
      </c>
      <c r="F117" s="174" t="s">
        <v>210</v>
      </c>
      <c r="G117" s="174" t="s">
        <v>220</v>
      </c>
      <c r="H117" s="175">
        <f>I117/I118</f>
        <v>0.25</v>
      </c>
      <c r="I117" s="165">
        <f t="shared" si="9"/>
        <v>75</v>
      </c>
      <c r="J117" s="176">
        <v>0.0</v>
      </c>
      <c r="K117" s="176">
        <v>55.0</v>
      </c>
      <c r="L117" s="177">
        <v>20.0</v>
      </c>
      <c r="M117" s="65" t="str">
        <f>if(H117&gt;91%,"A+","")</f>
        <v/>
      </c>
    </row>
    <row r="118">
      <c r="A118" s="163">
        <v>6.0</v>
      </c>
      <c r="B118" s="269" t="s">
        <v>15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36</v>
      </c>
      <c r="B119" s="270" t="s">
        <v>1</v>
      </c>
      <c r="C119" s="244" t="s">
        <v>92</v>
      </c>
      <c r="D119" s="270" t="s">
        <v>8</v>
      </c>
      <c r="E119" s="174" t="s">
        <v>208</v>
      </c>
      <c r="F119" s="174" t="s">
        <v>206</v>
      </c>
      <c r="G119" s="174" t="s">
        <v>226</v>
      </c>
      <c r="H119" s="175">
        <f>I119/I120</f>
        <v>0.5166666667</v>
      </c>
      <c r="I119" s="165">
        <f t="shared" si="9"/>
        <v>155</v>
      </c>
      <c r="J119" s="176">
        <v>0.0</v>
      </c>
      <c r="K119" s="176">
        <v>55.0</v>
      </c>
      <c r="L119" s="177">
        <v>100.0</v>
      </c>
      <c r="M119" s="65" t="str">
        <f>if(H119&gt;91%,"A+","")</f>
        <v/>
      </c>
    </row>
    <row r="120">
      <c r="A120" s="178">
        <v>6.0</v>
      </c>
      <c r="B120" s="272" t="s">
        <v>15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36</v>
      </c>
      <c r="B122" s="270" t="s">
        <v>1</v>
      </c>
      <c r="C122" s="244" t="s">
        <v>99</v>
      </c>
      <c r="D122" s="270" t="s">
        <v>9</v>
      </c>
      <c r="E122" s="174" t="s">
        <v>210</v>
      </c>
      <c r="F122" s="174" t="s">
        <v>200</v>
      </c>
      <c r="G122" s="174" t="s">
        <v>235</v>
      </c>
      <c r="H122" s="175">
        <f>I122/I123</f>
        <v>0.6333333333</v>
      </c>
      <c r="I122" s="165">
        <f t="shared" ref="I122:I133" si="10">J122+K122+L122</f>
        <v>190</v>
      </c>
      <c r="J122" s="176">
        <v>65.0</v>
      </c>
      <c r="K122" s="176">
        <v>35.0</v>
      </c>
      <c r="L122" s="177">
        <v>90.0</v>
      </c>
      <c r="M122" s="277" t="str">
        <f>if(H122&gt;91%,"A+","")</f>
        <v/>
      </c>
    </row>
    <row r="123">
      <c r="A123" s="163">
        <v>6.0</v>
      </c>
      <c r="B123" s="269" t="s">
        <v>15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36</v>
      </c>
      <c r="B124" s="270" t="s">
        <v>1</v>
      </c>
      <c r="C124" s="244" t="s">
        <v>99</v>
      </c>
      <c r="D124" s="270" t="s">
        <v>9</v>
      </c>
      <c r="E124" s="174" t="s">
        <v>210</v>
      </c>
      <c r="F124" s="174" t="s">
        <v>196</v>
      </c>
      <c r="G124" s="174" t="s">
        <v>241</v>
      </c>
      <c r="H124" s="175">
        <f>I124/I125</f>
        <v>0.6833333333</v>
      </c>
      <c r="I124" s="165">
        <f t="shared" si="10"/>
        <v>205</v>
      </c>
      <c r="J124" s="176">
        <v>65.0</v>
      </c>
      <c r="K124" s="176">
        <v>100.0</v>
      </c>
      <c r="L124" s="177">
        <v>40.0</v>
      </c>
      <c r="M124" s="277" t="str">
        <f>if(H124&gt;91%,"A+","")</f>
        <v/>
      </c>
    </row>
    <row r="125">
      <c r="A125" s="163">
        <v>6.0</v>
      </c>
      <c r="B125" s="269" t="s">
        <v>15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36</v>
      </c>
      <c r="B126" s="270" t="s">
        <v>1</v>
      </c>
      <c r="C126" s="244" t="s">
        <v>99</v>
      </c>
      <c r="D126" s="270" t="s">
        <v>9</v>
      </c>
      <c r="E126" s="174" t="s">
        <v>210</v>
      </c>
      <c r="F126" s="174" t="s">
        <v>192</v>
      </c>
      <c r="G126" s="174" t="s">
        <v>247</v>
      </c>
      <c r="H126" s="175">
        <f>I126/I127</f>
        <v>0.3666666667</v>
      </c>
      <c r="I126" s="165">
        <f t="shared" si="10"/>
        <v>110</v>
      </c>
      <c r="J126" s="176">
        <v>65.0</v>
      </c>
      <c r="K126" s="176">
        <v>35.0</v>
      </c>
      <c r="L126" s="177">
        <v>10.0</v>
      </c>
      <c r="M126" s="65" t="str">
        <f>if(H126&gt;91%,"A+","")</f>
        <v/>
      </c>
    </row>
    <row r="127">
      <c r="A127" s="163">
        <v>6.0</v>
      </c>
      <c r="B127" s="269" t="s">
        <v>15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36</v>
      </c>
      <c r="B128" s="270" t="s">
        <v>1</v>
      </c>
      <c r="C128" s="244" t="s">
        <v>99</v>
      </c>
      <c r="D128" s="270" t="s">
        <v>9</v>
      </c>
      <c r="E128" s="174" t="s">
        <v>210</v>
      </c>
      <c r="F128" s="174" t="s">
        <v>212</v>
      </c>
      <c r="G128" s="174" t="s">
        <v>217</v>
      </c>
      <c r="H128" s="175">
        <f>I128/I129</f>
        <v>0.7333333333</v>
      </c>
      <c r="I128" s="165">
        <f t="shared" si="10"/>
        <v>220</v>
      </c>
      <c r="J128" s="176">
        <v>65.0</v>
      </c>
      <c r="K128" s="176">
        <v>75.0</v>
      </c>
      <c r="L128" s="177">
        <v>80.0</v>
      </c>
      <c r="M128" s="65" t="str">
        <f>if(H128&gt;91%,"A+","")</f>
        <v/>
      </c>
    </row>
    <row r="129">
      <c r="A129" s="163">
        <v>6.0</v>
      </c>
      <c r="B129" s="269" t="s">
        <v>15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36</v>
      </c>
      <c r="B130" s="270" t="s">
        <v>1</v>
      </c>
      <c r="C130" s="244" t="s">
        <v>99</v>
      </c>
      <c r="D130" s="270" t="s">
        <v>9</v>
      </c>
      <c r="E130" s="174" t="s">
        <v>210</v>
      </c>
      <c r="F130" s="174" t="s">
        <v>208</v>
      </c>
      <c r="G130" s="174" t="s">
        <v>223</v>
      </c>
      <c r="H130" s="175">
        <f>I130/I131</f>
        <v>0.3166666667</v>
      </c>
      <c r="I130" s="165">
        <f t="shared" si="10"/>
        <v>95</v>
      </c>
      <c r="J130" s="176">
        <v>65.0</v>
      </c>
      <c r="K130" s="176">
        <v>0.0</v>
      </c>
      <c r="L130" s="177">
        <v>30.0</v>
      </c>
      <c r="M130" s="65" t="str">
        <f>if(H130&gt;91%,"A+","")</f>
        <v/>
      </c>
    </row>
    <row r="131">
      <c r="A131" s="163">
        <v>6.0</v>
      </c>
      <c r="B131" s="269" t="s">
        <v>15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36</v>
      </c>
      <c r="B132" s="270" t="s">
        <v>1</v>
      </c>
      <c r="C132" s="244" t="s">
        <v>99</v>
      </c>
      <c r="D132" s="270" t="s">
        <v>9</v>
      </c>
      <c r="E132" s="174" t="s">
        <v>210</v>
      </c>
      <c r="F132" s="174" t="s">
        <v>204</v>
      </c>
      <c r="G132" s="174" t="s">
        <v>229</v>
      </c>
      <c r="H132" s="175">
        <f>I132/I133</f>
        <v>0.55</v>
      </c>
      <c r="I132" s="165">
        <f t="shared" si="10"/>
        <v>165</v>
      </c>
      <c r="J132" s="176">
        <v>65.0</v>
      </c>
      <c r="K132" s="176">
        <v>10.0</v>
      </c>
      <c r="L132" s="177">
        <v>90.0</v>
      </c>
      <c r="M132" s="65" t="str">
        <f>if(H132&gt;91%,"A+","")</f>
        <v/>
      </c>
    </row>
    <row r="133">
      <c r="A133" s="178">
        <v>6.0</v>
      </c>
      <c r="B133" s="272" t="s">
        <v>15</v>
      </c>
      <c r="C133" s="245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80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279"/>
      <c r="F135" s="70"/>
      <c r="G135" s="70"/>
      <c r="H135" s="150"/>
    </row>
    <row r="136">
      <c r="B136" s="278"/>
      <c r="C136" s="70"/>
      <c r="D136" s="278"/>
      <c r="E136" s="279"/>
      <c r="F136" s="70"/>
      <c r="G136" s="70"/>
      <c r="H136" s="150"/>
    </row>
    <row r="137">
      <c r="B137" s="278"/>
      <c r="C137" s="70"/>
      <c r="D137" s="278"/>
      <c r="E137" s="279"/>
      <c r="F137" s="70"/>
      <c r="G137" s="70"/>
      <c r="H137" s="146"/>
    </row>
    <row r="138">
      <c r="B138" s="278"/>
      <c r="C138" s="70"/>
      <c r="D138" s="278"/>
      <c r="E138" s="279"/>
      <c r="F138" s="70"/>
      <c r="G138" s="70"/>
      <c r="H138" s="146"/>
    </row>
    <row r="139">
      <c r="B139" s="278"/>
      <c r="C139" s="70"/>
      <c r="D139" s="278"/>
      <c r="E139" s="279"/>
      <c r="F139" s="70"/>
      <c r="G139" s="70"/>
      <c r="H139" s="146"/>
    </row>
    <row r="140">
      <c r="B140" s="278"/>
      <c r="C140" s="70"/>
      <c r="D140" s="278"/>
      <c r="E140" s="279"/>
      <c r="F140" s="70"/>
      <c r="G140" s="70"/>
      <c r="H140" s="146"/>
    </row>
    <row r="141">
      <c r="B141" s="278"/>
      <c r="C141" s="70"/>
      <c r="D141" s="278"/>
      <c r="E141" s="279"/>
      <c r="F141" s="70"/>
      <c r="G141" s="70"/>
      <c r="H141" s="146"/>
    </row>
    <row r="142">
      <c r="B142" s="278"/>
      <c r="C142" s="70"/>
      <c r="D142" s="278"/>
      <c r="E142" s="279"/>
      <c r="F142" s="70"/>
      <c r="G142" s="70"/>
      <c r="H142" s="146"/>
    </row>
    <row r="143">
      <c r="B143" s="278"/>
      <c r="C143" s="70"/>
      <c r="D143" s="278"/>
      <c r="E143" s="279"/>
      <c r="F143" s="70"/>
      <c r="G143" s="70"/>
      <c r="H143" s="146"/>
    </row>
    <row r="144">
      <c r="B144" s="278"/>
      <c r="C144" s="70"/>
      <c r="D144" s="278"/>
      <c r="E144" s="279"/>
      <c r="F144" s="70"/>
      <c r="G144" s="70"/>
      <c r="H144" s="146"/>
    </row>
    <row r="145">
      <c r="B145" s="278"/>
      <c r="C145" s="70"/>
      <c r="D145" s="278"/>
      <c r="E145" s="279"/>
      <c r="F145" s="70"/>
      <c r="G145" s="70"/>
      <c r="H145" s="146"/>
    </row>
    <row r="146">
      <c r="B146" s="278"/>
      <c r="C146" s="70"/>
      <c r="D146" s="278"/>
      <c r="E146" s="279"/>
      <c r="F146" s="70"/>
      <c r="G146" s="70"/>
      <c r="H146" s="146"/>
    </row>
    <row r="147">
      <c r="B147" s="278"/>
      <c r="C147" s="70"/>
      <c r="D147" s="278"/>
      <c r="E147" s="279"/>
      <c r="F147" s="70"/>
      <c r="G147" s="70"/>
      <c r="H147" s="146"/>
    </row>
    <row r="148">
      <c r="B148" s="278"/>
      <c r="C148" s="70"/>
      <c r="D148" s="278"/>
      <c r="E148" s="279"/>
      <c r="F148" s="70"/>
      <c r="G148" s="70"/>
      <c r="H148" s="146"/>
    </row>
    <row r="149">
      <c r="B149" s="278"/>
      <c r="C149" s="70"/>
      <c r="D149" s="278"/>
      <c r="E149" s="279"/>
      <c r="F149" s="70"/>
      <c r="G149" s="70"/>
      <c r="H149" s="146"/>
    </row>
    <row r="150">
      <c r="B150" s="278"/>
      <c r="C150" s="70"/>
      <c r="D150" s="278"/>
      <c r="E150" s="279"/>
      <c r="F150" s="70"/>
      <c r="G150" s="70"/>
      <c r="H150" s="146"/>
    </row>
    <row r="151">
      <c r="B151" s="278"/>
      <c r="C151" s="70"/>
      <c r="D151" s="278"/>
      <c r="E151" s="279"/>
      <c r="F151" s="70"/>
      <c r="G151" s="70"/>
      <c r="H151" s="146"/>
    </row>
    <row r="152">
      <c r="B152" s="278"/>
      <c r="C152" s="70"/>
      <c r="D152" s="278"/>
      <c r="E152" s="279"/>
      <c r="F152" s="70"/>
      <c r="G152" s="70"/>
      <c r="H152" s="146"/>
    </row>
    <row r="153">
      <c r="B153" s="278"/>
      <c r="C153" s="70"/>
      <c r="D153" s="278"/>
      <c r="E153" s="279"/>
      <c r="F153" s="70"/>
      <c r="G153" s="70"/>
      <c r="H153" s="146"/>
    </row>
    <row r="154">
      <c r="B154" s="278"/>
      <c r="C154" s="70"/>
      <c r="D154" s="278"/>
      <c r="E154" s="279"/>
      <c r="F154" s="70"/>
      <c r="G154" s="70"/>
      <c r="H154" s="146"/>
    </row>
    <row r="155">
      <c r="B155" s="278"/>
      <c r="C155" s="70"/>
      <c r="D155" s="278"/>
      <c r="E155" s="279"/>
      <c r="F155" s="70"/>
      <c r="G155" s="70"/>
      <c r="H155" s="146"/>
    </row>
    <row r="156">
      <c r="B156" s="278"/>
      <c r="C156" s="70"/>
      <c r="D156" s="278"/>
      <c r="E156" s="279"/>
      <c r="F156" s="70"/>
      <c r="G156" s="70"/>
      <c r="H156" s="146"/>
    </row>
    <row r="157">
      <c r="B157" s="278"/>
      <c r="C157" s="70"/>
      <c r="D157" s="278"/>
      <c r="E157" s="279"/>
      <c r="F157" s="70"/>
      <c r="G157" s="70"/>
      <c r="H157" s="146"/>
    </row>
    <row r="158">
      <c r="B158" s="278"/>
      <c r="C158" s="70"/>
      <c r="D158" s="278"/>
      <c r="E158" s="279"/>
      <c r="F158" s="70"/>
      <c r="G158" s="70"/>
      <c r="H158" s="146"/>
    </row>
    <row r="159">
      <c r="B159" s="278"/>
      <c r="C159" s="70"/>
      <c r="D159" s="278"/>
      <c r="E159" s="279"/>
      <c r="F159" s="70"/>
      <c r="G159" s="70"/>
      <c r="H159" s="146"/>
    </row>
    <row r="160">
      <c r="B160" s="278"/>
      <c r="C160" s="70"/>
      <c r="D160" s="278"/>
      <c r="E160" s="279"/>
      <c r="F160" s="70"/>
      <c r="G160" s="70"/>
      <c r="H160" s="146"/>
    </row>
    <row r="161">
      <c r="B161" s="278"/>
      <c r="C161" s="70"/>
      <c r="D161" s="278"/>
      <c r="E161" s="279"/>
      <c r="F161" s="70"/>
      <c r="G161" s="70"/>
      <c r="H161" s="146"/>
    </row>
    <row r="162">
      <c r="B162" s="278"/>
      <c r="C162" s="70"/>
      <c r="D162" s="278"/>
      <c r="E162" s="279"/>
      <c r="F162" s="70"/>
      <c r="G162" s="70"/>
      <c r="H162" s="146"/>
    </row>
    <row r="163">
      <c r="B163" s="278"/>
      <c r="C163" s="70"/>
      <c r="D163" s="278"/>
      <c r="E163" s="279"/>
      <c r="F163" s="70"/>
      <c r="G163" s="70"/>
      <c r="H163" s="146"/>
    </row>
    <row r="164">
      <c r="B164" s="278"/>
      <c r="C164" s="70"/>
      <c r="D164" s="278"/>
      <c r="E164" s="279"/>
      <c r="F164" s="70"/>
      <c r="G164" s="70"/>
      <c r="H164" s="146"/>
    </row>
    <row r="165">
      <c r="B165" s="278"/>
      <c r="C165" s="70"/>
      <c r="D165" s="278"/>
      <c r="E165" s="279"/>
      <c r="F165" s="70"/>
      <c r="G165" s="70"/>
      <c r="H165" s="146"/>
    </row>
    <row r="166">
      <c r="B166" s="278"/>
      <c r="C166" s="70"/>
      <c r="D166" s="278"/>
      <c r="E166" s="279"/>
      <c r="F166" s="70"/>
      <c r="G166" s="70"/>
      <c r="H166" s="146"/>
    </row>
    <row r="167">
      <c r="B167" s="278"/>
      <c r="C167" s="70"/>
      <c r="D167" s="278"/>
      <c r="E167" s="279"/>
      <c r="F167" s="70"/>
      <c r="G167" s="70"/>
      <c r="H167" s="146"/>
    </row>
    <row r="168">
      <c r="B168" s="278"/>
      <c r="C168" s="70"/>
      <c r="D168" s="278"/>
      <c r="E168" s="279"/>
      <c r="F168" s="70"/>
      <c r="G168" s="70"/>
      <c r="H168" s="146"/>
    </row>
    <row r="169">
      <c r="B169" s="278"/>
      <c r="C169" s="70"/>
      <c r="D169" s="278"/>
      <c r="E169" s="279"/>
      <c r="F169" s="70"/>
      <c r="G169" s="70"/>
      <c r="H169" s="146"/>
    </row>
    <row r="170">
      <c r="B170" s="278"/>
      <c r="C170" s="70"/>
      <c r="D170" s="278"/>
      <c r="E170" s="279"/>
      <c r="F170" s="70"/>
      <c r="G170" s="70"/>
      <c r="H170" s="146"/>
    </row>
    <row r="171">
      <c r="B171" s="278"/>
      <c r="C171" s="70"/>
      <c r="D171" s="278"/>
      <c r="E171" s="279"/>
      <c r="F171" s="70"/>
      <c r="G171" s="70"/>
      <c r="H171" s="146"/>
    </row>
    <row r="172">
      <c r="B172" s="278"/>
      <c r="C172" s="70"/>
      <c r="D172" s="278"/>
      <c r="E172" s="279"/>
      <c r="F172" s="70"/>
      <c r="G172" s="70"/>
      <c r="H172" s="146"/>
    </row>
    <row r="173">
      <c r="B173" s="278"/>
      <c r="C173" s="70"/>
      <c r="D173" s="278"/>
      <c r="E173" s="279"/>
      <c r="F173" s="70"/>
      <c r="G173" s="70"/>
      <c r="H173" s="146"/>
    </row>
    <row r="174">
      <c r="B174" s="278"/>
      <c r="C174" s="70"/>
      <c r="D174" s="278"/>
      <c r="E174" s="279"/>
      <c r="F174" s="70"/>
      <c r="G174" s="70"/>
      <c r="H174" s="146"/>
    </row>
    <row r="175">
      <c r="B175" s="278"/>
      <c r="C175" s="70"/>
      <c r="D175" s="278"/>
      <c r="E175" s="279"/>
      <c r="F175" s="70"/>
      <c r="G175" s="70"/>
      <c r="H175" s="146"/>
    </row>
    <row r="176">
      <c r="B176" s="278"/>
      <c r="C176" s="70"/>
      <c r="D176" s="278"/>
      <c r="E176" s="279"/>
      <c r="F176" s="70"/>
      <c r="G176" s="70"/>
      <c r="H176" s="146"/>
    </row>
    <row r="177">
      <c r="B177" s="278"/>
      <c r="C177" s="70"/>
      <c r="D177" s="278"/>
      <c r="E177" s="279"/>
      <c r="F177" s="70"/>
      <c r="G177" s="70"/>
      <c r="H177" s="146"/>
    </row>
    <row r="178">
      <c r="B178" s="278"/>
      <c r="C178" s="70"/>
      <c r="D178" s="278"/>
      <c r="E178" s="279"/>
      <c r="F178" s="70"/>
      <c r="G178" s="70"/>
      <c r="H178" s="146"/>
    </row>
    <row r="179">
      <c r="B179" s="278"/>
      <c r="C179" s="70"/>
      <c r="D179" s="278"/>
      <c r="E179" s="279"/>
      <c r="F179" s="70"/>
      <c r="G179" s="70"/>
      <c r="H179" s="146"/>
    </row>
    <row r="180">
      <c r="B180" s="278"/>
      <c r="C180" s="70"/>
      <c r="D180" s="278"/>
      <c r="E180" s="279"/>
      <c r="F180" s="70"/>
      <c r="G180" s="70"/>
      <c r="H180" s="146"/>
    </row>
    <row r="181">
      <c r="B181" s="278"/>
      <c r="C181" s="70"/>
      <c r="D181" s="278"/>
      <c r="E181" s="279"/>
      <c r="F181" s="70"/>
      <c r="G181" s="70"/>
      <c r="H181" s="146"/>
    </row>
    <row r="182">
      <c r="B182" s="278"/>
      <c r="C182" s="70"/>
      <c r="D182" s="278"/>
      <c r="E182" s="279"/>
      <c r="F182" s="70"/>
      <c r="G182" s="70"/>
      <c r="H182" s="146"/>
    </row>
    <row r="183">
      <c r="B183" s="278"/>
      <c r="C183" s="70"/>
      <c r="D183" s="278"/>
      <c r="E183" s="279"/>
      <c r="F183" s="70"/>
      <c r="G183" s="70"/>
      <c r="H183" s="146"/>
    </row>
    <row r="184">
      <c r="B184" s="278"/>
      <c r="C184" s="70"/>
      <c r="D184" s="278"/>
      <c r="E184" s="279"/>
      <c r="F184" s="70"/>
      <c r="G184" s="70"/>
      <c r="H184" s="146"/>
    </row>
    <row r="185">
      <c r="B185" s="278"/>
      <c r="C185" s="70"/>
      <c r="D185" s="278"/>
      <c r="E185" s="279"/>
      <c r="F185" s="70"/>
      <c r="G185" s="70"/>
      <c r="H185" s="146"/>
    </row>
    <row r="186">
      <c r="B186" s="278"/>
      <c r="C186" s="70"/>
      <c r="D186" s="278"/>
      <c r="E186" s="279"/>
      <c r="F186" s="70"/>
      <c r="G186" s="70"/>
      <c r="H186" s="146"/>
    </row>
    <row r="187">
      <c r="B187" s="278"/>
      <c r="C187" s="70"/>
      <c r="D187" s="278"/>
      <c r="E187" s="279"/>
      <c r="F187" s="70"/>
      <c r="G187" s="70"/>
      <c r="H187" s="146"/>
    </row>
    <row r="188">
      <c r="B188" s="278"/>
      <c r="C188" s="70"/>
      <c r="D188" s="278"/>
      <c r="E188" s="279"/>
      <c r="F188" s="70"/>
      <c r="G188" s="70"/>
      <c r="H188" s="146"/>
    </row>
    <row r="189">
      <c r="B189" s="278"/>
      <c r="C189" s="70"/>
      <c r="D189" s="278"/>
      <c r="E189" s="279"/>
      <c r="F189" s="70"/>
      <c r="G189" s="70"/>
      <c r="H189" s="146"/>
    </row>
    <row r="190">
      <c r="B190" s="278"/>
      <c r="C190" s="70"/>
      <c r="D190" s="278"/>
      <c r="E190" s="279"/>
      <c r="F190" s="70"/>
      <c r="G190" s="70"/>
      <c r="H190" s="146"/>
    </row>
    <row r="191">
      <c r="B191" s="278"/>
      <c r="C191" s="70"/>
      <c r="D191" s="278"/>
      <c r="E191" s="279"/>
      <c r="F191" s="70"/>
      <c r="G191" s="70"/>
      <c r="H191" s="146"/>
    </row>
    <row r="192">
      <c r="B192" s="278"/>
      <c r="C192" s="70"/>
      <c r="D192" s="278"/>
      <c r="E192" s="279"/>
      <c r="F192" s="70"/>
      <c r="G192" s="70"/>
      <c r="H192" s="146"/>
    </row>
    <row r="193">
      <c r="B193" s="278"/>
      <c r="C193" s="70"/>
      <c r="D193" s="278"/>
      <c r="E193" s="279"/>
      <c r="F193" s="70"/>
      <c r="G193" s="70"/>
      <c r="H193" s="146"/>
    </row>
    <row r="194">
      <c r="B194" s="278"/>
      <c r="C194" s="70"/>
      <c r="D194" s="278"/>
      <c r="E194" s="279"/>
      <c r="F194" s="70"/>
      <c r="G194" s="70"/>
      <c r="H194" s="146"/>
    </row>
    <row r="195">
      <c r="B195" s="278"/>
      <c r="C195" s="70"/>
      <c r="D195" s="278"/>
      <c r="E195" s="279"/>
      <c r="F195" s="70"/>
      <c r="G195" s="70"/>
      <c r="H195" s="146"/>
    </row>
    <row r="196">
      <c r="B196" s="278"/>
      <c r="C196" s="70"/>
      <c r="D196" s="278"/>
      <c r="E196" s="279"/>
      <c r="F196" s="70"/>
      <c r="G196" s="70"/>
      <c r="H196" s="146"/>
    </row>
    <row r="197">
      <c r="B197" s="278"/>
      <c r="C197" s="70"/>
      <c r="D197" s="278"/>
      <c r="E197" s="279"/>
      <c r="F197" s="70"/>
      <c r="G197" s="70"/>
      <c r="H197" s="146"/>
    </row>
    <row r="198">
      <c r="B198" s="278"/>
      <c r="C198" s="70"/>
      <c r="D198" s="278"/>
      <c r="E198" s="279"/>
      <c r="F198" s="70"/>
      <c r="G198" s="70"/>
      <c r="H198" s="146"/>
    </row>
    <row r="199">
      <c r="B199" s="278"/>
      <c r="C199" s="70"/>
      <c r="D199" s="278"/>
      <c r="E199" s="279"/>
      <c r="F199" s="70"/>
      <c r="G199" s="70"/>
      <c r="H199" s="146"/>
    </row>
    <row r="200">
      <c r="B200" s="278"/>
      <c r="C200" s="70"/>
      <c r="D200" s="278"/>
      <c r="E200" s="279"/>
      <c r="F200" s="70"/>
      <c r="G200" s="70"/>
      <c r="H200" s="146"/>
    </row>
    <row r="201">
      <c r="B201" s="278"/>
      <c r="C201" s="70"/>
      <c r="D201" s="278"/>
      <c r="E201" s="279"/>
      <c r="F201" s="70"/>
      <c r="G201" s="70"/>
      <c r="H201" s="146"/>
    </row>
    <row r="202">
      <c r="B202" s="278"/>
      <c r="C202" s="70"/>
      <c r="D202" s="278"/>
      <c r="E202" s="279"/>
      <c r="F202" s="70"/>
      <c r="G202" s="70"/>
      <c r="H202" s="146"/>
    </row>
    <row r="203">
      <c r="B203" s="278"/>
      <c r="C203" s="70"/>
      <c r="D203" s="278"/>
      <c r="E203" s="279"/>
      <c r="F203" s="70"/>
      <c r="G203" s="70"/>
      <c r="H203" s="146"/>
    </row>
    <row r="204">
      <c r="B204" s="278"/>
      <c r="C204" s="70"/>
      <c r="D204" s="278"/>
      <c r="E204" s="279"/>
      <c r="F204" s="70"/>
      <c r="G204" s="70"/>
      <c r="H204" s="146"/>
    </row>
    <row r="205">
      <c r="B205" s="278"/>
      <c r="C205" s="70"/>
      <c r="D205" s="278"/>
      <c r="E205" s="279"/>
      <c r="F205" s="70"/>
      <c r="G205" s="70"/>
      <c r="H205" s="146"/>
    </row>
    <row r="206">
      <c r="B206" s="278"/>
      <c r="C206" s="70"/>
      <c r="D206" s="278"/>
      <c r="E206" s="279"/>
      <c r="F206" s="70"/>
      <c r="G206" s="70"/>
      <c r="H206" s="146"/>
    </row>
    <row r="207">
      <c r="B207" s="278"/>
      <c r="C207" s="70"/>
      <c r="D207" s="278"/>
      <c r="E207" s="279"/>
      <c r="F207" s="70"/>
      <c r="G207" s="70"/>
      <c r="H207" s="146"/>
    </row>
    <row r="208">
      <c r="B208" s="278"/>
      <c r="C208" s="70"/>
      <c r="D208" s="278"/>
      <c r="E208" s="279"/>
      <c r="F208" s="70"/>
      <c r="G208" s="70"/>
      <c r="H208" s="146"/>
    </row>
    <row r="209">
      <c r="B209" s="278"/>
      <c r="C209" s="70"/>
      <c r="D209" s="278"/>
      <c r="E209" s="279"/>
      <c r="F209" s="70"/>
      <c r="G209" s="70"/>
      <c r="H209" s="146"/>
    </row>
    <row r="210">
      <c r="B210" s="278"/>
      <c r="C210" s="70"/>
      <c r="D210" s="278"/>
      <c r="E210" s="279"/>
      <c r="F210" s="70"/>
      <c r="G210" s="70"/>
      <c r="H210" s="146"/>
    </row>
    <row r="211">
      <c r="B211" s="278"/>
      <c r="C211" s="70"/>
      <c r="D211" s="278"/>
      <c r="E211" s="279"/>
      <c r="F211" s="70"/>
      <c r="G211" s="70"/>
      <c r="H211" s="146"/>
    </row>
    <row r="212">
      <c r="B212" s="278"/>
      <c r="C212" s="70"/>
      <c r="D212" s="278"/>
      <c r="E212" s="279"/>
      <c r="F212" s="70"/>
      <c r="G212" s="70"/>
      <c r="H212" s="146"/>
    </row>
    <row r="213">
      <c r="B213" s="278"/>
      <c r="C213" s="70"/>
      <c r="D213" s="278"/>
      <c r="E213" s="279"/>
      <c r="F213" s="70"/>
      <c r="G213" s="70"/>
      <c r="H213" s="146"/>
    </row>
    <row r="214">
      <c r="B214" s="278"/>
      <c r="C214" s="70"/>
      <c r="D214" s="278"/>
      <c r="E214" s="279"/>
      <c r="F214" s="70"/>
      <c r="G214" s="70"/>
      <c r="H214" s="146"/>
    </row>
    <row r="215">
      <c r="B215" s="278"/>
      <c r="C215" s="70"/>
      <c r="D215" s="278"/>
      <c r="E215" s="279"/>
      <c r="F215" s="70"/>
      <c r="G215" s="70"/>
      <c r="H215" s="146"/>
    </row>
    <row r="216">
      <c r="B216" s="278"/>
      <c r="C216" s="70"/>
      <c r="D216" s="278"/>
      <c r="E216" s="279"/>
      <c r="F216" s="70"/>
      <c r="G216" s="70"/>
      <c r="H216" s="146"/>
    </row>
    <row r="217">
      <c r="B217" s="278"/>
      <c r="C217" s="70"/>
      <c r="D217" s="278"/>
      <c r="E217" s="279"/>
      <c r="F217" s="70"/>
      <c r="G217" s="70"/>
      <c r="H217" s="146"/>
    </row>
    <row r="218">
      <c r="B218" s="278"/>
      <c r="C218" s="70"/>
      <c r="D218" s="278"/>
      <c r="E218" s="279"/>
      <c r="F218" s="70"/>
      <c r="G218" s="70"/>
      <c r="H218" s="146"/>
    </row>
    <row r="219">
      <c r="B219" s="278"/>
      <c r="C219" s="70"/>
      <c r="D219" s="278"/>
      <c r="E219" s="279"/>
      <c r="F219" s="70"/>
      <c r="G219" s="70"/>
      <c r="H219" s="146"/>
    </row>
    <row r="220">
      <c r="B220" s="278"/>
      <c r="C220" s="70"/>
      <c r="D220" s="278"/>
      <c r="E220" s="279"/>
      <c r="F220" s="70"/>
      <c r="G220" s="70"/>
      <c r="H220" s="146"/>
    </row>
    <row r="221">
      <c r="B221" s="278"/>
      <c r="C221" s="70"/>
      <c r="D221" s="278"/>
      <c r="E221" s="279"/>
      <c r="F221" s="70"/>
      <c r="G221" s="70"/>
      <c r="H221" s="146"/>
    </row>
    <row r="222">
      <c r="B222" s="278"/>
      <c r="C222" s="70"/>
      <c r="D222" s="278"/>
      <c r="E222" s="279"/>
      <c r="F222" s="70"/>
      <c r="G222" s="70"/>
      <c r="H222" s="146"/>
    </row>
    <row r="223">
      <c r="B223" s="278"/>
      <c r="C223" s="70"/>
      <c r="D223" s="278"/>
      <c r="E223" s="279"/>
      <c r="F223" s="70"/>
      <c r="G223" s="70"/>
      <c r="H223" s="146"/>
    </row>
    <row r="224">
      <c r="B224" s="278"/>
      <c r="C224" s="70"/>
      <c r="D224" s="278"/>
      <c r="E224" s="279"/>
      <c r="F224" s="70"/>
      <c r="G224" s="70"/>
      <c r="H224" s="146"/>
    </row>
    <row r="225">
      <c r="B225" s="278"/>
      <c r="C225" s="70"/>
      <c r="D225" s="278"/>
      <c r="E225" s="279"/>
      <c r="F225" s="70"/>
      <c r="G225" s="70"/>
      <c r="H225" s="146"/>
    </row>
    <row r="226">
      <c r="B226" s="278"/>
      <c r="C226" s="70"/>
      <c r="D226" s="278"/>
      <c r="E226" s="279"/>
      <c r="F226" s="70"/>
      <c r="G226" s="70"/>
      <c r="H226" s="146"/>
    </row>
    <row r="227">
      <c r="B227" s="278"/>
      <c r="C227" s="70"/>
      <c r="D227" s="278"/>
      <c r="E227" s="279"/>
      <c r="F227" s="70"/>
      <c r="G227" s="70"/>
      <c r="H227" s="146"/>
    </row>
    <row r="228">
      <c r="B228" s="278"/>
      <c r="C228" s="70"/>
      <c r="D228" s="278"/>
      <c r="E228" s="279"/>
      <c r="F228" s="70"/>
      <c r="G228" s="70"/>
      <c r="H228" s="146"/>
    </row>
    <row r="229">
      <c r="B229" s="278"/>
      <c r="C229" s="70"/>
      <c r="D229" s="278"/>
      <c r="E229" s="279"/>
      <c r="F229" s="70"/>
      <c r="G229" s="70"/>
      <c r="H229" s="146"/>
    </row>
    <row r="230">
      <c r="B230" s="278"/>
      <c r="C230" s="70"/>
      <c r="D230" s="278"/>
      <c r="E230" s="279"/>
      <c r="F230" s="70"/>
      <c r="G230" s="70"/>
      <c r="H230" s="146"/>
    </row>
    <row r="231">
      <c r="B231" s="278"/>
      <c r="C231" s="70"/>
      <c r="D231" s="278"/>
      <c r="E231" s="279"/>
      <c r="F231" s="70"/>
      <c r="G231" s="70"/>
      <c r="H231" s="146"/>
    </row>
    <row r="232">
      <c r="B232" s="278"/>
      <c r="C232" s="70"/>
      <c r="D232" s="278"/>
      <c r="E232" s="279"/>
      <c r="F232" s="70"/>
      <c r="G232" s="70"/>
      <c r="H232" s="146"/>
    </row>
    <row r="233">
      <c r="B233" s="278"/>
      <c r="C233" s="70"/>
      <c r="D233" s="278"/>
      <c r="E233" s="279"/>
      <c r="F233" s="70"/>
      <c r="G233" s="70"/>
      <c r="H233" s="146"/>
    </row>
    <row r="234">
      <c r="B234" s="278"/>
      <c r="C234" s="70"/>
      <c r="D234" s="278"/>
      <c r="E234" s="279"/>
      <c r="F234" s="70"/>
      <c r="G234" s="70"/>
      <c r="H234" s="146"/>
    </row>
    <row r="235">
      <c r="B235" s="278"/>
      <c r="C235" s="70"/>
      <c r="D235" s="278"/>
      <c r="E235" s="279"/>
      <c r="F235" s="70"/>
      <c r="G235" s="70"/>
      <c r="H235" s="146"/>
    </row>
    <row r="236">
      <c r="B236" s="278"/>
      <c r="C236" s="70"/>
      <c r="D236" s="278"/>
      <c r="E236" s="279"/>
      <c r="F236" s="70"/>
      <c r="G236" s="70"/>
      <c r="H236" s="146"/>
    </row>
    <row r="237">
      <c r="B237" s="278"/>
      <c r="C237" s="70"/>
      <c r="D237" s="278"/>
      <c r="E237" s="279"/>
      <c r="F237" s="70"/>
      <c r="G237" s="70"/>
      <c r="H237" s="146"/>
    </row>
    <row r="238">
      <c r="B238" s="278"/>
      <c r="C238" s="70"/>
      <c r="D238" s="278"/>
      <c r="E238" s="279"/>
      <c r="F238" s="70"/>
      <c r="G238" s="70"/>
      <c r="H238" s="146"/>
    </row>
    <row r="239">
      <c r="B239" s="278"/>
      <c r="C239" s="70"/>
      <c r="D239" s="278"/>
      <c r="E239" s="279"/>
      <c r="F239" s="70"/>
      <c r="G239" s="70"/>
      <c r="H239" s="146"/>
    </row>
    <row r="240">
      <c r="B240" s="278"/>
      <c r="C240" s="70"/>
      <c r="D240" s="278"/>
      <c r="E240" s="279"/>
      <c r="F240" s="70"/>
      <c r="G240" s="70"/>
      <c r="H240" s="146"/>
    </row>
    <row r="241">
      <c r="B241" s="278"/>
      <c r="C241" s="70"/>
      <c r="D241" s="278"/>
      <c r="E241" s="279"/>
      <c r="F241" s="70"/>
      <c r="G241" s="70"/>
      <c r="H241" s="146"/>
    </row>
    <row r="242">
      <c r="B242" s="278"/>
      <c r="C242" s="70"/>
      <c r="D242" s="278"/>
      <c r="E242" s="279"/>
      <c r="F242" s="70"/>
      <c r="G242" s="70"/>
      <c r="H242" s="146"/>
    </row>
    <row r="243">
      <c r="B243" s="278"/>
      <c r="C243" s="70"/>
      <c r="D243" s="278"/>
      <c r="E243" s="279"/>
      <c r="F243" s="70"/>
      <c r="G243" s="70"/>
      <c r="H243" s="146"/>
    </row>
    <row r="244">
      <c r="B244" s="278"/>
      <c r="C244" s="70"/>
      <c r="D244" s="278"/>
      <c r="E244" s="279"/>
      <c r="F244" s="70"/>
      <c r="G244" s="70"/>
      <c r="H244" s="146"/>
    </row>
    <row r="245">
      <c r="B245" s="278"/>
      <c r="C245" s="70"/>
      <c r="D245" s="278"/>
      <c r="E245" s="279"/>
      <c r="F245" s="70"/>
      <c r="G245" s="70"/>
      <c r="H245" s="146"/>
    </row>
    <row r="246">
      <c r="B246" s="278"/>
      <c r="C246" s="70"/>
      <c r="D246" s="278"/>
      <c r="E246" s="279"/>
      <c r="F246" s="70"/>
      <c r="G246" s="70"/>
      <c r="H246" s="146"/>
    </row>
    <row r="247">
      <c r="B247" s="278"/>
      <c r="C247" s="70"/>
      <c r="D247" s="278"/>
      <c r="E247" s="279"/>
      <c r="F247" s="70"/>
      <c r="G247" s="70"/>
      <c r="H247" s="146"/>
    </row>
    <row r="248">
      <c r="B248" s="278"/>
      <c r="C248" s="70"/>
      <c r="D248" s="278"/>
      <c r="E248" s="279"/>
      <c r="F248" s="70"/>
      <c r="G248" s="70"/>
      <c r="H248" s="146"/>
    </row>
    <row r="249">
      <c r="B249" s="278"/>
      <c r="C249" s="70"/>
      <c r="D249" s="278"/>
      <c r="E249" s="279"/>
      <c r="F249" s="70"/>
      <c r="G249" s="70"/>
      <c r="H249" s="146"/>
    </row>
    <row r="250">
      <c r="B250" s="278"/>
      <c r="C250" s="70"/>
      <c r="D250" s="278"/>
      <c r="E250" s="279"/>
      <c r="F250" s="70"/>
      <c r="G250" s="70"/>
      <c r="H250" s="146"/>
    </row>
    <row r="251">
      <c r="B251" s="278"/>
      <c r="C251" s="70"/>
      <c r="D251" s="278"/>
      <c r="E251" s="279"/>
      <c r="F251" s="70"/>
      <c r="G251" s="70"/>
      <c r="H251" s="146"/>
    </row>
    <row r="252">
      <c r="B252" s="278"/>
      <c r="C252" s="70"/>
      <c r="D252" s="278"/>
      <c r="E252" s="279"/>
      <c r="F252" s="70"/>
      <c r="G252" s="70"/>
      <c r="H252" s="146"/>
    </row>
    <row r="253">
      <c r="B253" s="278"/>
      <c r="C253" s="70"/>
      <c r="D253" s="278"/>
      <c r="E253" s="279"/>
      <c r="F253" s="70"/>
      <c r="G253" s="70"/>
      <c r="H253" s="146"/>
    </row>
    <row r="254">
      <c r="B254" s="278"/>
      <c r="C254" s="70"/>
      <c r="D254" s="278"/>
      <c r="E254" s="279"/>
      <c r="F254" s="70"/>
      <c r="G254" s="70"/>
      <c r="H254" s="146"/>
    </row>
    <row r="255">
      <c r="B255" s="278"/>
      <c r="C255" s="70"/>
      <c r="D255" s="278"/>
      <c r="E255" s="279"/>
      <c r="F255" s="70"/>
      <c r="G255" s="70"/>
      <c r="H255" s="146"/>
    </row>
    <row r="256">
      <c r="B256" s="278"/>
      <c r="C256" s="70"/>
      <c r="D256" s="278"/>
      <c r="E256" s="279"/>
      <c r="F256" s="70"/>
      <c r="G256" s="70"/>
      <c r="H256" s="146"/>
    </row>
    <row r="257">
      <c r="B257" s="278"/>
      <c r="C257" s="70"/>
      <c r="D257" s="278"/>
      <c r="E257" s="279"/>
      <c r="F257" s="70"/>
      <c r="G257" s="70"/>
      <c r="H257" s="146"/>
    </row>
    <row r="258">
      <c r="B258" s="278"/>
      <c r="C258" s="70"/>
      <c r="D258" s="278"/>
      <c r="E258" s="279"/>
      <c r="F258" s="70"/>
      <c r="G258" s="70"/>
      <c r="H258" s="146"/>
    </row>
    <row r="259">
      <c r="B259" s="278"/>
      <c r="C259" s="70"/>
      <c r="D259" s="278"/>
      <c r="E259" s="279"/>
      <c r="F259" s="70"/>
      <c r="G259" s="70"/>
      <c r="H259" s="146"/>
    </row>
    <row r="260">
      <c r="B260" s="278"/>
      <c r="C260" s="70"/>
      <c r="D260" s="278"/>
      <c r="E260" s="279"/>
      <c r="F260" s="70"/>
      <c r="G260" s="70"/>
      <c r="H260" s="146"/>
    </row>
    <row r="261">
      <c r="B261" s="278"/>
      <c r="C261" s="70"/>
      <c r="D261" s="278"/>
      <c r="E261" s="279"/>
      <c r="F261" s="70"/>
      <c r="G261" s="70"/>
      <c r="H261" s="146"/>
    </row>
    <row r="262">
      <c r="B262" s="278"/>
      <c r="C262" s="70"/>
      <c r="D262" s="278"/>
      <c r="E262" s="279"/>
      <c r="F262" s="70"/>
      <c r="G262" s="70"/>
      <c r="H262" s="146"/>
    </row>
    <row r="263">
      <c r="B263" s="278"/>
      <c r="C263" s="70"/>
      <c r="D263" s="278"/>
      <c r="E263" s="279"/>
      <c r="F263" s="70"/>
      <c r="G263" s="70"/>
      <c r="H263" s="146"/>
    </row>
    <row r="264">
      <c r="B264" s="278"/>
      <c r="C264" s="70"/>
      <c r="D264" s="278"/>
      <c r="E264" s="279"/>
      <c r="F264" s="70"/>
      <c r="G264" s="70"/>
      <c r="H264" s="146"/>
    </row>
    <row r="265">
      <c r="B265" s="278"/>
      <c r="C265" s="70"/>
      <c r="D265" s="278"/>
      <c r="E265" s="279"/>
      <c r="F265" s="70"/>
      <c r="G265" s="70"/>
      <c r="H265" s="146"/>
    </row>
    <row r="266">
      <c r="B266" s="278"/>
      <c r="C266" s="70"/>
      <c r="D266" s="278"/>
      <c r="E266" s="279"/>
      <c r="F266" s="70"/>
      <c r="G266" s="70"/>
      <c r="H266" s="146"/>
    </row>
    <row r="267">
      <c r="B267" s="278"/>
      <c r="C267" s="70"/>
      <c r="D267" s="278"/>
      <c r="E267" s="279"/>
      <c r="F267" s="70"/>
      <c r="G267" s="70"/>
      <c r="H267" s="146"/>
    </row>
    <row r="268">
      <c r="B268" s="278"/>
      <c r="C268" s="70"/>
      <c r="D268" s="278"/>
      <c r="E268" s="279"/>
      <c r="F268" s="70"/>
      <c r="G268" s="70"/>
      <c r="H268" s="146"/>
    </row>
    <row r="269">
      <c r="B269" s="278"/>
      <c r="C269" s="70"/>
      <c r="D269" s="278"/>
      <c r="E269" s="279"/>
      <c r="F269" s="70"/>
      <c r="G269" s="70"/>
      <c r="H269" s="146"/>
    </row>
    <row r="270">
      <c r="B270" s="278"/>
      <c r="C270" s="70"/>
      <c r="D270" s="278"/>
      <c r="E270" s="279"/>
      <c r="F270" s="70"/>
      <c r="G270" s="70"/>
      <c r="H270" s="146"/>
    </row>
    <row r="271">
      <c r="B271" s="278"/>
      <c r="C271" s="70"/>
      <c r="D271" s="278"/>
      <c r="E271" s="279"/>
      <c r="F271" s="70"/>
      <c r="G271" s="70"/>
      <c r="H271" s="146"/>
    </row>
    <row r="272">
      <c r="B272" s="278"/>
      <c r="C272" s="70"/>
      <c r="D272" s="278"/>
      <c r="E272" s="279"/>
      <c r="F272" s="70"/>
      <c r="G272" s="70"/>
      <c r="H272" s="146"/>
    </row>
    <row r="273">
      <c r="B273" s="278"/>
      <c r="C273" s="70"/>
      <c r="D273" s="278"/>
      <c r="E273" s="279"/>
      <c r="F273" s="70"/>
      <c r="G273" s="70"/>
      <c r="H273" s="146"/>
    </row>
    <row r="274">
      <c r="B274" s="278"/>
      <c r="C274" s="70"/>
      <c r="D274" s="278"/>
      <c r="E274" s="279"/>
      <c r="F274" s="70"/>
      <c r="G274" s="70"/>
      <c r="H274" s="146"/>
    </row>
    <row r="275">
      <c r="B275" s="278"/>
      <c r="C275" s="70"/>
      <c r="D275" s="278"/>
      <c r="E275" s="279"/>
      <c r="F275" s="70"/>
      <c r="G275" s="70"/>
      <c r="H275" s="146"/>
    </row>
    <row r="276">
      <c r="B276" s="278"/>
      <c r="C276" s="70"/>
      <c r="D276" s="278"/>
      <c r="E276" s="279"/>
      <c r="F276" s="70"/>
      <c r="G276" s="70"/>
      <c r="H276" s="146"/>
    </row>
    <row r="277">
      <c r="B277" s="278"/>
      <c r="C277" s="70"/>
      <c r="D277" s="278"/>
      <c r="E277" s="279"/>
      <c r="F277" s="70"/>
      <c r="G277" s="70"/>
      <c r="H277" s="146"/>
    </row>
    <row r="278">
      <c r="B278" s="278"/>
      <c r="C278" s="70"/>
      <c r="D278" s="278"/>
      <c r="E278" s="279"/>
      <c r="F278" s="70"/>
      <c r="G278" s="70"/>
      <c r="H278" s="146"/>
    </row>
    <row r="279">
      <c r="B279" s="278"/>
      <c r="C279" s="70"/>
      <c r="D279" s="278"/>
      <c r="E279" s="279"/>
      <c r="F279" s="70"/>
      <c r="G279" s="70"/>
      <c r="H279" s="146"/>
    </row>
    <row r="280">
      <c r="B280" s="278"/>
      <c r="C280" s="70"/>
      <c r="D280" s="278"/>
      <c r="E280" s="279"/>
      <c r="F280" s="70"/>
      <c r="G280" s="70"/>
      <c r="H280" s="146"/>
    </row>
    <row r="281">
      <c r="B281" s="278"/>
      <c r="C281" s="70"/>
      <c r="D281" s="278"/>
      <c r="E281" s="279"/>
      <c r="F281" s="70"/>
      <c r="G281" s="70"/>
      <c r="H281" s="146"/>
    </row>
    <row r="282">
      <c r="B282" s="278"/>
      <c r="C282" s="70"/>
      <c r="D282" s="278"/>
      <c r="E282" s="279"/>
      <c r="F282" s="70"/>
      <c r="G282" s="70"/>
      <c r="H282" s="146"/>
    </row>
    <row r="283">
      <c r="B283" s="278"/>
      <c r="C283" s="70"/>
      <c r="D283" s="278"/>
      <c r="E283" s="279"/>
      <c r="F283" s="70"/>
      <c r="G283" s="70"/>
      <c r="H283" s="146"/>
    </row>
    <row r="284">
      <c r="B284" s="278"/>
      <c r="C284" s="70"/>
      <c r="D284" s="278"/>
      <c r="E284" s="279"/>
      <c r="F284" s="70"/>
      <c r="G284" s="70"/>
      <c r="H284" s="146"/>
    </row>
    <row r="285">
      <c r="B285" s="278"/>
      <c r="C285" s="70"/>
      <c r="D285" s="278"/>
      <c r="E285" s="279"/>
      <c r="F285" s="70"/>
      <c r="G285" s="70"/>
      <c r="H285" s="146"/>
    </row>
    <row r="286">
      <c r="B286" s="278"/>
      <c r="C286" s="70"/>
      <c r="D286" s="278"/>
      <c r="E286" s="279"/>
      <c r="F286" s="70"/>
      <c r="G286" s="70"/>
      <c r="H286" s="146"/>
    </row>
    <row r="287">
      <c r="B287" s="278"/>
      <c r="C287" s="70"/>
      <c r="D287" s="278"/>
      <c r="E287" s="279"/>
      <c r="F287" s="70"/>
      <c r="G287" s="70"/>
      <c r="H287" s="146"/>
    </row>
    <row r="288">
      <c r="B288" s="278"/>
      <c r="C288" s="70"/>
      <c r="D288" s="278"/>
      <c r="E288" s="279"/>
      <c r="F288" s="70"/>
      <c r="G288" s="70"/>
      <c r="H288" s="146"/>
    </row>
    <row r="289">
      <c r="B289" s="278"/>
      <c r="C289" s="70"/>
      <c r="D289" s="278"/>
      <c r="E289" s="279"/>
      <c r="F289" s="70"/>
      <c r="G289" s="70"/>
      <c r="H289" s="146"/>
    </row>
    <row r="290">
      <c r="B290" s="278"/>
      <c r="C290" s="70"/>
      <c r="D290" s="278"/>
      <c r="E290" s="279"/>
      <c r="F290" s="70"/>
      <c r="G290" s="70"/>
      <c r="H290" s="146"/>
    </row>
    <row r="291">
      <c r="B291" s="278"/>
      <c r="C291" s="70"/>
      <c r="D291" s="278"/>
      <c r="E291" s="279"/>
      <c r="F291" s="70"/>
      <c r="G291" s="70"/>
      <c r="H291" s="146"/>
    </row>
    <row r="292">
      <c r="B292" s="278"/>
      <c r="C292" s="70"/>
      <c r="D292" s="278"/>
      <c r="E292" s="279"/>
      <c r="F292" s="70"/>
      <c r="G292" s="70"/>
      <c r="H292" s="146"/>
    </row>
    <row r="293">
      <c r="B293" s="278"/>
      <c r="C293" s="70"/>
      <c r="D293" s="278"/>
      <c r="E293" s="279"/>
      <c r="F293" s="70"/>
      <c r="G293" s="70"/>
      <c r="H293" s="146"/>
    </row>
    <row r="294">
      <c r="B294" s="278"/>
      <c r="C294" s="70"/>
      <c r="D294" s="278"/>
      <c r="E294" s="279"/>
      <c r="F294" s="70"/>
      <c r="G294" s="70"/>
      <c r="H294" s="146"/>
    </row>
    <row r="295">
      <c r="B295" s="278"/>
      <c r="C295" s="70"/>
      <c r="D295" s="278"/>
      <c r="E295" s="279"/>
      <c r="F295" s="70"/>
      <c r="G295" s="70"/>
      <c r="H295" s="146"/>
    </row>
    <row r="296">
      <c r="B296" s="278"/>
      <c r="C296" s="70"/>
      <c r="D296" s="278"/>
      <c r="E296" s="279"/>
      <c r="F296" s="70"/>
      <c r="G296" s="70"/>
      <c r="H296" s="146"/>
    </row>
    <row r="297">
      <c r="B297" s="278"/>
      <c r="C297" s="70"/>
      <c r="D297" s="278"/>
      <c r="E297" s="279"/>
      <c r="F297" s="70"/>
      <c r="G297" s="70"/>
      <c r="H297" s="146"/>
    </row>
    <row r="298">
      <c r="B298" s="278"/>
      <c r="C298" s="70"/>
      <c r="D298" s="278"/>
      <c r="E298" s="279"/>
      <c r="F298" s="70"/>
      <c r="G298" s="70"/>
      <c r="H298" s="146"/>
    </row>
    <row r="299">
      <c r="B299" s="278"/>
      <c r="C299" s="70"/>
      <c r="D299" s="278"/>
      <c r="E299" s="279"/>
      <c r="F299" s="70"/>
      <c r="G299" s="70"/>
      <c r="H299" s="146"/>
    </row>
    <row r="300">
      <c r="B300" s="278"/>
      <c r="C300" s="70"/>
      <c r="D300" s="278"/>
      <c r="E300" s="279"/>
      <c r="F300" s="70"/>
      <c r="G300" s="70"/>
      <c r="H300" s="146"/>
    </row>
    <row r="301">
      <c r="B301" s="278"/>
      <c r="C301" s="70"/>
      <c r="D301" s="278"/>
      <c r="E301" s="279"/>
      <c r="F301" s="70"/>
      <c r="G301" s="70"/>
      <c r="H301" s="146"/>
    </row>
    <row r="302">
      <c r="B302" s="278"/>
      <c r="C302" s="70"/>
      <c r="D302" s="278"/>
      <c r="E302" s="279"/>
      <c r="F302" s="70"/>
      <c r="G302" s="70"/>
      <c r="H302" s="146"/>
    </row>
    <row r="303">
      <c r="B303" s="278"/>
      <c r="C303" s="70"/>
      <c r="D303" s="278"/>
      <c r="E303" s="279"/>
      <c r="F303" s="70"/>
      <c r="G303" s="70"/>
      <c r="H303" s="146"/>
    </row>
    <row r="304">
      <c r="B304" s="278"/>
      <c r="C304" s="70"/>
      <c r="D304" s="278"/>
      <c r="E304" s="279"/>
      <c r="F304" s="70"/>
      <c r="G304" s="70"/>
      <c r="H304" s="146"/>
    </row>
    <row r="305">
      <c r="B305" s="278"/>
      <c r="C305" s="70"/>
      <c r="D305" s="278"/>
      <c r="E305" s="279"/>
      <c r="F305" s="70"/>
      <c r="G305" s="70"/>
      <c r="H305" s="146"/>
    </row>
    <row r="306">
      <c r="B306" s="278"/>
      <c r="C306" s="70"/>
      <c r="D306" s="278"/>
      <c r="E306" s="279"/>
      <c r="F306" s="70"/>
      <c r="G306" s="70"/>
      <c r="H306" s="146"/>
    </row>
    <row r="307">
      <c r="B307" s="278"/>
      <c r="C307" s="70"/>
      <c r="D307" s="278"/>
      <c r="E307" s="279"/>
      <c r="F307" s="70"/>
      <c r="G307" s="70"/>
      <c r="H307" s="146"/>
    </row>
    <row r="308">
      <c r="B308" s="278"/>
      <c r="C308" s="70"/>
      <c r="D308" s="278"/>
      <c r="E308" s="279"/>
      <c r="F308" s="70"/>
      <c r="G308" s="70"/>
      <c r="H308" s="146"/>
    </row>
    <row r="309">
      <c r="B309" s="278"/>
      <c r="C309" s="70"/>
      <c r="D309" s="278"/>
      <c r="E309" s="279"/>
      <c r="F309" s="70"/>
      <c r="G309" s="70"/>
      <c r="H309" s="146"/>
    </row>
    <row r="310">
      <c r="B310" s="278"/>
      <c r="C310" s="70"/>
      <c r="D310" s="278"/>
      <c r="E310" s="279"/>
      <c r="F310" s="70"/>
      <c r="G310" s="70"/>
      <c r="H310" s="146"/>
    </row>
    <row r="311">
      <c r="B311" s="278"/>
      <c r="C311" s="70"/>
      <c r="D311" s="278"/>
      <c r="E311" s="279"/>
      <c r="F311" s="70"/>
      <c r="G311" s="70"/>
      <c r="H311" s="146"/>
    </row>
    <row r="312">
      <c r="B312" s="278"/>
      <c r="C312" s="70"/>
      <c r="D312" s="278"/>
      <c r="E312" s="279"/>
      <c r="F312" s="70"/>
      <c r="G312" s="70"/>
      <c r="H312" s="146"/>
    </row>
    <row r="313">
      <c r="B313" s="278"/>
      <c r="C313" s="70"/>
      <c r="D313" s="278"/>
      <c r="E313" s="279"/>
      <c r="F313" s="70"/>
      <c r="G313" s="70"/>
      <c r="H313" s="146"/>
    </row>
    <row r="314">
      <c r="B314" s="278"/>
      <c r="C314" s="70"/>
      <c r="D314" s="278"/>
      <c r="E314" s="279"/>
      <c r="F314" s="70"/>
      <c r="G314" s="70"/>
      <c r="H314" s="146"/>
    </row>
    <row r="315">
      <c r="B315" s="278"/>
      <c r="C315" s="70"/>
      <c r="D315" s="278"/>
      <c r="E315" s="279"/>
      <c r="F315" s="70"/>
      <c r="G315" s="70"/>
      <c r="H315" s="146"/>
    </row>
    <row r="316">
      <c r="B316" s="278"/>
      <c r="C316" s="70"/>
      <c r="D316" s="278"/>
      <c r="E316" s="279"/>
      <c r="F316" s="70"/>
      <c r="G316" s="70"/>
      <c r="H316" s="146"/>
    </row>
    <row r="317">
      <c r="B317" s="278"/>
      <c r="C317" s="70"/>
      <c r="D317" s="278"/>
      <c r="E317" s="279"/>
      <c r="F317" s="70"/>
      <c r="G317" s="70"/>
      <c r="H317" s="146"/>
    </row>
    <row r="318">
      <c r="B318" s="278"/>
      <c r="C318" s="70"/>
      <c r="D318" s="278"/>
      <c r="E318" s="279"/>
      <c r="F318" s="70"/>
      <c r="G318" s="70"/>
      <c r="H318" s="146"/>
    </row>
    <row r="319">
      <c r="B319" s="278"/>
      <c r="C319" s="70"/>
      <c r="D319" s="278"/>
      <c r="E319" s="279"/>
      <c r="F319" s="70"/>
      <c r="G319" s="70"/>
      <c r="H319" s="146"/>
    </row>
    <row r="320">
      <c r="B320" s="278"/>
      <c r="C320" s="70"/>
      <c r="D320" s="278"/>
      <c r="E320" s="279"/>
      <c r="F320" s="70"/>
      <c r="G320" s="70"/>
      <c r="H320" s="146"/>
    </row>
    <row r="321">
      <c r="B321" s="278"/>
      <c r="C321" s="70"/>
      <c r="D321" s="278"/>
      <c r="E321" s="279"/>
      <c r="F321" s="70"/>
      <c r="G321" s="70"/>
      <c r="H321" s="146"/>
    </row>
    <row r="322">
      <c r="B322" s="278"/>
      <c r="C322" s="70"/>
      <c r="D322" s="278"/>
      <c r="E322" s="279"/>
      <c r="F322" s="70"/>
      <c r="G322" s="70"/>
      <c r="H322" s="146"/>
    </row>
    <row r="323">
      <c r="B323" s="278"/>
      <c r="C323" s="70"/>
      <c r="D323" s="278"/>
      <c r="E323" s="279"/>
      <c r="F323" s="70"/>
      <c r="G323" s="70"/>
      <c r="H323" s="146"/>
    </row>
    <row r="324">
      <c r="B324" s="278"/>
      <c r="C324" s="70"/>
      <c r="D324" s="278"/>
      <c r="E324" s="279"/>
      <c r="F324" s="70"/>
      <c r="G324" s="70"/>
      <c r="H324" s="146"/>
    </row>
    <row r="325">
      <c r="B325" s="278"/>
      <c r="C325" s="70"/>
      <c r="D325" s="278"/>
      <c r="E325" s="279"/>
      <c r="F325" s="70"/>
      <c r="G325" s="70"/>
      <c r="H325" s="146"/>
    </row>
    <row r="326">
      <c r="B326" s="278"/>
      <c r="C326" s="70"/>
      <c r="D326" s="278"/>
      <c r="E326" s="279"/>
      <c r="F326" s="70"/>
      <c r="G326" s="70"/>
      <c r="H326" s="146"/>
    </row>
    <row r="327">
      <c r="B327" s="278"/>
      <c r="C327" s="70"/>
      <c r="D327" s="278"/>
      <c r="E327" s="279"/>
      <c r="F327" s="70"/>
      <c r="G327" s="70"/>
      <c r="H327" s="146"/>
    </row>
    <row r="328">
      <c r="B328" s="278"/>
      <c r="C328" s="70"/>
      <c r="D328" s="278"/>
      <c r="E328" s="279"/>
      <c r="F328" s="70"/>
      <c r="G328" s="70"/>
      <c r="H328" s="146"/>
    </row>
    <row r="329">
      <c r="B329" s="278"/>
      <c r="C329" s="70"/>
      <c r="D329" s="278"/>
      <c r="E329" s="279"/>
      <c r="F329" s="70"/>
      <c r="G329" s="70"/>
      <c r="H329" s="146"/>
    </row>
    <row r="330">
      <c r="B330" s="278"/>
      <c r="C330" s="70"/>
      <c r="D330" s="278"/>
      <c r="E330" s="279"/>
      <c r="F330" s="70"/>
      <c r="G330" s="70"/>
      <c r="H330" s="146"/>
    </row>
    <row r="331">
      <c r="B331" s="278"/>
      <c r="C331" s="70"/>
      <c r="D331" s="278"/>
      <c r="E331" s="279"/>
      <c r="F331" s="70"/>
      <c r="G331" s="70"/>
      <c r="H331" s="146"/>
    </row>
    <row r="332">
      <c r="B332" s="278"/>
      <c r="C332" s="70"/>
      <c r="D332" s="278"/>
      <c r="E332" s="279"/>
      <c r="F332" s="70"/>
      <c r="G332" s="70"/>
      <c r="H332" s="146"/>
    </row>
    <row r="333">
      <c r="B333" s="278"/>
      <c r="C333" s="70"/>
      <c r="D333" s="278"/>
      <c r="E333" s="279"/>
      <c r="F333" s="70"/>
      <c r="G333" s="70"/>
      <c r="H333" s="146"/>
    </row>
    <row r="334">
      <c r="B334" s="278"/>
      <c r="C334" s="70"/>
      <c r="D334" s="278"/>
      <c r="E334" s="279"/>
      <c r="F334" s="70"/>
      <c r="G334" s="70"/>
      <c r="H334" s="146"/>
    </row>
    <row r="335">
      <c r="B335" s="278"/>
      <c r="C335" s="70"/>
      <c r="D335" s="278"/>
      <c r="E335" s="279"/>
      <c r="F335" s="70"/>
      <c r="G335" s="70"/>
      <c r="H335" s="146"/>
    </row>
    <row r="336">
      <c r="B336" s="278"/>
      <c r="C336" s="70"/>
      <c r="D336" s="278"/>
      <c r="E336" s="279"/>
      <c r="F336" s="70"/>
      <c r="G336" s="70"/>
      <c r="H336" s="146"/>
    </row>
    <row r="337">
      <c r="B337" s="278"/>
      <c r="C337" s="70"/>
      <c r="D337" s="278"/>
      <c r="E337" s="279"/>
      <c r="F337" s="70"/>
      <c r="G337" s="70"/>
      <c r="H337" s="146"/>
    </row>
    <row r="338">
      <c r="B338" s="278"/>
      <c r="C338" s="70"/>
      <c r="D338" s="278"/>
      <c r="E338" s="279"/>
      <c r="F338" s="70"/>
      <c r="G338" s="70"/>
      <c r="H338" s="146"/>
    </row>
    <row r="339">
      <c r="B339" s="278"/>
      <c r="C339" s="70"/>
      <c r="D339" s="278"/>
      <c r="E339" s="279"/>
      <c r="F339" s="70"/>
      <c r="G339" s="70"/>
      <c r="H339" s="146"/>
    </row>
    <row r="340">
      <c r="B340" s="278"/>
      <c r="C340" s="70"/>
      <c r="D340" s="278"/>
      <c r="E340" s="279"/>
      <c r="F340" s="70"/>
      <c r="G340" s="70"/>
      <c r="H340" s="146"/>
    </row>
    <row r="341">
      <c r="B341" s="278"/>
      <c r="C341" s="70"/>
      <c r="D341" s="278"/>
      <c r="E341" s="279"/>
      <c r="F341" s="70"/>
      <c r="G341" s="70"/>
      <c r="H341" s="146"/>
    </row>
    <row r="342">
      <c r="B342" s="278"/>
      <c r="C342" s="70"/>
      <c r="D342" s="278"/>
      <c r="E342" s="279"/>
      <c r="F342" s="70"/>
      <c r="G342" s="70"/>
      <c r="H342" s="146"/>
    </row>
    <row r="343">
      <c r="B343" s="278"/>
      <c r="C343" s="70"/>
      <c r="D343" s="278"/>
      <c r="E343" s="279"/>
      <c r="F343" s="70"/>
      <c r="G343" s="70"/>
      <c r="H343" s="146"/>
    </row>
    <row r="344">
      <c r="B344" s="278"/>
      <c r="C344" s="70"/>
      <c r="D344" s="278"/>
      <c r="E344" s="279"/>
      <c r="F344" s="70"/>
      <c r="G344" s="70"/>
      <c r="H344" s="146"/>
    </row>
    <row r="345">
      <c r="B345" s="278"/>
      <c r="C345" s="70"/>
      <c r="D345" s="278"/>
      <c r="E345" s="279"/>
      <c r="F345" s="70"/>
      <c r="G345" s="70"/>
      <c r="H345" s="146"/>
    </row>
    <row r="346">
      <c r="B346" s="278"/>
      <c r="C346" s="70"/>
      <c r="D346" s="278"/>
      <c r="E346" s="279"/>
      <c r="F346" s="70"/>
      <c r="G346" s="70"/>
      <c r="H346" s="146"/>
    </row>
    <row r="347">
      <c r="B347" s="278"/>
      <c r="C347" s="70"/>
      <c r="D347" s="278"/>
      <c r="E347" s="279"/>
      <c r="F347" s="70"/>
      <c r="G347" s="70"/>
      <c r="H347" s="146"/>
    </row>
    <row r="348">
      <c r="B348" s="278"/>
      <c r="C348" s="70"/>
      <c r="D348" s="278"/>
      <c r="E348" s="279"/>
      <c r="F348" s="70"/>
      <c r="G348" s="70"/>
      <c r="H348" s="146"/>
    </row>
    <row r="349">
      <c r="B349" s="278"/>
      <c r="C349" s="70"/>
      <c r="D349" s="278"/>
      <c r="E349" s="279"/>
      <c r="F349" s="70"/>
      <c r="G349" s="70"/>
      <c r="H349" s="146"/>
    </row>
    <row r="350">
      <c r="B350" s="278"/>
      <c r="C350" s="70"/>
      <c r="D350" s="278"/>
      <c r="E350" s="279"/>
      <c r="F350" s="70"/>
      <c r="G350" s="70"/>
      <c r="H350" s="146"/>
    </row>
    <row r="351">
      <c r="B351" s="278"/>
      <c r="C351" s="70"/>
      <c r="D351" s="278"/>
      <c r="E351" s="279"/>
      <c r="F351" s="70"/>
      <c r="G351" s="70"/>
      <c r="H351" s="146"/>
    </row>
    <row r="352">
      <c r="B352" s="278"/>
      <c r="C352" s="70"/>
      <c r="D352" s="278"/>
      <c r="E352" s="279"/>
      <c r="F352" s="70"/>
      <c r="G352" s="70"/>
      <c r="H352" s="146"/>
    </row>
    <row r="353">
      <c r="B353" s="278"/>
      <c r="C353" s="70"/>
      <c r="D353" s="278"/>
      <c r="E353" s="279"/>
      <c r="F353" s="70"/>
      <c r="G353" s="70"/>
      <c r="H353" s="146"/>
    </row>
    <row r="354">
      <c r="B354" s="278"/>
      <c r="C354" s="70"/>
      <c r="D354" s="278"/>
      <c r="E354" s="279"/>
      <c r="F354" s="70"/>
      <c r="G354" s="70"/>
      <c r="H354" s="146"/>
    </row>
    <row r="355">
      <c r="B355" s="278"/>
      <c r="C355" s="70"/>
      <c r="D355" s="278"/>
      <c r="E355" s="279"/>
      <c r="F355" s="70"/>
      <c r="G355" s="70"/>
      <c r="H355" s="146"/>
    </row>
    <row r="356">
      <c r="B356" s="278"/>
      <c r="C356" s="70"/>
      <c r="D356" s="278"/>
      <c r="E356" s="279"/>
      <c r="F356" s="70"/>
      <c r="G356" s="70"/>
      <c r="H356" s="146"/>
    </row>
    <row r="357">
      <c r="B357" s="278"/>
      <c r="C357" s="70"/>
      <c r="D357" s="278"/>
      <c r="E357" s="279"/>
      <c r="F357" s="70"/>
      <c r="G357" s="70"/>
      <c r="H357" s="146"/>
    </row>
    <row r="358">
      <c r="B358" s="278"/>
      <c r="C358" s="70"/>
      <c r="D358" s="278"/>
      <c r="E358" s="279"/>
      <c r="F358" s="70"/>
      <c r="G358" s="70"/>
      <c r="H358" s="146"/>
    </row>
    <row r="359">
      <c r="B359" s="278"/>
      <c r="C359" s="70"/>
      <c r="D359" s="278"/>
      <c r="E359" s="279"/>
      <c r="F359" s="70"/>
      <c r="G359" s="70"/>
      <c r="H359" s="146"/>
    </row>
    <row r="360">
      <c r="B360" s="278"/>
      <c r="C360" s="70"/>
      <c r="D360" s="278"/>
      <c r="E360" s="279"/>
      <c r="F360" s="70"/>
      <c r="G360" s="70"/>
      <c r="H360" s="146"/>
    </row>
    <row r="361">
      <c r="B361" s="278"/>
      <c r="C361" s="70"/>
      <c r="D361" s="278"/>
      <c r="E361" s="279"/>
      <c r="F361" s="70"/>
      <c r="G361" s="70"/>
      <c r="H361" s="146"/>
    </row>
    <row r="362">
      <c r="B362" s="278"/>
      <c r="C362" s="70"/>
      <c r="D362" s="278"/>
      <c r="E362" s="279"/>
      <c r="F362" s="70"/>
      <c r="G362" s="70"/>
      <c r="H362" s="146"/>
    </row>
    <row r="363">
      <c r="B363" s="278"/>
      <c r="C363" s="70"/>
      <c r="D363" s="278"/>
      <c r="E363" s="279"/>
      <c r="F363" s="70"/>
      <c r="G363" s="70"/>
      <c r="H363" s="146"/>
    </row>
    <row r="364">
      <c r="B364" s="278"/>
      <c r="C364" s="70"/>
      <c r="D364" s="278"/>
      <c r="E364" s="279"/>
      <c r="F364" s="70"/>
      <c r="G364" s="70"/>
      <c r="H364" s="146"/>
    </row>
    <row r="365">
      <c r="B365" s="278"/>
      <c r="C365" s="70"/>
      <c r="D365" s="278"/>
      <c r="E365" s="279"/>
      <c r="F365" s="70"/>
      <c r="G365" s="70"/>
      <c r="H365" s="146"/>
    </row>
    <row r="366">
      <c r="B366" s="278"/>
      <c r="C366" s="70"/>
      <c r="D366" s="278"/>
      <c r="E366" s="279"/>
      <c r="F366" s="70"/>
      <c r="G366" s="70"/>
      <c r="H366" s="146"/>
    </row>
    <row r="367">
      <c r="B367" s="278"/>
      <c r="C367" s="70"/>
      <c r="D367" s="278"/>
      <c r="E367" s="279"/>
      <c r="F367" s="70"/>
      <c r="G367" s="70"/>
      <c r="H367" s="146"/>
    </row>
    <row r="368">
      <c r="B368" s="278"/>
      <c r="C368" s="70"/>
      <c r="D368" s="278"/>
      <c r="E368" s="279"/>
      <c r="F368" s="70"/>
      <c r="G368" s="70"/>
      <c r="H368" s="146"/>
    </row>
    <row r="369">
      <c r="B369" s="278"/>
      <c r="C369" s="70"/>
      <c r="D369" s="278"/>
      <c r="E369" s="279"/>
      <c r="F369" s="70"/>
      <c r="G369" s="70"/>
      <c r="H369" s="146"/>
    </row>
    <row r="370">
      <c r="B370" s="278"/>
      <c r="C370" s="70"/>
      <c r="D370" s="278"/>
      <c r="E370" s="279"/>
      <c r="F370" s="70"/>
      <c r="G370" s="70"/>
      <c r="H370" s="146"/>
    </row>
    <row r="371">
      <c r="B371" s="278"/>
      <c r="C371" s="70"/>
      <c r="D371" s="278"/>
      <c r="E371" s="279"/>
      <c r="F371" s="70"/>
      <c r="G371" s="70"/>
      <c r="H371" s="146"/>
    </row>
    <row r="372">
      <c r="B372" s="278"/>
      <c r="C372" s="70"/>
      <c r="D372" s="278"/>
      <c r="E372" s="279"/>
      <c r="F372" s="70"/>
      <c r="G372" s="70"/>
      <c r="H372" s="146"/>
    </row>
    <row r="373">
      <c r="B373" s="278"/>
      <c r="C373" s="70"/>
      <c r="D373" s="278"/>
      <c r="E373" s="279"/>
      <c r="F373" s="70"/>
      <c r="G373" s="70"/>
      <c r="H373" s="146"/>
    </row>
    <row r="374">
      <c r="B374" s="278"/>
      <c r="C374" s="70"/>
      <c r="D374" s="278"/>
      <c r="E374" s="279"/>
      <c r="F374" s="70"/>
      <c r="G374" s="70"/>
      <c r="H374" s="146"/>
    </row>
    <row r="375">
      <c r="B375" s="278"/>
      <c r="C375" s="70"/>
      <c r="D375" s="278"/>
      <c r="E375" s="279"/>
      <c r="F375" s="70"/>
      <c r="G375" s="70"/>
      <c r="H375" s="146"/>
    </row>
    <row r="376">
      <c r="B376" s="278"/>
      <c r="C376" s="70"/>
      <c r="D376" s="278"/>
      <c r="E376" s="279"/>
      <c r="F376" s="70"/>
      <c r="G376" s="70"/>
      <c r="H376" s="146"/>
    </row>
    <row r="377">
      <c r="B377" s="278"/>
      <c r="C377" s="70"/>
      <c r="D377" s="278"/>
      <c r="E377" s="279"/>
      <c r="F377" s="70"/>
      <c r="G377" s="70"/>
      <c r="H377" s="146"/>
    </row>
    <row r="378">
      <c r="B378" s="278"/>
      <c r="C378" s="70"/>
      <c r="D378" s="278"/>
      <c r="E378" s="279"/>
      <c r="F378" s="70"/>
      <c r="G378" s="70"/>
      <c r="H378" s="146"/>
    </row>
    <row r="379">
      <c r="B379" s="278"/>
      <c r="C379" s="70"/>
      <c r="D379" s="278"/>
      <c r="E379" s="279"/>
      <c r="F379" s="70"/>
      <c r="G379" s="70"/>
      <c r="H379" s="146"/>
    </row>
    <row r="380">
      <c r="B380" s="278"/>
      <c r="C380" s="70"/>
      <c r="D380" s="278"/>
      <c r="E380" s="279"/>
      <c r="F380" s="70"/>
      <c r="G380" s="70"/>
      <c r="H380" s="146"/>
    </row>
    <row r="381">
      <c r="B381" s="278"/>
      <c r="C381" s="70"/>
      <c r="D381" s="278"/>
      <c r="E381" s="279"/>
      <c r="F381" s="70"/>
      <c r="G381" s="70"/>
      <c r="H381" s="146"/>
    </row>
    <row r="382">
      <c r="B382" s="278"/>
      <c r="C382" s="70"/>
      <c r="D382" s="278"/>
      <c r="E382" s="279"/>
      <c r="F382" s="70"/>
      <c r="G382" s="70"/>
      <c r="H382" s="146"/>
    </row>
    <row r="383">
      <c r="B383" s="278"/>
      <c r="C383" s="70"/>
      <c r="D383" s="278"/>
      <c r="E383" s="279"/>
      <c r="F383" s="70"/>
      <c r="G383" s="70"/>
      <c r="H383" s="146"/>
    </row>
    <row r="384">
      <c r="B384" s="278"/>
      <c r="C384" s="70"/>
      <c r="D384" s="278"/>
      <c r="E384" s="279"/>
      <c r="F384" s="70"/>
      <c r="G384" s="70"/>
      <c r="H384" s="146"/>
    </row>
    <row r="385">
      <c r="B385" s="278"/>
      <c r="C385" s="70"/>
      <c r="D385" s="278"/>
      <c r="E385" s="279"/>
      <c r="F385" s="70"/>
      <c r="G385" s="70"/>
      <c r="H385" s="146"/>
    </row>
    <row r="386">
      <c r="B386" s="278"/>
      <c r="C386" s="70"/>
      <c r="D386" s="278"/>
      <c r="E386" s="279"/>
      <c r="F386" s="70"/>
      <c r="G386" s="70"/>
      <c r="H386" s="146"/>
    </row>
    <row r="387">
      <c r="B387" s="278"/>
      <c r="C387" s="70"/>
      <c r="D387" s="278"/>
      <c r="E387" s="279"/>
      <c r="F387" s="70"/>
      <c r="G387" s="70"/>
      <c r="H387" s="146"/>
    </row>
    <row r="388">
      <c r="B388" s="278"/>
      <c r="C388" s="70"/>
      <c r="D388" s="278"/>
      <c r="E388" s="279"/>
      <c r="F388" s="70"/>
      <c r="G388" s="70"/>
      <c r="H388" s="146"/>
    </row>
    <row r="389">
      <c r="B389" s="278"/>
      <c r="C389" s="70"/>
      <c r="D389" s="278"/>
      <c r="E389" s="279"/>
      <c r="F389" s="70"/>
      <c r="G389" s="70"/>
      <c r="H389" s="146"/>
    </row>
    <row r="390">
      <c r="B390" s="278"/>
      <c r="C390" s="70"/>
      <c r="D390" s="278"/>
      <c r="E390" s="279"/>
      <c r="F390" s="70"/>
      <c r="G390" s="70"/>
      <c r="H390" s="146"/>
    </row>
    <row r="391">
      <c r="B391" s="278"/>
      <c r="C391" s="70"/>
      <c r="D391" s="278"/>
      <c r="E391" s="279"/>
      <c r="F391" s="70"/>
      <c r="G391" s="70"/>
      <c r="H391" s="146"/>
    </row>
    <row r="392">
      <c r="B392" s="278"/>
      <c r="C392" s="70"/>
      <c r="D392" s="278"/>
      <c r="E392" s="279"/>
      <c r="F392" s="70"/>
      <c r="G392" s="70"/>
      <c r="H392" s="146"/>
    </row>
    <row r="393">
      <c r="B393" s="278"/>
      <c r="C393" s="70"/>
      <c r="D393" s="278"/>
      <c r="E393" s="279"/>
      <c r="F393" s="70"/>
      <c r="G393" s="70"/>
      <c r="H393" s="146"/>
    </row>
    <row r="394">
      <c r="B394" s="278"/>
      <c r="C394" s="70"/>
      <c r="D394" s="278"/>
      <c r="E394" s="279"/>
      <c r="F394" s="70"/>
      <c r="G394" s="70"/>
      <c r="H394" s="146"/>
    </row>
    <row r="395">
      <c r="B395" s="278"/>
      <c r="C395" s="70"/>
      <c r="D395" s="278"/>
      <c r="E395" s="279"/>
      <c r="F395" s="70"/>
      <c r="G395" s="70"/>
      <c r="H395" s="146"/>
    </row>
    <row r="396">
      <c r="B396" s="278"/>
      <c r="C396" s="70"/>
      <c r="D396" s="278"/>
      <c r="E396" s="279"/>
      <c r="F396" s="70"/>
      <c r="G396" s="70"/>
      <c r="H396" s="146"/>
    </row>
    <row r="397">
      <c r="B397" s="278"/>
      <c r="C397" s="70"/>
      <c r="D397" s="278"/>
      <c r="E397" s="279"/>
      <c r="F397" s="70"/>
      <c r="G397" s="70"/>
      <c r="H397" s="146"/>
    </row>
    <row r="398">
      <c r="B398" s="278"/>
      <c r="C398" s="70"/>
      <c r="D398" s="278"/>
      <c r="E398" s="279"/>
      <c r="F398" s="70"/>
      <c r="G398" s="70"/>
      <c r="H398" s="146"/>
    </row>
    <row r="399">
      <c r="B399" s="278"/>
      <c r="C399" s="70"/>
      <c r="D399" s="278"/>
      <c r="E399" s="279"/>
      <c r="F399" s="70"/>
      <c r="G399" s="70"/>
      <c r="H399" s="146"/>
    </row>
    <row r="400">
      <c r="B400" s="278"/>
      <c r="C400" s="70"/>
      <c r="D400" s="278"/>
      <c r="E400" s="279"/>
      <c r="F400" s="70"/>
      <c r="G400" s="70"/>
      <c r="H400" s="146"/>
    </row>
    <row r="401">
      <c r="B401" s="278"/>
      <c r="C401" s="70"/>
      <c r="D401" s="278"/>
      <c r="E401" s="279"/>
      <c r="F401" s="70"/>
      <c r="G401" s="70"/>
      <c r="H401" s="146"/>
    </row>
    <row r="402">
      <c r="B402" s="278"/>
      <c r="C402" s="70"/>
      <c r="D402" s="278"/>
      <c r="E402" s="279"/>
      <c r="F402" s="70"/>
      <c r="G402" s="70"/>
      <c r="H402" s="146"/>
    </row>
    <row r="403">
      <c r="B403" s="278"/>
      <c r="C403" s="70"/>
      <c r="D403" s="278"/>
      <c r="E403" s="279"/>
      <c r="F403" s="70"/>
      <c r="G403" s="70"/>
      <c r="H403" s="146"/>
    </row>
    <row r="404">
      <c r="B404" s="278"/>
      <c r="C404" s="70"/>
      <c r="D404" s="278"/>
      <c r="E404" s="279"/>
      <c r="F404" s="70"/>
      <c r="G404" s="70"/>
      <c r="H404" s="146"/>
    </row>
    <row r="405">
      <c r="B405" s="278"/>
      <c r="C405" s="70"/>
      <c r="D405" s="278"/>
      <c r="E405" s="279"/>
      <c r="F405" s="70"/>
      <c r="G405" s="70"/>
      <c r="H405" s="146"/>
    </row>
    <row r="406">
      <c r="B406" s="278"/>
      <c r="C406" s="70"/>
      <c r="D406" s="278"/>
      <c r="E406" s="279"/>
      <c r="F406" s="70"/>
      <c r="G406" s="70"/>
      <c r="H406" s="146"/>
    </row>
    <row r="407">
      <c r="B407" s="278"/>
      <c r="C407" s="70"/>
      <c r="D407" s="278"/>
      <c r="E407" s="279"/>
      <c r="F407" s="70"/>
      <c r="G407" s="70"/>
      <c r="H407" s="146"/>
    </row>
    <row r="408">
      <c r="B408" s="278"/>
      <c r="C408" s="70"/>
      <c r="D408" s="278"/>
      <c r="E408" s="279"/>
      <c r="F408" s="70"/>
      <c r="G408" s="70"/>
      <c r="H408" s="146"/>
    </row>
    <row r="409">
      <c r="B409" s="278"/>
      <c r="C409" s="70"/>
      <c r="D409" s="278"/>
      <c r="E409" s="279"/>
      <c r="F409" s="70"/>
      <c r="G409" s="70"/>
      <c r="H409" s="146"/>
    </row>
    <row r="410">
      <c r="B410" s="278"/>
      <c r="C410" s="70"/>
      <c r="D410" s="278"/>
      <c r="E410" s="279"/>
      <c r="F410" s="70"/>
      <c r="G410" s="70"/>
      <c r="H410" s="146"/>
    </row>
    <row r="411">
      <c r="B411" s="278"/>
      <c r="C411" s="70"/>
      <c r="D411" s="278"/>
      <c r="E411" s="279"/>
      <c r="F411" s="70"/>
      <c r="G411" s="70"/>
      <c r="H411" s="146"/>
    </row>
    <row r="412">
      <c r="B412" s="278"/>
      <c r="C412" s="70"/>
      <c r="D412" s="278"/>
      <c r="E412" s="279"/>
      <c r="F412" s="70"/>
      <c r="G412" s="70"/>
      <c r="H412" s="146"/>
    </row>
    <row r="413">
      <c r="B413" s="278"/>
      <c r="C413" s="70"/>
      <c r="D413" s="278"/>
      <c r="E413" s="279"/>
      <c r="F413" s="70"/>
      <c r="G413" s="70"/>
      <c r="H413" s="146"/>
    </row>
    <row r="414">
      <c r="B414" s="278"/>
      <c r="C414" s="70"/>
      <c r="D414" s="278"/>
      <c r="E414" s="279"/>
      <c r="F414" s="70"/>
      <c r="G414" s="70"/>
      <c r="H414" s="146"/>
    </row>
    <row r="415">
      <c r="B415" s="278"/>
      <c r="C415" s="70"/>
      <c r="D415" s="278"/>
      <c r="E415" s="279"/>
      <c r="F415" s="70"/>
      <c r="G415" s="70"/>
      <c r="H415" s="146"/>
    </row>
    <row r="416">
      <c r="B416" s="278"/>
      <c r="C416" s="70"/>
      <c r="D416" s="278"/>
      <c r="E416" s="279"/>
      <c r="F416" s="70"/>
      <c r="G416" s="70"/>
      <c r="H416" s="146"/>
    </row>
    <row r="417">
      <c r="B417" s="278"/>
      <c r="C417" s="70"/>
      <c r="D417" s="278"/>
      <c r="E417" s="279"/>
      <c r="F417" s="70"/>
      <c r="G417" s="70"/>
      <c r="H417" s="146"/>
    </row>
    <row r="418">
      <c r="B418" s="278"/>
      <c r="C418" s="70"/>
      <c r="D418" s="278"/>
      <c r="E418" s="279"/>
      <c r="F418" s="70"/>
      <c r="G418" s="70"/>
      <c r="H418" s="146"/>
    </row>
    <row r="419">
      <c r="B419" s="278"/>
      <c r="C419" s="70"/>
      <c r="D419" s="278"/>
      <c r="E419" s="279"/>
      <c r="F419" s="70"/>
      <c r="G419" s="70"/>
      <c r="H419" s="146"/>
    </row>
    <row r="420">
      <c r="B420" s="278"/>
      <c r="C420" s="70"/>
      <c r="D420" s="278"/>
      <c r="E420" s="279"/>
      <c r="F420" s="70"/>
      <c r="G420" s="70"/>
      <c r="H420" s="146"/>
    </row>
    <row r="421">
      <c r="B421" s="278"/>
      <c r="C421" s="70"/>
      <c r="D421" s="278"/>
      <c r="E421" s="279"/>
      <c r="F421" s="70"/>
      <c r="G421" s="70"/>
      <c r="H421" s="146"/>
    </row>
    <row r="422">
      <c r="B422" s="278"/>
      <c r="C422" s="70"/>
      <c r="D422" s="278"/>
      <c r="E422" s="279"/>
      <c r="F422" s="70"/>
      <c r="G422" s="70"/>
      <c r="H422" s="146"/>
    </row>
    <row r="423">
      <c r="B423" s="278"/>
      <c r="C423" s="70"/>
      <c r="D423" s="278"/>
      <c r="E423" s="279"/>
      <c r="F423" s="70"/>
      <c r="G423" s="70"/>
      <c r="H423" s="146"/>
    </row>
    <row r="424">
      <c r="B424" s="278"/>
      <c r="C424" s="70"/>
      <c r="D424" s="278"/>
      <c r="E424" s="279"/>
      <c r="F424" s="70"/>
      <c r="G424" s="70"/>
      <c r="H424" s="146"/>
    </row>
    <row r="425">
      <c r="B425" s="278"/>
      <c r="C425" s="70"/>
      <c r="D425" s="278"/>
      <c r="E425" s="279"/>
      <c r="F425" s="70"/>
      <c r="G425" s="70"/>
      <c r="H425" s="146"/>
    </row>
    <row r="426">
      <c r="B426" s="278"/>
      <c r="C426" s="70"/>
      <c r="D426" s="278"/>
      <c r="E426" s="279"/>
      <c r="F426" s="70"/>
      <c r="G426" s="70"/>
      <c r="H426" s="146"/>
    </row>
    <row r="427">
      <c r="B427" s="278"/>
      <c r="C427" s="70"/>
      <c r="D427" s="278"/>
      <c r="E427" s="279"/>
      <c r="F427" s="70"/>
      <c r="G427" s="70"/>
      <c r="H427" s="146"/>
    </row>
    <row r="428">
      <c r="B428" s="278"/>
      <c r="C428" s="70"/>
      <c r="D428" s="278"/>
      <c r="E428" s="279"/>
      <c r="F428" s="70"/>
      <c r="G428" s="70"/>
      <c r="H428" s="146"/>
    </row>
    <row r="429">
      <c r="B429" s="278"/>
      <c r="C429" s="70"/>
      <c r="D429" s="278"/>
      <c r="E429" s="279"/>
      <c r="F429" s="70"/>
      <c r="G429" s="70"/>
      <c r="H429" s="146"/>
    </row>
    <row r="430">
      <c r="B430" s="278"/>
      <c r="C430" s="70"/>
      <c r="D430" s="278"/>
      <c r="E430" s="279"/>
      <c r="F430" s="70"/>
      <c r="G430" s="70"/>
      <c r="H430" s="146"/>
    </row>
    <row r="431">
      <c r="B431" s="278"/>
      <c r="C431" s="70"/>
      <c r="D431" s="278"/>
      <c r="E431" s="279"/>
      <c r="F431" s="70"/>
      <c r="G431" s="70"/>
      <c r="H431" s="146"/>
    </row>
    <row r="432">
      <c r="B432" s="278"/>
      <c r="C432" s="70"/>
      <c r="D432" s="278"/>
      <c r="E432" s="279"/>
      <c r="F432" s="70"/>
      <c r="G432" s="70"/>
      <c r="H432" s="146"/>
    </row>
    <row r="433">
      <c r="B433" s="278"/>
      <c r="C433" s="70"/>
      <c r="D433" s="278"/>
      <c r="E433" s="279"/>
      <c r="F433" s="70"/>
      <c r="G433" s="70"/>
      <c r="H433" s="146"/>
    </row>
    <row r="434">
      <c r="B434" s="278"/>
      <c r="C434" s="70"/>
      <c r="D434" s="278"/>
      <c r="E434" s="279"/>
      <c r="F434" s="70"/>
      <c r="G434" s="70"/>
      <c r="H434" s="146"/>
    </row>
    <row r="435">
      <c r="B435" s="278"/>
      <c r="C435" s="70"/>
      <c r="D435" s="278"/>
      <c r="E435" s="279"/>
      <c r="F435" s="70"/>
      <c r="G435" s="70"/>
      <c r="H435" s="146"/>
    </row>
    <row r="436">
      <c r="B436" s="278"/>
      <c r="C436" s="70"/>
      <c r="D436" s="278"/>
      <c r="E436" s="279"/>
      <c r="F436" s="70"/>
      <c r="G436" s="70"/>
      <c r="H436" s="146"/>
    </row>
    <row r="437">
      <c r="B437" s="278"/>
      <c r="C437" s="70"/>
      <c r="D437" s="278"/>
      <c r="E437" s="279"/>
      <c r="F437" s="70"/>
      <c r="G437" s="70"/>
      <c r="H437" s="146"/>
    </row>
    <row r="438">
      <c r="B438" s="278"/>
      <c r="C438" s="70"/>
      <c r="D438" s="278"/>
      <c r="E438" s="279"/>
      <c r="F438" s="70"/>
      <c r="G438" s="70"/>
      <c r="H438" s="146"/>
    </row>
    <row r="439">
      <c r="B439" s="278"/>
      <c r="C439" s="70"/>
      <c r="D439" s="278"/>
      <c r="E439" s="279"/>
      <c r="F439" s="70"/>
      <c r="G439" s="70"/>
      <c r="H439" s="146"/>
    </row>
    <row r="440">
      <c r="B440" s="278"/>
      <c r="C440" s="70"/>
      <c r="D440" s="278"/>
      <c r="E440" s="279"/>
      <c r="F440" s="70"/>
      <c r="G440" s="70"/>
      <c r="H440" s="146"/>
    </row>
    <row r="441">
      <c r="B441" s="278"/>
      <c r="C441" s="70"/>
      <c r="D441" s="278"/>
      <c r="E441" s="279"/>
      <c r="F441" s="70"/>
      <c r="G441" s="70"/>
      <c r="H441" s="146"/>
    </row>
    <row r="442">
      <c r="B442" s="278"/>
      <c r="C442" s="70"/>
      <c r="D442" s="278"/>
      <c r="E442" s="279"/>
      <c r="F442" s="70"/>
      <c r="G442" s="70"/>
      <c r="H442" s="146"/>
    </row>
    <row r="443">
      <c r="B443" s="278"/>
      <c r="C443" s="70"/>
      <c r="D443" s="278"/>
      <c r="E443" s="279"/>
      <c r="F443" s="70"/>
      <c r="G443" s="70"/>
      <c r="H443" s="146"/>
    </row>
    <row r="444">
      <c r="B444" s="278"/>
      <c r="C444" s="70"/>
      <c r="D444" s="278"/>
      <c r="E444" s="279"/>
      <c r="F444" s="70"/>
      <c r="G444" s="70"/>
      <c r="H444" s="146"/>
    </row>
    <row r="445">
      <c r="B445" s="278"/>
      <c r="C445" s="70"/>
      <c r="D445" s="278"/>
      <c r="E445" s="279"/>
      <c r="F445" s="70"/>
      <c r="G445" s="70"/>
      <c r="H445" s="146"/>
    </row>
    <row r="446">
      <c r="B446" s="278"/>
      <c r="C446" s="70"/>
      <c r="D446" s="278"/>
      <c r="E446" s="279"/>
      <c r="F446" s="70"/>
      <c r="G446" s="70"/>
      <c r="H446" s="146"/>
    </row>
    <row r="447">
      <c r="B447" s="278"/>
      <c r="C447" s="70"/>
      <c r="D447" s="278"/>
      <c r="E447" s="279"/>
      <c r="F447" s="70"/>
      <c r="G447" s="70"/>
      <c r="H447" s="146"/>
    </row>
    <row r="448">
      <c r="B448" s="278"/>
      <c r="C448" s="70"/>
      <c r="D448" s="278"/>
      <c r="E448" s="279"/>
      <c r="F448" s="70"/>
      <c r="G448" s="70"/>
      <c r="H448" s="146"/>
    </row>
    <row r="449">
      <c r="B449" s="278"/>
      <c r="C449" s="70"/>
      <c r="D449" s="278"/>
      <c r="E449" s="279"/>
      <c r="F449" s="70"/>
      <c r="G449" s="70"/>
      <c r="H449" s="146"/>
    </row>
    <row r="450">
      <c r="B450" s="278"/>
      <c r="C450" s="70"/>
      <c r="D450" s="278"/>
      <c r="E450" s="279"/>
      <c r="F450" s="70"/>
      <c r="G450" s="70"/>
      <c r="H450" s="146"/>
    </row>
    <row r="451">
      <c r="B451" s="278"/>
      <c r="C451" s="70"/>
      <c r="D451" s="278"/>
      <c r="E451" s="279"/>
      <c r="F451" s="70"/>
      <c r="G451" s="70"/>
      <c r="H451" s="146"/>
    </row>
    <row r="452">
      <c r="B452" s="278"/>
      <c r="C452" s="70"/>
      <c r="D452" s="278"/>
      <c r="E452" s="279"/>
      <c r="F452" s="70"/>
      <c r="G452" s="70"/>
      <c r="H452" s="146"/>
    </row>
    <row r="453">
      <c r="B453" s="278"/>
      <c r="C453" s="70"/>
      <c r="D453" s="278"/>
      <c r="E453" s="279"/>
      <c r="F453" s="70"/>
      <c r="G453" s="70"/>
      <c r="H453" s="146"/>
    </row>
    <row r="454">
      <c r="B454" s="278"/>
      <c r="C454" s="70"/>
      <c r="D454" s="278"/>
      <c r="E454" s="279"/>
      <c r="F454" s="70"/>
      <c r="G454" s="70"/>
      <c r="H454" s="146"/>
    </row>
    <row r="455">
      <c r="B455" s="278"/>
      <c r="C455" s="70"/>
      <c r="D455" s="278"/>
      <c r="E455" s="279"/>
      <c r="F455" s="70"/>
      <c r="G455" s="70"/>
      <c r="H455" s="146"/>
    </row>
    <row r="456">
      <c r="B456" s="278"/>
      <c r="C456" s="70"/>
      <c r="D456" s="278"/>
      <c r="E456" s="279"/>
      <c r="F456" s="70"/>
      <c r="G456" s="70"/>
      <c r="H456" s="146"/>
    </row>
    <row r="457">
      <c r="B457" s="278"/>
      <c r="C457" s="70"/>
      <c r="D457" s="278"/>
      <c r="E457" s="279"/>
      <c r="F457" s="70"/>
      <c r="G457" s="70"/>
      <c r="H457" s="146"/>
    </row>
    <row r="458">
      <c r="B458" s="278"/>
      <c r="C458" s="70"/>
      <c r="D458" s="278"/>
      <c r="E458" s="279"/>
      <c r="F458" s="70"/>
      <c r="G458" s="70"/>
      <c r="H458" s="146"/>
    </row>
    <row r="459">
      <c r="B459" s="278"/>
      <c r="C459" s="70"/>
      <c r="D459" s="278"/>
      <c r="E459" s="279"/>
      <c r="F459" s="70"/>
      <c r="G459" s="70"/>
      <c r="H459" s="146"/>
    </row>
    <row r="460">
      <c r="B460" s="278"/>
      <c r="C460" s="70"/>
      <c r="D460" s="278"/>
      <c r="E460" s="279"/>
      <c r="F460" s="70"/>
      <c r="G460" s="70"/>
      <c r="H460" s="146"/>
    </row>
    <row r="461">
      <c r="B461" s="278"/>
      <c r="C461" s="70"/>
      <c r="D461" s="278"/>
      <c r="E461" s="279"/>
      <c r="F461" s="70"/>
      <c r="G461" s="70"/>
      <c r="H461" s="146"/>
    </row>
    <row r="462">
      <c r="B462" s="278"/>
      <c r="C462" s="70"/>
      <c r="D462" s="278"/>
      <c r="E462" s="279"/>
      <c r="F462" s="70"/>
      <c r="G462" s="70"/>
      <c r="H462" s="146"/>
    </row>
    <row r="463">
      <c r="B463" s="278"/>
      <c r="C463" s="70"/>
      <c r="D463" s="278"/>
      <c r="E463" s="279"/>
      <c r="F463" s="70"/>
      <c r="G463" s="70"/>
      <c r="H463" s="146"/>
    </row>
    <row r="464">
      <c r="B464" s="278"/>
      <c r="C464" s="70"/>
      <c r="D464" s="278"/>
      <c r="E464" s="279"/>
      <c r="F464" s="70"/>
      <c r="G464" s="70"/>
      <c r="H464" s="146"/>
    </row>
    <row r="465">
      <c r="B465" s="278"/>
      <c r="C465" s="70"/>
      <c r="D465" s="278"/>
      <c r="E465" s="279"/>
      <c r="F465" s="70"/>
      <c r="G465" s="70"/>
      <c r="H465" s="146"/>
    </row>
    <row r="466">
      <c r="B466" s="278"/>
      <c r="C466" s="70"/>
      <c r="D466" s="278"/>
      <c r="E466" s="279"/>
      <c r="F466" s="70"/>
      <c r="G466" s="70"/>
      <c r="H466" s="146"/>
    </row>
    <row r="467">
      <c r="B467" s="278"/>
      <c r="C467" s="70"/>
      <c r="D467" s="278"/>
      <c r="E467" s="279"/>
      <c r="F467" s="70"/>
      <c r="G467" s="70"/>
      <c r="H467" s="146"/>
    </row>
    <row r="468">
      <c r="B468" s="278"/>
      <c r="C468" s="70"/>
      <c r="D468" s="278"/>
      <c r="E468" s="279"/>
      <c r="F468" s="70"/>
      <c r="G468" s="70"/>
      <c r="H468" s="146"/>
    </row>
    <row r="469">
      <c r="B469" s="278"/>
      <c r="C469" s="70"/>
      <c r="D469" s="278"/>
      <c r="E469" s="279"/>
      <c r="F469" s="70"/>
      <c r="G469" s="70"/>
      <c r="H469" s="146"/>
    </row>
    <row r="470">
      <c r="B470" s="278"/>
      <c r="C470" s="70"/>
      <c r="D470" s="278"/>
      <c r="E470" s="279"/>
      <c r="F470" s="70"/>
      <c r="G470" s="70"/>
      <c r="H470" s="146"/>
    </row>
    <row r="471">
      <c r="B471" s="278"/>
      <c r="C471" s="70"/>
      <c r="D471" s="278"/>
      <c r="E471" s="279"/>
      <c r="F471" s="70"/>
      <c r="G471" s="70"/>
      <c r="H471" s="146"/>
    </row>
    <row r="472">
      <c r="B472" s="278"/>
      <c r="C472" s="70"/>
      <c r="D472" s="278"/>
      <c r="E472" s="279"/>
      <c r="F472" s="70"/>
      <c r="G472" s="70"/>
      <c r="H472" s="146"/>
    </row>
    <row r="473">
      <c r="B473" s="278"/>
      <c r="C473" s="70"/>
      <c r="D473" s="278"/>
      <c r="E473" s="279"/>
      <c r="F473" s="70"/>
      <c r="G473" s="70"/>
      <c r="H473" s="146"/>
    </row>
    <row r="474">
      <c r="B474" s="278"/>
      <c r="C474" s="70"/>
      <c r="D474" s="278"/>
      <c r="E474" s="279"/>
      <c r="F474" s="70"/>
      <c r="G474" s="70"/>
      <c r="H474" s="146"/>
    </row>
    <row r="475">
      <c r="B475" s="278"/>
      <c r="C475" s="70"/>
      <c r="D475" s="278"/>
      <c r="E475" s="279"/>
      <c r="F475" s="70"/>
      <c r="G475" s="70"/>
      <c r="H475" s="146"/>
    </row>
    <row r="476">
      <c r="B476" s="278"/>
      <c r="C476" s="70"/>
      <c r="D476" s="278"/>
      <c r="E476" s="279"/>
      <c r="F476" s="70"/>
      <c r="G476" s="70"/>
      <c r="H476" s="146"/>
    </row>
    <row r="477">
      <c r="B477" s="278"/>
      <c r="C477" s="70"/>
      <c r="D477" s="278"/>
      <c r="E477" s="279"/>
      <c r="F477" s="70"/>
      <c r="G477" s="70"/>
      <c r="H477" s="146"/>
    </row>
    <row r="478">
      <c r="B478" s="278"/>
      <c r="C478" s="70"/>
      <c r="D478" s="278"/>
      <c r="E478" s="279"/>
      <c r="F478" s="70"/>
      <c r="G478" s="70"/>
      <c r="H478" s="146"/>
    </row>
    <row r="479">
      <c r="B479" s="278"/>
      <c r="C479" s="70"/>
      <c r="D479" s="278"/>
      <c r="E479" s="279"/>
      <c r="F479" s="70"/>
      <c r="G479" s="70"/>
      <c r="H479" s="146"/>
    </row>
    <row r="480">
      <c r="B480" s="278"/>
      <c r="C480" s="70"/>
      <c r="D480" s="278"/>
      <c r="E480" s="279"/>
      <c r="F480" s="70"/>
      <c r="G480" s="70"/>
      <c r="H480" s="146"/>
    </row>
    <row r="481">
      <c r="B481" s="278"/>
      <c r="C481" s="70"/>
      <c r="D481" s="278"/>
      <c r="E481" s="279"/>
      <c r="F481" s="70"/>
      <c r="G481" s="70"/>
      <c r="H481" s="146"/>
    </row>
    <row r="482">
      <c r="B482" s="278"/>
      <c r="C482" s="70"/>
      <c r="D482" s="278"/>
      <c r="E482" s="279"/>
      <c r="F482" s="70"/>
      <c r="G482" s="70"/>
      <c r="H482" s="146"/>
    </row>
    <row r="483">
      <c r="B483" s="278"/>
      <c r="C483" s="70"/>
      <c r="D483" s="278"/>
      <c r="E483" s="279"/>
      <c r="F483" s="70"/>
      <c r="G483" s="70"/>
      <c r="H483" s="146"/>
    </row>
    <row r="484">
      <c r="B484" s="278"/>
      <c r="C484" s="70"/>
      <c r="D484" s="278"/>
      <c r="E484" s="279"/>
      <c r="F484" s="70"/>
      <c r="G484" s="70"/>
      <c r="H484" s="146"/>
    </row>
    <row r="485">
      <c r="B485" s="278"/>
      <c r="C485" s="70"/>
      <c r="D485" s="278"/>
      <c r="E485" s="279"/>
      <c r="F485" s="70"/>
      <c r="G485" s="70"/>
      <c r="H485" s="146"/>
    </row>
    <row r="486">
      <c r="B486" s="278"/>
      <c r="C486" s="70"/>
      <c r="D486" s="278"/>
      <c r="E486" s="279"/>
      <c r="F486" s="70"/>
      <c r="G486" s="70"/>
      <c r="H486" s="146"/>
    </row>
    <row r="487">
      <c r="B487" s="278"/>
      <c r="C487" s="70"/>
      <c r="D487" s="278"/>
      <c r="E487" s="279"/>
      <c r="F487" s="70"/>
      <c r="G487" s="70"/>
      <c r="H487" s="146"/>
    </row>
    <row r="488">
      <c r="B488" s="278"/>
      <c r="C488" s="70"/>
      <c r="D488" s="278"/>
      <c r="E488" s="279"/>
      <c r="F488" s="70"/>
      <c r="G488" s="70"/>
      <c r="H488" s="146"/>
    </row>
    <row r="489">
      <c r="B489" s="278"/>
      <c r="C489" s="70"/>
      <c r="D489" s="278"/>
      <c r="E489" s="279"/>
      <c r="F489" s="70"/>
      <c r="G489" s="70"/>
      <c r="H489" s="146"/>
    </row>
    <row r="490">
      <c r="B490" s="278"/>
      <c r="C490" s="70"/>
      <c r="D490" s="278"/>
      <c r="E490" s="279"/>
      <c r="F490" s="70"/>
      <c r="G490" s="70"/>
      <c r="H490" s="146"/>
    </row>
    <row r="491">
      <c r="B491" s="278"/>
      <c r="C491" s="70"/>
      <c r="D491" s="278"/>
      <c r="E491" s="279"/>
      <c r="F491" s="70"/>
      <c r="G491" s="70"/>
      <c r="H491" s="146"/>
    </row>
    <row r="492">
      <c r="B492" s="278"/>
      <c r="C492" s="70"/>
      <c r="D492" s="278"/>
      <c r="E492" s="279"/>
      <c r="F492" s="70"/>
      <c r="G492" s="70"/>
      <c r="H492" s="146"/>
    </row>
    <row r="493">
      <c r="B493" s="278"/>
      <c r="C493" s="70"/>
      <c r="D493" s="278"/>
      <c r="E493" s="279"/>
      <c r="F493" s="70"/>
      <c r="G493" s="70"/>
      <c r="H493" s="146"/>
    </row>
    <row r="494">
      <c r="B494" s="278"/>
      <c r="C494" s="70"/>
      <c r="D494" s="278"/>
      <c r="E494" s="279"/>
      <c r="F494" s="70"/>
      <c r="G494" s="70"/>
      <c r="H494" s="146"/>
    </row>
    <row r="495">
      <c r="B495" s="278"/>
      <c r="C495" s="70"/>
      <c r="D495" s="278"/>
      <c r="E495" s="279"/>
      <c r="F495" s="70"/>
      <c r="G495" s="70"/>
      <c r="H495" s="146"/>
    </row>
    <row r="496">
      <c r="B496" s="278"/>
      <c r="C496" s="70"/>
      <c r="D496" s="278"/>
      <c r="E496" s="279"/>
      <c r="F496" s="70"/>
      <c r="G496" s="70"/>
      <c r="H496" s="146"/>
    </row>
    <row r="497">
      <c r="B497" s="278"/>
      <c r="C497" s="70"/>
      <c r="D497" s="278"/>
      <c r="E497" s="279"/>
      <c r="F497" s="70"/>
      <c r="G497" s="70"/>
      <c r="H497" s="146"/>
    </row>
    <row r="498">
      <c r="B498" s="278"/>
      <c r="C498" s="70"/>
      <c r="D498" s="278"/>
      <c r="E498" s="279"/>
      <c r="F498" s="70"/>
      <c r="G498" s="70"/>
      <c r="H498" s="146"/>
    </row>
    <row r="499">
      <c r="B499" s="278"/>
      <c r="C499" s="70"/>
      <c r="D499" s="278"/>
      <c r="E499" s="279"/>
      <c r="F499" s="70"/>
      <c r="G499" s="70"/>
      <c r="H499" s="146"/>
    </row>
    <row r="500">
      <c r="B500" s="278"/>
      <c r="C500" s="70"/>
      <c r="D500" s="278"/>
      <c r="E500" s="279"/>
      <c r="F500" s="70"/>
      <c r="G500" s="70"/>
      <c r="H500" s="146"/>
    </row>
    <row r="501">
      <c r="B501" s="278"/>
      <c r="C501" s="70"/>
      <c r="D501" s="278"/>
      <c r="E501" s="279"/>
      <c r="F501" s="70"/>
      <c r="G501" s="70"/>
      <c r="H501" s="146"/>
    </row>
    <row r="502">
      <c r="B502" s="278"/>
      <c r="C502" s="70"/>
      <c r="D502" s="278"/>
      <c r="E502" s="279"/>
      <c r="F502" s="70"/>
      <c r="G502" s="70"/>
      <c r="H502" s="146"/>
    </row>
    <row r="503">
      <c r="B503" s="278"/>
      <c r="C503" s="70"/>
      <c r="D503" s="278"/>
      <c r="E503" s="279"/>
      <c r="F503" s="70"/>
      <c r="G503" s="70"/>
      <c r="H503" s="146"/>
    </row>
    <row r="504">
      <c r="B504" s="278"/>
      <c r="C504" s="70"/>
      <c r="D504" s="278"/>
      <c r="E504" s="279"/>
      <c r="F504" s="70"/>
      <c r="G504" s="70"/>
      <c r="H504" s="146"/>
    </row>
    <row r="505">
      <c r="B505" s="278"/>
      <c r="C505" s="70"/>
      <c r="D505" s="278"/>
      <c r="E505" s="279"/>
      <c r="F505" s="70"/>
      <c r="G505" s="70"/>
      <c r="H505" s="146"/>
    </row>
    <row r="506">
      <c r="B506" s="278"/>
      <c r="C506" s="70"/>
      <c r="D506" s="278"/>
      <c r="E506" s="279"/>
      <c r="F506" s="70"/>
      <c r="G506" s="70"/>
      <c r="H506" s="146"/>
    </row>
    <row r="507">
      <c r="B507" s="278"/>
      <c r="C507" s="70"/>
      <c r="D507" s="278"/>
      <c r="E507" s="279"/>
      <c r="F507" s="70"/>
      <c r="G507" s="70"/>
      <c r="H507" s="146"/>
    </row>
    <row r="508">
      <c r="B508" s="278"/>
      <c r="C508" s="70"/>
      <c r="D508" s="278"/>
      <c r="E508" s="279"/>
      <c r="F508" s="70"/>
      <c r="G508" s="70"/>
      <c r="H508" s="146"/>
    </row>
    <row r="509">
      <c r="B509" s="278"/>
      <c r="C509" s="70"/>
      <c r="D509" s="278"/>
      <c r="E509" s="279"/>
      <c r="F509" s="70"/>
      <c r="G509" s="70"/>
      <c r="H509" s="146"/>
    </row>
    <row r="510">
      <c r="B510" s="278"/>
      <c r="C510" s="70"/>
      <c r="D510" s="278"/>
      <c r="E510" s="279"/>
      <c r="F510" s="70"/>
      <c r="G510" s="70"/>
      <c r="H510" s="146"/>
    </row>
    <row r="511">
      <c r="B511" s="278"/>
      <c r="C511" s="70"/>
      <c r="D511" s="278"/>
      <c r="E511" s="279"/>
      <c r="F511" s="70"/>
      <c r="G511" s="70"/>
      <c r="H511" s="146"/>
    </row>
    <row r="512">
      <c r="B512" s="278"/>
      <c r="C512" s="70"/>
      <c r="D512" s="278"/>
      <c r="E512" s="279"/>
      <c r="F512" s="70"/>
      <c r="G512" s="70"/>
      <c r="H512" s="146"/>
    </row>
    <row r="513">
      <c r="B513" s="278"/>
      <c r="C513" s="70"/>
      <c r="D513" s="278"/>
      <c r="E513" s="279"/>
      <c r="F513" s="70"/>
      <c r="G513" s="70"/>
      <c r="H513" s="146"/>
    </row>
    <row r="514">
      <c r="B514" s="278"/>
      <c r="C514" s="70"/>
      <c r="D514" s="278"/>
      <c r="E514" s="279"/>
      <c r="F514" s="70"/>
      <c r="G514" s="70"/>
      <c r="H514" s="146"/>
    </row>
    <row r="515">
      <c r="B515" s="278"/>
      <c r="C515" s="70"/>
      <c r="D515" s="278"/>
      <c r="E515" s="279"/>
      <c r="F515" s="70"/>
      <c r="G515" s="70"/>
      <c r="H515" s="146"/>
    </row>
    <row r="516">
      <c r="B516" s="278"/>
      <c r="C516" s="70"/>
      <c r="D516" s="278"/>
      <c r="E516" s="279"/>
      <c r="F516" s="70"/>
      <c r="G516" s="70"/>
      <c r="H516" s="146"/>
    </row>
    <row r="517">
      <c r="B517" s="278"/>
      <c r="C517" s="70"/>
      <c r="D517" s="278"/>
      <c r="E517" s="279"/>
      <c r="F517" s="70"/>
      <c r="G517" s="70"/>
      <c r="H517" s="146"/>
    </row>
    <row r="518">
      <c r="B518" s="278"/>
      <c r="C518" s="70"/>
      <c r="D518" s="278"/>
      <c r="E518" s="279"/>
      <c r="F518" s="70"/>
      <c r="G518" s="70"/>
      <c r="H518" s="146"/>
    </row>
    <row r="519">
      <c r="B519" s="278"/>
      <c r="C519" s="70"/>
      <c r="D519" s="278"/>
      <c r="E519" s="279"/>
      <c r="F519" s="70"/>
      <c r="G519" s="70"/>
      <c r="H519" s="146"/>
    </row>
    <row r="520">
      <c r="B520" s="278"/>
      <c r="C520" s="70"/>
      <c r="D520" s="278"/>
      <c r="E520" s="279"/>
      <c r="F520" s="70"/>
      <c r="G520" s="70"/>
      <c r="H520" s="146"/>
    </row>
    <row r="521">
      <c r="B521" s="278"/>
      <c r="C521" s="70"/>
      <c r="D521" s="278"/>
      <c r="E521" s="279"/>
      <c r="F521" s="70"/>
      <c r="G521" s="70"/>
      <c r="H521" s="146"/>
    </row>
    <row r="522">
      <c r="B522" s="278"/>
      <c r="C522" s="70"/>
      <c r="D522" s="278"/>
      <c r="E522" s="279"/>
      <c r="F522" s="70"/>
      <c r="G522" s="70"/>
      <c r="H522" s="146"/>
    </row>
    <row r="523">
      <c r="B523" s="278"/>
      <c r="C523" s="70"/>
      <c r="D523" s="278"/>
      <c r="E523" s="279"/>
      <c r="F523" s="70"/>
      <c r="G523" s="70"/>
      <c r="H523" s="146"/>
    </row>
    <row r="524">
      <c r="B524" s="278"/>
      <c r="C524" s="70"/>
      <c r="D524" s="278"/>
      <c r="E524" s="279"/>
      <c r="F524" s="70"/>
      <c r="G524" s="70"/>
      <c r="H524" s="146"/>
    </row>
    <row r="525">
      <c r="B525" s="278"/>
      <c r="C525" s="70"/>
      <c r="D525" s="278"/>
      <c r="E525" s="279"/>
      <c r="F525" s="70"/>
      <c r="G525" s="70"/>
      <c r="H525" s="146"/>
    </row>
    <row r="526">
      <c r="B526" s="278"/>
      <c r="C526" s="70"/>
      <c r="D526" s="278"/>
      <c r="E526" s="279"/>
      <c r="F526" s="70"/>
      <c r="G526" s="70"/>
      <c r="H526" s="146"/>
    </row>
    <row r="527">
      <c r="B527" s="278"/>
      <c r="C527" s="70"/>
      <c r="D527" s="278"/>
      <c r="E527" s="279"/>
      <c r="F527" s="70"/>
      <c r="G527" s="70"/>
      <c r="H527" s="146"/>
    </row>
    <row r="528">
      <c r="B528" s="278"/>
      <c r="C528" s="70"/>
      <c r="D528" s="278"/>
      <c r="E528" s="279"/>
      <c r="F528" s="70"/>
      <c r="G528" s="70"/>
      <c r="H528" s="146"/>
    </row>
    <row r="529">
      <c r="B529" s="278"/>
      <c r="C529" s="70"/>
      <c r="D529" s="278"/>
      <c r="E529" s="279"/>
      <c r="F529" s="70"/>
      <c r="G529" s="70"/>
      <c r="H529" s="146"/>
    </row>
    <row r="530">
      <c r="B530" s="278"/>
      <c r="C530" s="70"/>
      <c r="D530" s="278"/>
      <c r="E530" s="279"/>
      <c r="F530" s="70"/>
      <c r="G530" s="70"/>
      <c r="H530" s="146"/>
    </row>
    <row r="531">
      <c r="B531" s="278"/>
      <c r="C531" s="70"/>
      <c r="D531" s="278"/>
      <c r="E531" s="279"/>
      <c r="F531" s="70"/>
      <c r="G531" s="70"/>
      <c r="H531" s="146"/>
    </row>
    <row r="532">
      <c r="B532" s="278"/>
      <c r="C532" s="70"/>
      <c r="D532" s="278"/>
      <c r="E532" s="279"/>
      <c r="F532" s="70"/>
      <c r="G532" s="70"/>
      <c r="H532" s="146"/>
    </row>
    <row r="533">
      <c r="B533" s="278"/>
      <c r="C533" s="70"/>
      <c r="D533" s="278"/>
      <c r="E533" s="279"/>
      <c r="F533" s="70"/>
      <c r="G533" s="70"/>
      <c r="H533" s="146"/>
    </row>
    <row r="534">
      <c r="B534" s="278"/>
      <c r="C534" s="70"/>
      <c r="D534" s="278"/>
      <c r="E534" s="279"/>
      <c r="F534" s="70"/>
      <c r="G534" s="70"/>
      <c r="H534" s="146"/>
    </row>
    <row r="535">
      <c r="B535" s="278"/>
      <c r="C535" s="70"/>
      <c r="D535" s="278"/>
      <c r="E535" s="279"/>
      <c r="F535" s="70"/>
      <c r="G535" s="70"/>
      <c r="H535" s="146"/>
    </row>
    <row r="536">
      <c r="B536" s="278"/>
      <c r="C536" s="70"/>
      <c r="D536" s="278"/>
      <c r="E536" s="279"/>
      <c r="F536" s="70"/>
      <c r="G536" s="70"/>
      <c r="H536" s="146"/>
    </row>
    <row r="537">
      <c r="B537" s="278"/>
      <c r="C537" s="70"/>
      <c r="D537" s="278"/>
      <c r="E537" s="279"/>
      <c r="F537" s="70"/>
      <c r="G537" s="70"/>
      <c r="H537" s="146"/>
    </row>
    <row r="538">
      <c r="B538" s="278"/>
      <c r="C538" s="70"/>
      <c r="D538" s="278"/>
      <c r="E538" s="279"/>
      <c r="F538" s="70"/>
      <c r="G538" s="70"/>
      <c r="H538" s="146"/>
    </row>
    <row r="539">
      <c r="B539" s="278"/>
      <c r="C539" s="70"/>
      <c r="D539" s="278"/>
      <c r="E539" s="279"/>
      <c r="F539" s="70"/>
      <c r="G539" s="70"/>
      <c r="H539" s="146"/>
    </row>
    <row r="540">
      <c r="B540" s="278"/>
      <c r="C540" s="70"/>
      <c r="D540" s="278"/>
      <c r="E540" s="279"/>
      <c r="F540" s="70"/>
      <c r="G540" s="70"/>
      <c r="H540" s="146"/>
    </row>
    <row r="541">
      <c r="B541" s="278"/>
      <c r="C541" s="70"/>
      <c r="D541" s="278"/>
      <c r="E541" s="279"/>
      <c r="F541" s="70"/>
      <c r="G541" s="70"/>
      <c r="H541" s="146"/>
    </row>
    <row r="542">
      <c r="B542" s="278"/>
      <c r="C542" s="70"/>
      <c r="D542" s="278"/>
      <c r="E542" s="279"/>
      <c r="F542" s="70"/>
      <c r="G542" s="70"/>
      <c r="H542" s="146"/>
    </row>
    <row r="543">
      <c r="B543" s="278"/>
      <c r="C543" s="70"/>
      <c r="D543" s="278"/>
      <c r="E543" s="279"/>
      <c r="F543" s="70"/>
      <c r="G543" s="70"/>
      <c r="H543" s="146"/>
    </row>
    <row r="544">
      <c r="B544" s="278"/>
      <c r="C544" s="70"/>
      <c r="D544" s="278"/>
      <c r="E544" s="279"/>
      <c r="F544" s="70"/>
      <c r="G544" s="70"/>
      <c r="H544" s="146"/>
    </row>
    <row r="545">
      <c r="B545" s="278"/>
      <c r="C545" s="70"/>
      <c r="D545" s="278"/>
      <c r="E545" s="279"/>
      <c r="F545" s="70"/>
      <c r="G545" s="70"/>
      <c r="H545" s="146"/>
    </row>
    <row r="546">
      <c r="B546" s="278"/>
      <c r="C546" s="70"/>
      <c r="D546" s="278"/>
      <c r="E546" s="279"/>
      <c r="F546" s="70"/>
      <c r="G546" s="70"/>
      <c r="H546" s="146"/>
    </row>
    <row r="547">
      <c r="B547" s="278"/>
      <c r="C547" s="70"/>
      <c r="D547" s="278"/>
      <c r="E547" s="279"/>
      <c r="F547" s="70"/>
      <c r="G547" s="70"/>
      <c r="H547" s="146"/>
    </row>
    <row r="548">
      <c r="B548" s="278"/>
      <c r="C548" s="70"/>
      <c r="D548" s="278"/>
      <c r="E548" s="279"/>
      <c r="F548" s="70"/>
      <c r="G548" s="70"/>
      <c r="H548" s="146"/>
    </row>
    <row r="549">
      <c r="B549" s="278"/>
      <c r="C549" s="70"/>
      <c r="D549" s="278"/>
      <c r="E549" s="279"/>
      <c r="F549" s="70"/>
      <c r="G549" s="70"/>
      <c r="H549" s="146"/>
    </row>
    <row r="550">
      <c r="B550" s="278"/>
      <c r="C550" s="70"/>
      <c r="D550" s="278"/>
      <c r="E550" s="279"/>
      <c r="F550" s="70"/>
      <c r="G550" s="70"/>
      <c r="H550" s="146"/>
    </row>
    <row r="551">
      <c r="B551" s="278"/>
      <c r="C551" s="70"/>
      <c r="D551" s="278"/>
      <c r="E551" s="279"/>
      <c r="F551" s="70"/>
      <c r="G551" s="70"/>
      <c r="H551" s="146"/>
    </row>
    <row r="552">
      <c r="B552" s="278"/>
      <c r="C552" s="70"/>
      <c r="D552" s="278"/>
      <c r="E552" s="279"/>
      <c r="F552" s="70"/>
      <c r="G552" s="70"/>
      <c r="H552" s="146"/>
    </row>
    <row r="553">
      <c r="B553" s="278"/>
      <c r="C553" s="70"/>
      <c r="D553" s="278"/>
      <c r="E553" s="279"/>
      <c r="F553" s="70"/>
      <c r="G553" s="70"/>
      <c r="H553" s="146"/>
    </row>
    <row r="554">
      <c r="B554" s="278"/>
      <c r="C554" s="70"/>
      <c r="D554" s="278"/>
      <c r="E554" s="279"/>
      <c r="F554" s="70"/>
      <c r="G554" s="70"/>
      <c r="H554" s="146"/>
    </row>
    <row r="555">
      <c r="B555" s="278"/>
      <c r="C555" s="70"/>
      <c r="D555" s="278"/>
      <c r="E555" s="279"/>
      <c r="F555" s="70"/>
      <c r="G555" s="70"/>
      <c r="H555" s="146"/>
    </row>
    <row r="556">
      <c r="B556" s="278"/>
      <c r="C556" s="70"/>
      <c r="D556" s="278"/>
      <c r="E556" s="279"/>
      <c r="F556" s="70"/>
      <c r="G556" s="70"/>
      <c r="H556" s="146"/>
    </row>
    <row r="557">
      <c r="B557" s="278"/>
      <c r="C557" s="70"/>
      <c r="D557" s="278"/>
      <c r="E557" s="279"/>
      <c r="F557" s="70"/>
      <c r="G557" s="70"/>
      <c r="H557" s="146"/>
    </row>
    <row r="558">
      <c r="B558" s="278"/>
      <c r="C558" s="70"/>
      <c r="D558" s="278"/>
      <c r="E558" s="279"/>
      <c r="F558" s="70"/>
      <c r="G558" s="70"/>
      <c r="H558" s="146"/>
    </row>
    <row r="559">
      <c r="B559" s="278"/>
      <c r="C559" s="70"/>
      <c r="D559" s="278"/>
      <c r="E559" s="279"/>
      <c r="F559" s="70"/>
      <c r="G559" s="70"/>
      <c r="H559" s="146"/>
    </row>
    <row r="560">
      <c r="B560" s="278"/>
      <c r="C560" s="70"/>
      <c r="D560" s="278"/>
      <c r="E560" s="279"/>
      <c r="F560" s="70"/>
      <c r="G560" s="70"/>
      <c r="H560" s="146"/>
    </row>
    <row r="561">
      <c r="B561" s="278"/>
      <c r="C561" s="70"/>
      <c r="D561" s="278"/>
      <c r="E561" s="279"/>
      <c r="F561" s="70"/>
      <c r="G561" s="70"/>
      <c r="H561" s="146"/>
    </row>
    <row r="562">
      <c r="B562" s="278"/>
      <c r="C562" s="70"/>
      <c r="D562" s="278"/>
      <c r="E562" s="279"/>
      <c r="F562" s="70"/>
      <c r="G562" s="70"/>
      <c r="H562" s="146"/>
    </row>
    <row r="563">
      <c r="B563" s="278"/>
      <c r="C563" s="70"/>
      <c r="D563" s="278"/>
      <c r="E563" s="279"/>
      <c r="F563" s="70"/>
      <c r="G563" s="70"/>
      <c r="H563" s="146"/>
    </row>
    <row r="564">
      <c r="B564" s="278"/>
      <c r="C564" s="70"/>
      <c r="D564" s="278"/>
      <c r="E564" s="279"/>
      <c r="F564" s="70"/>
      <c r="G564" s="70"/>
      <c r="H564" s="146"/>
    </row>
    <row r="565">
      <c r="B565" s="278"/>
      <c r="C565" s="70"/>
      <c r="D565" s="278"/>
      <c r="E565" s="279"/>
      <c r="F565" s="70"/>
      <c r="G565" s="70"/>
      <c r="H565" s="146"/>
    </row>
    <row r="566">
      <c r="B566" s="278"/>
      <c r="C566" s="70"/>
      <c r="D566" s="278"/>
      <c r="E566" s="279"/>
      <c r="F566" s="70"/>
      <c r="G566" s="70"/>
      <c r="H566" s="146"/>
    </row>
    <row r="567">
      <c r="B567" s="278"/>
      <c r="C567" s="70"/>
      <c r="D567" s="278"/>
      <c r="E567" s="279"/>
      <c r="F567" s="70"/>
      <c r="G567" s="70"/>
      <c r="H567" s="146"/>
    </row>
    <row r="568">
      <c r="B568" s="278"/>
      <c r="C568" s="70"/>
      <c r="D568" s="278"/>
      <c r="E568" s="279"/>
      <c r="F568" s="70"/>
      <c r="G568" s="70"/>
      <c r="H568" s="146"/>
    </row>
    <row r="569">
      <c r="B569" s="278"/>
      <c r="C569" s="70"/>
      <c r="D569" s="278"/>
      <c r="E569" s="279"/>
      <c r="F569" s="70"/>
      <c r="G569" s="70"/>
      <c r="H569" s="146"/>
    </row>
    <row r="570">
      <c r="B570" s="278"/>
      <c r="C570" s="70"/>
      <c r="D570" s="278"/>
      <c r="E570" s="279"/>
      <c r="F570" s="70"/>
      <c r="G570" s="70"/>
      <c r="H570" s="146"/>
    </row>
    <row r="571">
      <c r="B571" s="278"/>
      <c r="C571" s="70"/>
      <c r="D571" s="278"/>
      <c r="E571" s="279"/>
      <c r="F571" s="70"/>
      <c r="G571" s="70"/>
      <c r="H571" s="146"/>
    </row>
    <row r="572">
      <c r="B572" s="278"/>
      <c r="C572" s="70"/>
      <c r="D572" s="278"/>
      <c r="E572" s="279"/>
      <c r="F572" s="70"/>
      <c r="G572" s="70"/>
      <c r="H572" s="146"/>
    </row>
    <row r="573">
      <c r="B573" s="278"/>
      <c r="C573" s="70"/>
      <c r="D573" s="278"/>
      <c r="E573" s="279"/>
      <c r="F573" s="70"/>
      <c r="G573" s="70"/>
      <c r="H573" s="146"/>
    </row>
    <row r="574">
      <c r="B574" s="278"/>
      <c r="C574" s="70"/>
      <c r="D574" s="278"/>
      <c r="E574" s="279"/>
      <c r="F574" s="70"/>
      <c r="G574" s="70"/>
      <c r="H574" s="146"/>
    </row>
    <row r="575">
      <c r="B575" s="278"/>
      <c r="C575" s="70"/>
      <c r="D575" s="278"/>
      <c r="E575" s="279"/>
      <c r="F575" s="70"/>
      <c r="G575" s="70"/>
      <c r="H575" s="146"/>
    </row>
    <row r="576">
      <c r="B576" s="278"/>
      <c r="C576" s="70"/>
      <c r="D576" s="278"/>
      <c r="E576" s="279"/>
      <c r="F576" s="70"/>
      <c r="G576" s="70"/>
      <c r="H576" s="146"/>
    </row>
    <row r="577">
      <c r="B577" s="278"/>
      <c r="C577" s="70"/>
      <c r="D577" s="278"/>
      <c r="E577" s="279"/>
      <c r="F577" s="70"/>
      <c r="G577" s="70"/>
      <c r="H577" s="146"/>
    </row>
    <row r="578">
      <c r="B578" s="278"/>
      <c r="C578" s="70"/>
      <c r="D578" s="278"/>
      <c r="E578" s="279"/>
      <c r="F578" s="70"/>
      <c r="G578" s="70"/>
      <c r="H578" s="146"/>
    </row>
    <row r="579">
      <c r="B579" s="278"/>
      <c r="C579" s="70"/>
      <c r="D579" s="278"/>
      <c r="E579" s="279"/>
      <c r="F579" s="70"/>
      <c r="G579" s="70"/>
      <c r="H579" s="146"/>
    </row>
    <row r="580">
      <c r="B580" s="278"/>
      <c r="C580" s="70"/>
      <c r="D580" s="278"/>
      <c r="E580" s="279"/>
      <c r="F580" s="70"/>
      <c r="G580" s="70"/>
      <c r="H580" s="146"/>
    </row>
    <row r="581">
      <c r="B581" s="278"/>
      <c r="C581" s="70"/>
      <c r="D581" s="278"/>
      <c r="E581" s="279"/>
      <c r="F581" s="70"/>
      <c r="G581" s="70"/>
      <c r="H581" s="146"/>
    </row>
    <row r="582">
      <c r="B582" s="278"/>
      <c r="C582" s="70"/>
      <c r="D582" s="278"/>
      <c r="E582" s="279"/>
      <c r="F582" s="70"/>
      <c r="G582" s="70"/>
      <c r="H582" s="146"/>
    </row>
    <row r="583">
      <c r="B583" s="278"/>
      <c r="C583" s="70"/>
      <c r="D583" s="278"/>
      <c r="E583" s="279"/>
      <c r="F583" s="70"/>
      <c r="G583" s="70"/>
      <c r="H583" s="146"/>
    </row>
    <row r="584">
      <c r="B584" s="278"/>
      <c r="C584" s="70"/>
      <c r="D584" s="278"/>
      <c r="E584" s="279"/>
      <c r="F584" s="70"/>
      <c r="G584" s="70"/>
      <c r="H584" s="146"/>
    </row>
    <row r="585">
      <c r="B585" s="278"/>
      <c r="C585" s="70"/>
      <c r="D585" s="278"/>
      <c r="E585" s="279"/>
      <c r="F585" s="70"/>
      <c r="G585" s="70"/>
      <c r="H585" s="146"/>
    </row>
    <row r="586">
      <c r="B586" s="278"/>
      <c r="C586" s="70"/>
      <c r="D586" s="278"/>
      <c r="E586" s="279"/>
      <c r="F586" s="70"/>
      <c r="G586" s="70"/>
      <c r="H586" s="146"/>
    </row>
    <row r="587">
      <c r="B587" s="278"/>
      <c r="C587" s="70"/>
      <c r="D587" s="278"/>
      <c r="E587" s="279"/>
      <c r="F587" s="70"/>
      <c r="G587" s="70"/>
      <c r="H587" s="146"/>
    </row>
    <row r="588">
      <c r="B588" s="278"/>
      <c r="C588" s="70"/>
      <c r="D588" s="278"/>
      <c r="E588" s="279"/>
      <c r="F588" s="70"/>
      <c r="G588" s="70"/>
      <c r="H588" s="146"/>
    </row>
    <row r="589">
      <c r="B589" s="278"/>
      <c r="C589" s="70"/>
      <c r="D589" s="278"/>
      <c r="E589" s="279"/>
      <c r="F589" s="70"/>
      <c r="G589" s="70"/>
      <c r="H589" s="146"/>
    </row>
    <row r="590">
      <c r="B590" s="278"/>
      <c r="C590" s="70"/>
      <c r="D590" s="278"/>
      <c r="E590" s="279"/>
      <c r="F590" s="70"/>
      <c r="G590" s="70"/>
      <c r="H590" s="146"/>
    </row>
    <row r="591">
      <c r="B591" s="278"/>
      <c r="C591" s="70"/>
      <c r="D591" s="278"/>
      <c r="E591" s="279"/>
      <c r="F591" s="70"/>
      <c r="G591" s="70"/>
      <c r="H591" s="146"/>
    </row>
    <row r="592">
      <c r="B592" s="278"/>
      <c r="C592" s="70"/>
      <c r="D592" s="278"/>
      <c r="E592" s="279"/>
      <c r="F592" s="70"/>
      <c r="G592" s="70"/>
      <c r="H592" s="146"/>
    </row>
    <row r="593">
      <c r="B593" s="278"/>
      <c r="C593" s="70"/>
      <c r="D593" s="278"/>
      <c r="E593" s="279"/>
      <c r="F593" s="70"/>
      <c r="G593" s="70"/>
      <c r="H593" s="146"/>
    </row>
    <row r="594">
      <c r="B594" s="278"/>
      <c r="C594" s="70"/>
      <c r="D594" s="278"/>
      <c r="E594" s="279"/>
      <c r="F594" s="70"/>
      <c r="G594" s="70"/>
      <c r="H594" s="146"/>
    </row>
    <row r="595">
      <c r="B595" s="278"/>
      <c r="C595" s="70"/>
      <c r="D595" s="278"/>
      <c r="E595" s="279"/>
      <c r="F595" s="70"/>
      <c r="G595" s="70"/>
      <c r="H595" s="146"/>
    </row>
    <row r="596">
      <c r="B596" s="278"/>
      <c r="C596" s="70"/>
      <c r="D596" s="278"/>
      <c r="E596" s="279"/>
      <c r="F596" s="70"/>
      <c r="G596" s="70"/>
      <c r="H596" s="146"/>
    </row>
    <row r="597">
      <c r="B597" s="278"/>
      <c r="C597" s="70"/>
      <c r="D597" s="278"/>
      <c r="E597" s="279"/>
      <c r="F597" s="70"/>
      <c r="G597" s="70"/>
      <c r="H597" s="146"/>
    </row>
    <row r="598">
      <c r="B598" s="278"/>
      <c r="C598" s="70"/>
      <c r="D598" s="278"/>
      <c r="E598" s="279"/>
      <c r="F598" s="70"/>
      <c r="G598" s="70"/>
      <c r="H598" s="146"/>
    </row>
    <row r="599">
      <c r="B599" s="278"/>
      <c r="C599" s="70"/>
      <c r="D599" s="278"/>
      <c r="E599" s="279"/>
      <c r="F599" s="70"/>
      <c r="G599" s="70"/>
      <c r="H599" s="146"/>
    </row>
    <row r="600">
      <c r="B600" s="278"/>
      <c r="C600" s="70"/>
      <c r="D600" s="278"/>
      <c r="E600" s="279"/>
      <c r="F600" s="70"/>
      <c r="G600" s="70"/>
      <c r="H600" s="146"/>
    </row>
    <row r="601">
      <c r="B601" s="278"/>
      <c r="C601" s="70"/>
      <c r="D601" s="278"/>
      <c r="E601" s="279"/>
      <c r="F601" s="70"/>
      <c r="G601" s="70"/>
      <c r="H601" s="146"/>
    </row>
    <row r="602">
      <c r="B602" s="278"/>
      <c r="C602" s="70"/>
      <c r="D602" s="278"/>
      <c r="E602" s="279"/>
      <c r="F602" s="70"/>
      <c r="G602" s="70"/>
      <c r="H602" s="146"/>
    </row>
    <row r="603">
      <c r="B603" s="278"/>
      <c r="C603" s="70"/>
      <c r="D603" s="278"/>
      <c r="E603" s="279"/>
      <c r="F603" s="70"/>
      <c r="G603" s="70"/>
      <c r="H603" s="146"/>
    </row>
    <row r="604">
      <c r="B604" s="278"/>
      <c r="C604" s="70"/>
      <c r="D604" s="278"/>
      <c r="E604" s="279"/>
      <c r="F604" s="70"/>
      <c r="G604" s="70"/>
      <c r="H604" s="146"/>
    </row>
    <row r="605">
      <c r="B605" s="278"/>
      <c r="C605" s="70"/>
      <c r="D605" s="278"/>
      <c r="E605" s="279"/>
      <c r="F605" s="70"/>
      <c r="G605" s="70"/>
      <c r="H605" s="146"/>
    </row>
    <row r="606">
      <c r="B606" s="278"/>
      <c r="C606" s="70"/>
      <c r="D606" s="278"/>
      <c r="E606" s="279"/>
      <c r="F606" s="70"/>
      <c r="G606" s="70"/>
      <c r="H606" s="146"/>
    </row>
    <row r="607">
      <c r="B607" s="278"/>
      <c r="C607" s="70"/>
      <c r="D607" s="278"/>
      <c r="E607" s="279"/>
      <c r="F607" s="70"/>
      <c r="G607" s="70"/>
      <c r="H607" s="146"/>
    </row>
    <row r="608">
      <c r="B608" s="278"/>
      <c r="C608" s="70"/>
      <c r="D608" s="278"/>
      <c r="E608" s="279"/>
      <c r="F608" s="70"/>
      <c r="G608" s="70"/>
      <c r="H608" s="146"/>
    </row>
    <row r="609">
      <c r="B609" s="278"/>
      <c r="C609" s="70"/>
      <c r="D609" s="278"/>
      <c r="E609" s="279"/>
      <c r="F609" s="70"/>
      <c r="G609" s="70"/>
      <c r="H609" s="146"/>
    </row>
    <row r="610">
      <c r="B610" s="278"/>
      <c r="C610" s="70"/>
      <c r="D610" s="278"/>
      <c r="E610" s="279"/>
      <c r="F610" s="70"/>
      <c r="G610" s="70"/>
      <c r="H610" s="146"/>
    </row>
    <row r="611">
      <c r="B611" s="278"/>
      <c r="C611" s="70"/>
      <c r="D611" s="278"/>
      <c r="E611" s="279"/>
      <c r="F611" s="70"/>
      <c r="G611" s="70"/>
      <c r="H611" s="146"/>
    </row>
    <row r="612">
      <c r="B612" s="278"/>
      <c r="C612" s="70"/>
      <c r="D612" s="278"/>
      <c r="E612" s="279"/>
      <c r="F612" s="70"/>
      <c r="G612" s="70"/>
      <c r="H612" s="146"/>
    </row>
    <row r="613">
      <c r="B613" s="278"/>
      <c r="C613" s="70"/>
      <c r="D613" s="278"/>
      <c r="E613" s="279"/>
      <c r="F613" s="70"/>
      <c r="G613" s="70"/>
      <c r="H613" s="146"/>
    </row>
    <row r="614">
      <c r="B614" s="278"/>
      <c r="C614" s="70"/>
      <c r="D614" s="278"/>
      <c r="E614" s="279"/>
      <c r="F614" s="70"/>
      <c r="G614" s="70"/>
      <c r="H614" s="146"/>
    </row>
    <row r="615">
      <c r="B615" s="278"/>
      <c r="C615" s="70"/>
      <c r="D615" s="278"/>
      <c r="E615" s="279"/>
      <c r="F615" s="70"/>
      <c r="G615" s="70"/>
      <c r="H615" s="146"/>
    </row>
    <row r="616">
      <c r="B616" s="278"/>
      <c r="C616" s="70"/>
      <c r="D616" s="278"/>
      <c r="E616" s="279"/>
      <c r="F616" s="70"/>
      <c r="G616" s="70"/>
      <c r="H616" s="146"/>
    </row>
    <row r="617">
      <c r="B617" s="278"/>
      <c r="C617" s="70"/>
      <c r="D617" s="278"/>
      <c r="E617" s="279"/>
      <c r="F617" s="70"/>
      <c r="G617" s="70"/>
      <c r="H617" s="146"/>
    </row>
    <row r="618">
      <c r="B618" s="278"/>
      <c r="C618" s="70"/>
      <c r="D618" s="278"/>
      <c r="E618" s="279"/>
      <c r="F618" s="70"/>
      <c r="G618" s="70"/>
      <c r="H618" s="146"/>
    </row>
    <row r="619">
      <c r="B619" s="278"/>
      <c r="C619" s="70"/>
      <c r="D619" s="278"/>
      <c r="E619" s="279"/>
      <c r="F619" s="70"/>
      <c r="G619" s="70"/>
      <c r="H619" s="146"/>
    </row>
    <row r="620">
      <c r="B620" s="278"/>
      <c r="C620" s="70"/>
      <c r="D620" s="278"/>
      <c r="E620" s="279"/>
      <c r="F620" s="70"/>
      <c r="G620" s="70"/>
      <c r="H620" s="146"/>
    </row>
    <row r="621">
      <c r="B621" s="278"/>
      <c r="C621" s="70"/>
      <c r="D621" s="278"/>
      <c r="E621" s="279"/>
      <c r="F621" s="70"/>
      <c r="G621" s="70"/>
      <c r="H621" s="146"/>
    </row>
    <row r="622">
      <c r="B622" s="278"/>
      <c r="C622" s="70"/>
      <c r="D622" s="278"/>
      <c r="E622" s="279"/>
      <c r="F622" s="70"/>
      <c r="G622" s="70"/>
      <c r="H622" s="146"/>
    </row>
    <row r="623">
      <c r="B623" s="278"/>
      <c r="C623" s="70"/>
      <c r="D623" s="278"/>
      <c r="E623" s="279"/>
      <c r="F623" s="70"/>
      <c r="G623" s="70"/>
      <c r="H623" s="146"/>
    </row>
    <row r="624">
      <c r="B624" s="278"/>
      <c r="C624" s="70"/>
      <c r="D624" s="278"/>
      <c r="E624" s="279"/>
      <c r="F624" s="70"/>
      <c r="G624" s="70"/>
      <c r="H624" s="146"/>
    </row>
    <row r="625">
      <c r="B625" s="278"/>
      <c r="C625" s="70"/>
      <c r="D625" s="278"/>
      <c r="E625" s="279"/>
      <c r="F625" s="70"/>
      <c r="G625" s="70"/>
      <c r="H625" s="146"/>
    </row>
    <row r="626">
      <c r="B626" s="278"/>
      <c r="C626" s="70"/>
      <c r="D626" s="278"/>
      <c r="E626" s="279"/>
      <c r="F626" s="70"/>
      <c r="G626" s="70"/>
      <c r="H626" s="146"/>
    </row>
    <row r="627">
      <c r="B627" s="278"/>
      <c r="C627" s="70"/>
      <c r="D627" s="278"/>
      <c r="E627" s="279"/>
      <c r="F627" s="70"/>
      <c r="G627" s="70"/>
      <c r="H627" s="146"/>
    </row>
    <row r="628">
      <c r="B628" s="278"/>
      <c r="C628" s="70"/>
      <c r="D628" s="278"/>
      <c r="E628" s="279"/>
      <c r="F628" s="70"/>
      <c r="G628" s="70"/>
      <c r="H628" s="146"/>
    </row>
    <row r="629">
      <c r="B629" s="278"/>
      <c r="C629" s="70"/>
      <c r="D629" s="278"/>
      <c r="E629" s="279"/>
      <c r="F629" s="70"/>
      <c r="G629" s="70"/>
      <c r="H629" s="146"/>
    </row>
    <row r="630">
      <c r="B630" s="278"/>
      <c r="C630" s="70"/>
      <c r="D630" s="278"/>
      <c r="E630" s="279"/>
      <c r="F630" s="70"/>
      <c r="G630" s="70"/>
      <c r="H630" s="146"/>
    </row>
    <row r="631">
      <c r="B631" s="278"/>
      <c r="C631" s="70"/>
      <c r="D631" s="278"/>
      <c r="E631" s="279"/>
      <c r="F631" s="70"/>
      <c r="G631" s="70"/>
      <c r="H631" s="146"/>
    </row>
    <row r="632">
      <c r="B632" s="278"/>
      <c r="C632" s="70"/>
      <c r="D632" s="278"/>
      <c r="E632" s="279"/>
      <c r="F632" s="70"/>
      <c r="G632" s="70"/>
      <c r="H632" s="146"/>
    </row>
    <row r="633">
      <c r="B633" s="278"/>
      <c r="C633" s="70"/>
      <c r="D633" s="278"/>
      <c r="E633" s="279"/>
      <c r="F633" s="70"/>
      <c r="G633" s="70"/>
      <c r="H633" s="146"/>
    </row>
    <row r="634">
      <c r="B634" s="278"/>
      <c r="C634" s="70"/>
      <c r="D634" s="278"/>
      <c r="E634" s="279"/>
      <c r="F634" s="70"/>
      <c r="G634" s="70"/>
      <c r="H634" s="146"/>
    </row>
    <row r="635">
      <c r="B635" s="278"/>
      <c r="C635" s="70"/>
      <c r="D635" s="278"/>
      <c r="E635" s="279"/>
      <c r="F635" s="70"/>
      <c r="G635" s="70"/>
      <c r="H635" s="146"/>
    </row>
    <row r="636">
      <c r="B636" s="278"/>
      <c r="C636" s="70"/>
      <c r="D636" s="278"/>
      <c r="E636" s="279"/>
      <c r="F636" s="70"/>
      <c r="G636" s="70"/>
      <c r="H636" s="146"/>
    </row>
    <row r="637">
      <c r="B637" s="278"/>
      <c r="C637" s="70"/>
      <c r="D637" s="278"/>
      <c r="E637" s="279"/>
      <c r="F637" s="70"/>
      <c r="G637" s="70"/>
      <c r="H637" s="146"/>
    </row>
    <row r="638">
      <c r="B638" s="278"/>
      <c r="C638" s="70"/>
      <c r="D638" s="278"/>
      <c r="E638" s="279"/>
      <c r="F638" s="70"/>
      <c r="G638" s="70"/>
      <c r="H638" s="146"/>
    </row>
    <row r="639">
      <c r="B639" s="278"/>
      <c r="C639" s="70"/>
      <c r="D639" s="278"/>
      <c r="E639" s="279"/>
      <c r="F639" s="70"/>
      <c r="G639" s="70"/>
      <c r="H639" s="146"/>
    </row>
    <row r="640">
      <c r="B640" s="278"/>
      <c r="C640" s="70"/>
      <c r="D640" s="278"/>
      <c r="E640" s="279"/>
      <c r="F640" s="70"/>
      <c r="G640" s="70"/>
      <c r="H640" s="146"/>
    </row>
    <row r="641">
      <c r="B641" s="278"/>
      <c r="C641" s="70"/>
      <c r="D641" s="278"/>
      <c r="E641" s="279"/>
      <c r="F641" s="70"/>
      <c r="G641" s="70"/>
      <c r="H641" s="146"/>
    </row>
    <row r="642">
      <c r="B642" s="278"/>
      <c r="C642" s="70"/>
      <c r="D642" s="278"/>
      <c r="E642" s="279"/>
      <c r="F642" s="70"/>
      <c r="G642" s="70"/>
      <c r="H642" s="146"/>
    </row>
    <row r="643">
      <c r="B643" s="278"/>
      <c r="C643" s="70"/>
      <c r="D643" s="278"/>
      <c r="E643" s="279"/>
      <c r="F643" s="70"/>
      <c r="G643" s="70"/>
      <c r="H643" s="146"/>
    </row>
    <row r="644">
      <c r="B644" s="278"/>
      <c r="C644" s="70"/>
      <c r="D644" s="278"/>
      <c r="E644" s="279"/>
      <c r="F644" s="70"/>
      <c r="G644" s="70"/>
      <c r="H644" s="146"/>
    </row>
    <row r="645">
      <c r="B645" s="278"/>
      <c r="C645" s="70"/>
      <c r="D645" s="278"/>
      <c r="E645" s="279"/>
      <c r="F645" s="70"/>
      <c r="G645" s="70"/>
      <c r="H645" s="146"/>
    </row>
    <row r="646">
      <c r="B646" s="278"/>
      <c r="C646" s="70"/>
      <c r="D646" s="278"/>
      <c r="E646" s="279"/>
      <c r="F646" s="70"/>
      <c r="G646" s="70"/>
      <c r="H646" s="146"/>
    </row>
    <row r="647">
      <c r="B647" s="278"/>
      <c r="C647" s="70"/>
      <c r="D647" s="278"/>
      <c r="E647" s="279"/>
      <c r="F647" s="70"/>
      <c r="G647" s="70"/>
      <c r="H647" s="146"/>
    </row>
    <row r="648">
      <c r="B648" s="278"/>
      <c r="C648" s="70"/>
      <c r="D648" s="278"/>
      <c r="E648" s="279"/>
      <c r="F648" s="70"/>
      <c r="G648" s="70"/>
      <c r="H648" s="146"/>
    </row>
    <row r="649">
      <c r="B649" s="278"/>
      <c r="C649" s="70"/>
      <c r="D649" s="278"/>
      <c r="E649" s="279"/>
      <c r="F649" s="70"/>
      <c r="G649" s="70"/>
      <c r="H649" s="146"/>
    </row>
    <row r="650">
      <c r="B650" s="278"/>
      <c r="C650" s="70"/>
      <c r="D650" s="278"/>
      <c r="E650" s="279"/>
      <c r="F650" s="70"/>
      <c r="G650" s="70"/>
      <c r="H650" s="146"/>
    </row>
    <row r="651">
      <c r="B651" s="278"/>
      <c r="C651" s="70"/>
      <c r="D651" s="278"/>
      <c r="E651" s="279"/>
      <c r="F651" s="70"/>
      <c r="G651" s="70"/>
      <c r="H651" s="146"/>
    </row>
    <row r="652">
      <c r="B652" s="278"/>
      <c r="C652" s="70"/>
      <c r="D652" s="278"/>
      <c r="E652" s="279"/>
      <c r="F652" s="70"/>
      <c r="G652" s="70"/>
      <c r="H652" s="146"/>
    </row>
    <row r="653">
      <c r="B653" s="278"/>
      <c r="C653" s="70"/>
      <c r="D653" s="278"/>
      <c r="E653" s="279"/>
      <c r="F653" s="70"/>
      <c r="G653" s="70"/>
      <c r="H653" s="146"/>
    </row>
    <row r="654">
      <c r="B654" s="278"/>
      <c r="C654" s="70"/>
      <c r="D654" s="278"/>
      <c r="E654" s="279"/>
      <c r="F654" s="70"/>
      <c r="G654" s="70"/>
      <c r="H654" s="146"/>
    </row>
    <row r="655">
      <c r="B655" s="278"/>
      <c r="C655" s="70"/>
      <c r="D655" s="278"/>
      <c r="E655" s="279"/>
      <c r="F655" s="70"/>
      <c r="G655" s="70"/>
      <c r="H655" s="146"/>
    </row>
    <row r="656">
      <c r="B656" s="278"/>
      <c r="C656" s="70"/>
      <c r="D656" s="278"/>
      <c r="E656" s="279"/>
      <c r="F656" s="70"/>
      <c r="G656" s="70"/>
      <c r="H656" s="146"/>
    </row>
    <row r="657">
      <c r="B657" s="278"/>
      <c r="C657" s="70"/>
      <c r="D657" s="278"/>
      <c r="E657" s="279"/>
      <c r="F657" s="70"/>
      <c r="G657" s="70"/>
      <c r="H657" s="146"/>
    </row>
    <row r="658">
      <c r="B658" s="278"/>
      <c r="C658" s="70"/>
      <c r="D658" s="278"/>
      <c r="E658" s="279"/>
      <c r="F658" s="70"/>
      <c r="G658" s="70"/>
      <c r="H658" s="146"/>
    </row>
    <row r="659">
      <c r="B659" s="278"/>
      <c r="C659" s="70"/>
      <c r="D659" s="278"/>
      <c r="E659" s="279"/>
      <c r="F659" s="70"/>
      <c r="G659" s="70"/>
      <c r="H659" s="146"/>
    </row>
    <row r="660">
      <c r="B660" s="278"/>
      <c r="C660" s="70"/>
      <c r="D660" s="278"/>
      <c r="E660" s="279"/>
      <c r="F660" s="70"/>
      <c r="G660" s="70"/>
      <c r="H660" s="146"/>
    </row>
    <row r="661">
      <c r="B661" s="278"/>
      <c r="C661" s="70"/>
      <c r="D661" s="278"/>
      <c r="E661" s="279"/>
      <c r="F661" s="70"/>
      <c r="G661" s="70"/>
      <c r="H661" s="146"/>
    </row>
    <row r="662">
      <c r="B662" s="278"/>
      <c r="C662" s="70"/>
      <c r="D662" s="278"/>
      <c r="E662" s="279"/>
      <c r="F662" s="70"/>
      <c r="G662" s="70"/>
      <c r="H662" s="146"/>
    </row>
    <row r="663">
      <c r="B663" s="278"/>
      <c r="C663" s="70"/>
      <c r="D663" s="278"/>
      <c r="E663" s="279"/>
      <c r="F663" s="70"/>
      <c r="G663" s="70"/>
      <c r="H663" s="146"/>
    </row>
    <row r="664">
      <c r="B664" s="278"/>
      <c r="C664" s="70"/>
      <c r="D664" s="278"/>
      <c r="E664" s="279"/>
      <c r="F664" s="70"/>
      <c r="G664" s="70"/>
      <c r="H664" s="146"/>
    </row>
    <row r="665">
      <c r="B665" s="278"/>
      <c r="C665" s="70"/>
      <c r="D665" s="278"/>
      <c r="E665" s="279"/>
      <c r="F665" s="70"/>
      <c r="G665" s="70"/>
      <c r="H665" s="146"/>
    </row>
    <row r="666">
      <c r="B666" s="278"/>
      <c r="C666" s="70"/>
      <c r="D666" s="278"/>
      <c r="E666" s="279"/>
      <c r="F666" s="70"/>
      <c r="G666" s="70"/>
      <c r="H666" s="146"/>
    </row>
    <row r="667">
      <c r="B667" s="278"/>
      <c r="C667" s="70"/>
      <c r="D667" s="278"/>
      <c r="E667" s="279"/>
      <c r="F667" s="70"/>
      <c r="G667" s="70"/>
      <c r="H667" s="146"/>
    </row>
    <row r="668">
      <c r="B668" s="278"/>
      <c r="C668" s="70"/>
      <c r="D668" s="278"/>
      <c r="E668" s="279"/>
      <c r="F668" s="70"/>
      <c r="G668" s="70"/>
      <c r="H668" s="146"/>
    </row>
    <row r="669">
      <c r="B669" s="278"/>
      <c r="C669" s="70"/>
      <c r="D669" s="278"/>
      <c r="E669" s="279"/>
      <c r="F669" s="70"/>
      <c r="G669" s="70"/>
      <c r="H669" s="146"/>
    </row>
    <row r="670">
      <c r="B670" s="278"/>
      <c r="C670" s="70"/>
      <c r="D670" s="278"/>
      <c r="E670" s="279"/>
      <c r="F670" s="70"/>
      <c r="G670" s="70"/>
      <c r="H670" s="146"/>
    </row>
    <row r="671">
      <c r="B671" s="278"/>
      <c r="C671" s="70"/>
      <c r="D671" s="278"/>
      <c r="E671" s="279"/>
      <c r="F671" s="70"/>
      <c r="G671" s="70"/>
      <c r="H671" s="146"/>
    </row>
    <row r="672">
      <c r="B672" s="278"/>
      <c r="C672" s="70"/>
      <c r="D672" s="278"/>
      <c r="E672" s="279"/>
      <c r="F672" s="70"/>
      <c r="G672" s="70"/>
      <c r="H672" s="146"/>
    </row>
    <row r="673">
      <c r="B673" s="278"/>
      <c r="C673" s="70"/>
      <c r="D673" s="278"/>
      <c r="E673" s="279"/>
      <c r="F673" s="70"/>
      <c r="G673" s="70"/>
      <c r="H673" s="146"/>
    </row>
    <row r="674">
      <c r="B674" s="278"/>
      <c r="C674" s="70"/>
      <c r="D674" s="278"/>
      <c r="E674" s="279"/>
      <c r="F674" s="70"/>
      <c r="G674" s="70"/>
      <c r="H674" s="146"/>
    </row>
    <row r="675">
      <c r="B675" s="278"/>
      <c r="C675" s="70"/>
      <c r="D675" s="278"/>
      <c r="E675" s="279"/>
      <c r="F675" s="70"/>
      <c r="G675" s="70"/>
      <c r="H675" s="146"/>
    </row>
    <row r="676">
      <c r="B676" s="278"/>
      <c r="C676" s="70"/>
      <c r="D676" s="278"/>
      <c r="E676" s="279"/>
      <c r="F676" s="70"/>
      <c r="G676" s="70"/>
      <c r="H676" s="146"/>
    </row>
    <row r="677">
      <c r="B677" s="278"/>
      <c r="C677" s="70"/>
      <c r="D677" s="278"/>
      <c r="E677" s="279"/>
      <c r="F677" s="70"/>
      <c r="G677" s="70"/>
      <c r="H677" s="146"/>
    </row>
    <row r="678">
      <c r="B678" s="278"/>
      <c r="C678" s="70"/>
      <c r="D678" s="278"/>
      <c r="E678" s="279"/>
      <c r="F678" s="70"/>
      <c r="G678" s="70"/>
      <c r="H678" s="146"/>
    </row>
    <row r="679">
      <c r="B679" s="278"/>
      <c r="C679" s="70"/>
      <c r="D679" s="278"/>
      <c r="E679" s="279"/>
      <c r="F679" s="70"/>
      <c r="G679" s="70"/>
      <c r="H679" s="146"/>
    </row>
    <row r="680">
      <c r="B680" s="278"/>
      <c r="C680" s="70"/>
      <c r="D680" s="278"/>
      <c r="E680" s="279"/>
      <c r="F680" s="70"/>
      <c r="G680" s="70"/>
      <c r="H680" s="146"/>
    </row>
    <row r="681">
      <c r="B681" s="278"/>
      <c r="C681" s="70"/>
      <c r="D681" s="278"/>
      <c r="E681" s="279"/>
      <c r="F681" s="70"/>
      <c r="G681" s="70"/>
      <c r="H681" s="146"/>
    </row>
    <row r="682">
      <c r="B682" s="278"/>
      <c r="C682" s="70"/>
      <c r="D682" s="278"/>
      <c r="E682" s="279"/>
      <c r="F682" s="70"/>
      <c r="G682" s="70"/>
      <c r="H682" s="146"/>
    </row>
    <row r="683">
      <c r="B683" s="278"/>
      <c r="C683" s="70"/>
      <c r="D683" s="278"/>
      <c r="E683" s="279"/>
      <c r="F683" s="70"/>
      <c r="G683" s="70"/>
      <c r="H683" s="146"/>
    </row>
    <row r="684">
      <c r="B684" s="278"/>
      <c r="C684" s="70"/>
      <c r="D684" s="278"/>
      <c r="E684" s="279"/>
      <c r="F684" s="70"/>
      <c r="G684" s="70"/>
      <c r="H684" s="146"/>
    </row>
    <row r="685">
      <c r="B685" s="278"/>
      <c r="C685" s="70"/>
      <c r="D685" s="278"/>
      <c r="E685" s="279"/>
      <c r="F685" s="70"/>
      <c r="G685" s="70"/>
      <c r="H685" s="146"/>
    </row>
    <row r="686">
      <c r="B686" s="278"/>
      <c r="C686" s="70"/>
      <c r="D686" s="278"/>
      <c r="E686" s="279"/>
      <c r="F686" s="70"/>
      <c r="G686" s="70"/>
      <c r="H686" s="146"/>
    </row>
    <row r="687">
      <c r="B687" s="278"/>
      <c r="C687" s="70"/>
      <c r="D687" s="278"/>
      <c r="E687" s="279"/>
      <c r="F687" s="70"/>
      <c r="G687" s="70"/>
      <c r="H687" s="146"/>
    </row>
    <row r="688">
      <c r="B688" s="278"/>
      <c r="C688" s="70"/>
      <c r="D688" s="278"/>
      <c r="E688" s="279"/>
      <c r="F688" s="70"/>
      <c r="G688" s="70"/>
      <c r="H688" s="146"/>
    </row>
    <row r="689">
      <c r="B689" s="278"/>
      <c r="C689" s="70"/>
      <c r="D689" s="278"/>
      <c r="E689" s="279"/>
      <c r="F689" s="70"/>
      <c r="G689" s="70"/>
      <c r="H689" s="146"/>
    </row>
    <row r="690">
      <c r="B690" s="278"/>
      <c r="C690" s="70"/>
      <c r="D690" s="278"/>
      <c r="E690" s="279"/>
      <c r="F690" s="70"/>
      <c r="G690" s="70"/>
      <c r="H690" s="146"/>
    </row>
    <row r="691">
      <c r="B691" s="278"/>
      <c r="C691" s="70"/>
      <c r="D691" s="278"/>
      <c r="E691" s="279"/>
      <c r="F691" s="70"/>
      <c r="G691" s="70"/>
      <c r="H691" s="146"/>
    </row>
    <row r="692">
      <c r="B692" s="278"/>
      <c r="C692" s="70"/>
      <c r="D692" s="278"/>
      <c r="E692" s="279"/>
      <c r="F692" s="70"/>
      <c r="G692" s="70"/>
      <c r="H692" s="146"/>
    </row>
    <row r="693">
      <c r="B693" s="278"/>
      <c r="C693" s="70"/>
      <c r="D693" s="278"/>
      <c r="E693" s="279"/>
      <c r="F693" s="70"/>
      <c r="G693" s="70"/>
      <c r="H693" s="146"/>
    </row>
    <row r="694">
      <c r="B694" s="278"/>
      <c r="C694" s="70"/>
      <c r="D694" s="278"/>
      <c r="E694" s="279"/>
      <c r="F694" s="70"/>
      <c r="G694" s="70"/>
      <c r="H694" s="146"/>
    </row>
    <row r="695">
      <c r="B695" s="278"/>
      <c r="C695" s="70"/>
      <c r="D695" s="278"/>
      <c r="E695" s="279"/>
      <c r="F695" s="70"/>
      <c r="G695" s="70"/>
      <c r="H695" s="146"/>
    </row>
    <row r="696">
      <c r="B696" s="278"/>
      <c r="C696" s="70"/>
      <c r="D696" s="278"/>
      <c r="E696" s="279"/>
      <c r="F696" s="70"/>
      <c r="G696" s="70"/>
      <c r="H696" s="146"/>
    </row>
    <row r="697">
      <c r="B697" s="278"/>
      <c r="C697" s="70"/>
      <c r="D697" s="278"/>
      <c r="E697" s="279"/>
      <c r="F697" s="70"/>
      <c r="G697" s="70"/>
      <c r="H697" s="146"/>
    </row>
    <row r="698">
      <c r="B698" s="278"/>
      <c r="C698" s="70"/>
      <c r="D698" s="278"/>
      <c r="E698" s="279"/>
      <c r="F698" s="70"/>
      <c r="G698" s="70"/>
      <c r="H698" s="146"/>
    </row>
    <row r="699">
      <c r="B699" s="278"/>
      <c r="C699" s="70"/>
      <c r="D699" s="278"/>
      <c r="E699" s="279"/>
      <c r="F699" s="70"/>
      <c r="G699" s="70"/>
      <c r="H699" s="146"/>
    </row>
    <row r="700">
      <c r="B700" s="278"/>
      <c r="C700" s="70"/>
      <c r="D700" s="278"/>
      <c r="E700" s="279"/>
      <c r="F700" s="70"/>
      <c r="G700" s="70"/>
      <c r="H700" s="146"/>
    </row>
    <row r="701">
      <c r="B701" s="278"/>
      <c r="C701" s="70"/>
      <c r="D701" s="278"/>
      <c r="E701" s="279"/>
      <c r="F701" s="70"/>
      <c r="G701" s="70"/>
      <c r="H701" s="146"/>
    </row>
    <row r="702">
      <c r="B702" s="278"/>
      <c r="C702" s="70"/>
      <c r="D702" s="278"/>
      <c r="E702" s="279"/>
      <c r="F702" s="70"/>
      <c r="G702" s="70"/>
      <c r="H702" s="146"/>
    </row>
    <row r="703">
      <c r="B703" s="278"/>
      <c r="C703" s="70"/>
      <c r="D703" s="278"/>
      <c r="E703" s="279"/>
      <c r="F703" s="70"/>
      <c r="G703" s="70"/>
      <c r="H703" s="146"/>
    </row>
    <row r="704">
      <c r="B704" s="278"/>
      <c r="C704" s="70"/>
      <c r="D704" s="278"/>
      <c r="E704" s="279"/>
      <c r="F704" s="70"/>
      <c r="G704" s="70"/>
      <c r="H704" s="146"/>
    </row>
    <row r="705">
      <c r="B705" s="278"/>
      <c r="C705" s="70"/>
      <c r="D705" s="278"/>
      <c r="E705" s="279"/>
      <c r="F705" s="70"/>
      <c r="G705" s="70"/>
      <c r="H705" s="146"/>
    </row>
    <row r="706">
      <c r="B706" s="278"/>
      <c r="C706" s="70"/>
      <c r="D706" s="278"/>
      <c r="E706" s="279"/>
      <c r="F706" s="70"/>
      <c r="G706" s="70"/>
      <c r="H706" s="146"/>
    </row>
    <row r="707">
      <c r="B707" s="278"/>
      <c r="C707" s="70"/>
      <c r="D707" s="278"/>
      <c r="E707" s="279"/>
      <c r="F707" s="70"/>
      <c r="G707" s="70"/>
      <c r="H707" s="146"/>
    </row>
    <row r="708">
      <c r="B708" s="278"/>
      <c r="C708" s="70"/>
      <c r="D708" s="278"/>
      <c r="E708" s="279"/>
      <c r="F708" s="70"/>
      <c r="G708" s="70"/>
      <c r="H708" s="146"/>
    </row>
    <row r="709">
      <c r="B709" s="278"/>
      <c r="C709" s="70"/>
      <c r="D709" s="278"/>
      <c r="E709" s="279"/>
      <c r="F709" s="70"/>
      <c r="G709" s="70"/>
      <c r="H709" s="146"/>
    </row>
    <row r="710">
      <c r="B710" s="278"/>
      <c r="C710" s="70"/>
      <c r="D710" s="278"/>
      <c r="E710" s="279"/>
      <c r="F710" s="70"/>
      <c r="G710" s="70"/>
      <c r="H710" s="146"/>
    </row>
    <row r="711">
      <c r="B711" s="278"/>
      <c r="C711" s="70"/>
      <c r="D711" s="278"/>
      <c r="E711" s="279"/>
      <c r="F711" s="70"/>
      <c r="G711" s="70"/>
      <c r="H711" s="146"/>
    </row>
    <row r="712">
      <c r="B712" s="278"/>
      <c r="C712" s="70"/>
      <c r="D712" s="278"/>
      <c r="E712" s="279"/>
      <c r="F712" s="70"/>
      <c r="G712" s="70"/>
      <c r="H712" s="146"/>
    </row>
    <row r="713">
      <c r="B713" s="278"/>
      <c r="C713" s="70"/>
      <c r="D713" s="278"/>
      <c r="E713" s="279"/>
      <c r="F713" s="70"/>
      <c r="G713" s="70"/>
      <c r="H713" s="146"/>
    </row>
    <row r="714">
      <c r="B714" s="278"/>
      <c r="C714" s="70"/>
      <c r="D714" s="278"/>
      <c r="E714" s="279"/>
      <c r="F714" s="70"/>
      <c r="G714" s="70"/>
      <c r="H714" s="146"/>
    </row>
    <row r="715">
      <c r="B715" s="278"/>
      <c r="C715" s="70"/>
      <c r="D715" s="278"/>
      <c r="E715" s="279"/>
      <c r="F715" s="70"/>
      <c r="G715" s="70"/>
      <c r="H715" s="146"/>
    </row>
    <row r="716">
      <c r="B716" s="278"/>
      <c r="C716" s="70"/>
      <c r="D716" s="278"/>
      <c r="E716" s="279"/>
      <c r="F716" s="70"/>
      <c r="G716" s="70"/>
      <c r="H716" s="146"/>
    </row>
    <row r="717">
      <c r="B717" s="278"/>
      <c r="C717" s="70"/>
      <c r="D717" s="278"/>
      <c r="E717" s="279"/>
      <c r="F717" s="70"/>
      <c r="G717" s="70"/>
      <c r="H717" s="146"/>
    </row>
    <row r="718">
      <c r="B718" s="278"/>
      <c r="C718" s="70"/>
      <c r="D718" s="278"/>
      <c r="E718" s="279"/>
      <c r="F718" s="70"/>
      <c r="G718" s="70"/>
      <c r="H718" s="146"/>
    </row>
    <row r="719">
      <c r="B719" s="278"/>
      <c r="C719" s="70"/>
      <c r="D719" s="278"/>
      <c r="E719" s="279"/>
      <c r="F719" s="70"/>
      <c r="G719" s="70"/>
      <c r="H719" s="146"/>
    </row>
    <row r="720">
      <c r="B720" s="278"/>
      <c r="C720" s="70"/>
      <c r="D720" s="278"/>
      <c r="E720" s="279"/>
      <c r="F720" s="70"/>
      <c r="G720" s="70"/>
      <c r="H720" s="146"/>
    </row>
    <row r="721">
      <c r="B721" s="278"/>
      <c r="C721" s="70"/>
      <c r="D721" s="278"/>
      <c r="E721" s="279"/>
      <c r="F721" s="70"/>
      <c r="G721" s="70"/>
      <c r="H721" s="146"/>
    </row>
    <row r="722">
      <c r="B722" s="278"/>
      <c r="C722" s="70"/>
      <c r="D722" s="278"/>
      <c r="E722" s="279"/>
      <c r="F722" s="70"/>
      <c r="G722" s="70"/>
      <c r="H722" s="146"/>
    </row>
    <row r="723">
      <c r="B723" s="278"/>
      <c r="C723" s="70"/>
      <c r="D723" s="278"/>
      <c r="E723" s="279"/>
      <c r="F723" s="70"/>
      <c r="G723" s="70"/>
      <c r="H723" s="146"/>
    </row>
    <row r="724">
      <c r="B724" s="278"/>
      <c r="C724" s="70"/>
      <c r="D724" s="278"/>
      <c r="E724" s="279"/>
      <c r="F724" s="70"/>
      <c r="G724" s="70"/>
      <c r="H724" s="146"/>
    </row>
    <row r="725">
      <c r="B725" s="278"/>
      <c r="C725" s="70"/>
      <c r="D725" s="278"/>
      <c r="E725" s="279"/>
      <c r="F725" s="70"/>
      <c r="G725" s="70"/>
      <c r="H725" s="146"/>
    </row>
    <row r="726">
      <c r="B726" s="278"/>
      <c r="C726" s="70"/>
      <c r="D726" s="278"/>
      <c r="E726" s="279"/>
      <c r="F726" s="70"/>
      <c r="G726" s="70"/>
      <c r="H726" s="146"/>
    </row>
    <row r="727">
      <c r="B727" s="278"/>
      <c r="C727" s="70"/>
      <c r="D727" s="278"/>
      <c r="E727" s="279"/>
      <c r="F727" s="70"/>
      <c r="G727" s="70"/>
      <c r="H727" s="146"/>
    </row>
    <row r="728">
      <c r="B728" s="278"/>
      <c r="C728" s="70"/>
      <c r="D728" s="278"/>
      <c r="E728" s="279"/>
      <c r="F728" s="70"/>
      <c r="G728" s="70"/>
      <c r="H728" s="146"/>
    </row>
    <row r="729">
      <c r="B729" s="278"/>
      <c r="C729" s="70"/>
      <c r="D729" s="278"/>
      <c r="E729" s="279"/>
      <c r="F729" s="70"/>
      <c r="G729" s="70"/>
      <c r="H729" s="146"/>
    </row>
    <row r="730">
      <c r="B730" s="278"/>
      <c r="C730" s="70"/>
      <c r="D730" s="278"/>
      <c r="E730" s="279"/>
      <c r="F730" s="70"/>
      <c r="G730" s="70"/>
      <c r="H730" s="146"/>
    </row>
    <row r="731">
      <c r="B731" s="278"/>
      <c r="C731" s="70"/>
      <c r="D731" s="278"/>
      <c r="E731" s="279"/>
      <c r="F731" s="70"/>
      <c r="G731" s="70"/>
      <c r="H731" s="146"/>
    </row>
    <row r="732">
      <c r="B732" s="278"/>
      <c r="C732" s="70"/>
      <c r="D732" s="278"/>
      <c r="E732" s="279"/>
      <c r="F732" s="70"/>
      <c r="G732" s="70"/>
      <c r="H732" s="146"/>
    </row>
    <row r="733">
      <c r="B733" s="278"/>
      <c r="C733" s="70"/>
      <c r="D733" s="278"/>
      <c r="E733" s="279"/>
      <c r="F733" s="70"/>
      <c r="G733" s="70"/>
      <c r="H733" s="146"/>
    </row>
    <row r="734">
      <c r="B734" s="278"/>
      <c r="C734" s="70"/>
      <c r="D734" s="278"/>
      <c r="E734" s="279"/>
      <c r="F734" s="70"/>
      <c r="G734" s="70"/>
      <c r="H734" s="146"/>
    </row>
    <row r="735">
      <c r="B735" s="278"/>
      <c r="C735" s="70"/>
      <c r="D735" s="278"/>
      <c r="E735" s="279"/>
      <c r="F735" s="70"/>
      <c r="G735" s="70"/>
      <c r="H735" s="146"/>
    </row>
    <row r="736">
      <c r="B736" s="278"/>
      <c r="C736" s="70"/>
      <c r="D736" s="278"/>
      <c r="E736" s="279"/>
      <c r="F736" s="70"/>
      <c r="G736" s="70"/>
      <c r="H736" s="146"/>
    </row>
    <row r="737">
      <c r="B737" s="278"/>
      <c r="C737" s="70"/>
      <c r="D737" s="278"/>
      <c r="E737" s="279"/>
      <c r="F737" s="70"/>
      <c r="G737" s="70"/>
      <c r="H737" s="146"/>
    </row>
    <row r="738">
      <c r="B738" s="278"/>
      <c r="C738" s="70"/>
      <c r="D738" s="278"/>
      <c r="E738" s="279"/>
      <c r="F738" s="70"/>
      <c r="G738" s="70"/>
      <c r="H738" s="146"/>
    </row>
    <row r="739">
      <c r="B739" s="278"/>
      <c r="C739" s="70"/>
      <c r="D739" s="278"/>
      <c r="E739" s="279"/>
      <c r="F739" s="70"/>
      <c r="G739" s="70"/>
      <c r="H739" s="146"/>
    </row>
    <row r="740">
      <c r="B740" s="278"/>
      <c r="C740" s="70"/>
      <c r="D740" s="278"/>
      <c r="E740" s="279"/>
      <c r="F740" s="70"/>
      <c r="G740" s="70"/>
      <c r="H740" s="146"/>
    </row>
    <row r="741">
      <c r="B741" s="278"/>
      <c r="C741" s="70"/>
      <c r="D741" s="278"/>
      <c r="E741" s="279"/>
      <c r="F741" s="70"/>
      <c r="G741" s="70"/>
      <c r="H741" s="146"/>
    </row>
    <row r="742">
      <c r="B742" s="278"/>
      <c r="C742" s="70"/>
      <c r="D742" s="278"/>
      <c r="E742" s="279"/>
      <c r="F742" s="70"/>
      <c r="G742" s="70"/>
      <c r="H742" s="146"/>
    </row>
    <row r="743">
      <c r="B743" s="278"/>
      <c r="C743" s="70"/>
      <c r="D743" s="278"/>
      <c r="E743" s="279"/>
      <c r="F743" s="70"/>
      <c r="G743" s="70"/>
      <c r="H743" s="146"/>
    </row>
    <row r="744">
      <c r="B744" s="278"/>
      <c r="C744" s="70"/>
      <c r="D744" s="278"/>
      <c r="E744" s="279"/>
      <c r="F744" s="70"/>
      <c r="G744" s="70"/>
      <c r="H744" s="146"/>
    </row>
    <row r="745">
      <c r="B745" s="278"/>
      <c r="C745" s="70"/>
      <c r="D745" s="278"/>
      <c r="E745" s="279"/>
      <c r="F745" s="70"/>
      <c r="G745" s="70"/>
      <c r="H745" s="146"/>
    </row>
    <row r="746">
      <c r="B746" s="278"/>
      <c r="C746" s="70"/>
      <c r="D746" s="278"/>
      <c r="E746" s="279"/>
      <c r="F746" s="70"/>
      <c r="G746" s="70"/>
      <c r="H746" s="146"/>
    </row>
    <row r="747">
      <c r="B747" s="278"/>
      <c r="C747" s="70"/>
      <c r="D747" s="278"/>
      <c r="E747" s="279"/>
      <c r="F747" s="70"/>
      <c r="G747" s="70"/>
      <c r="H747" s="146"/>
    </row>
    <row r="748">
      <c r="B748" s="278"/>
      <c r="C748" s="70"/>
      <c r="D748" s="278"/>
      <c r="E748" s="279"/>
      <c r="F748" s="70"/>
      <c r="G748" s="70"/>
      <c r="H748" s="146"/>
    </row>
    <row r="749">
      <c r="B749" s="278"/>
      <c r="C749" s="70"/>
      <c r="D749" s="278"/>
      <c r="E749" s="279"/>
      <c r="F749" s="70"/>
      <c r="G749" s="70"/>
      <c r="H749" s="146"/>
    </row>
    <row r="750">
      <c r="B750" s="278"/>
      <c r="C750" s="70"/>
      <c r="D750" s="278"/>
      <c r="E750" s="279"/>
      <c r="F750" s="70"/>
      <c r="G750" s="70"/>
      <c r="H750" s="146"/>
    </row>
    <row r="751">
      <c r="B751" s="278"/>
      <c r="C751" s="70"/>
      <c r="D751" s="278"/>
      <c r="E751" s="279"/>
      <c r="F751" s="70"/>
      <c r="G751" s="70"/>
      <c r="H751" s="146"/>
    </row>
    <row r="752">
      <c r="B752" s="278"/>
      <c r="C752" s="70"/>
      <c r="D752" s="278"/>
      <c r="E752" s="279"/>
      <c r="F752" s="70"/>
      <c r="G752" s="70"/>
      <c r="H752" s="146"/>
    </row>
    <row r="753">
      <c r="B753" s="278"/>
      <c r="C753" s="70"/>
      <c r="D753" s="278"/>
      <c r="E753" s="279"/>
      <c r="F753" s="70"/>
      <c r="G753" s="70"/>
      <c r="H753" s="146"/>
    </row>
    <row r="754">
      <c r="B754" s="278"/>
      <c r="C754" s="70"/>
      <c r="D754" s="278"/>
      <c r="E754" s="279"/>
      <c r="F754" s="70"/>
      <c r="G754" s="70"/>
      <c r="H754" s="146"/>
    </row>
    <row r="755">
      <c r="B755" s="278"/>
      <c r="C755" s="70"/>
      <c r="D755" s="278"/>
      <c r="E755" s="279"/>
      <c r="F755" s="70"/>
      <c r="G755" s="70"/>
      <c r="H755" s="146"/>
    </row>
    <row r="756">
      <c r="B756" s="278"/>
      <c r="C756" s="70"/>
      <c r="D756" s="278"/>
      <c r="E756" s="279"/>
      <c r="F756" s="70"/>
      <c r="G756" s="70"/>
      <c r="H756" s="146"/>
    </row>
    <row r="757">
      <c r="B757" s="278"/>
      <c r="C757" s="70"/>
      <c r="D757" s="278"/>
      <c r="E757" s="279"/>
      <c r="F757" s="70"/>
      <c r="G757" s="70"/>
      <c r="H757" s="146"/>
    </row>
    <row r="758">
      <c r="B758" s="278"/>
      <c r="C758" s="70"/>
      <c r="D758" s="278"/>
      <c r="E758" s="279"/>
      <c r="F758" s="70"/>
      <c r="G758" s="70"/>
      <c r="H758" s="146"/>
    </row>
    <row r="759">
      <c r="B759" s="278"/>
      <c r="C759" s="70"/>
      <c r="D759" s="278"/>
      <c r="E759" s="279"/>
      <c r="F759" s="70"/>
      <c r="G759" s="70"/>
      <c r="H759" s="146"/>
    </row>
    <row r="760">
      <c r="B760" s="278"/>
      <c r="C760" s="70"/>
      <c r="D760" s="278"/>
      <c r="E760" s="279"/>
      <c r="F760" s="70"/>
      <c r="G760" s="70"/>
      <c r="H760" s="146"/>
    </row>
    <row r="761">
      <c r="B761" s="278"/>
      <c r="C761" s="70"/>
      <c r="D761" s="278"/>
      <c r="E761" s="279"/>
      <c r="F761" s="70"/>
      <c r="G761" s="70"/>
      <c r="H761" s="146"/>
    </row>
    <row r="762">
      <c r="B762" s="278"/>
      <c r="C762" s="70"/>
      <c r="D762" s="278"/>
      <c r="E762" s="279"/>
      <c r="F762" s="70"/>
      <c r="G762" s="70"/>
      <c r="H762" s="146"/>
    </row>
    <row r="763">
      <c r="B763" s="278"/>
      <c r="C763" s="70"/>
      <c r="D763" s="278"/>
      <c r="E763" s="279"/>
      <c r="F763" s="70"/>
      <c r="G763" s="70"/>
      <c r="H763" s="146"/>
    </row>
    <row r="764">
      <c r="B764" s="278"/>
      <c r="C764" s="70"/>
      <c r="D764" s="278"/>
      <c r="E764" s="279"/>
      <c r="F764" s="70"/>
      <c r="G764" s="70"/>
      <c r="H764" s="146"/>
    </row>
    <row r="765">
      <c r="B765" s="278"/>
      <c r="C765" s="70"/>
      <c r="D765" s="278"/>
      <c r="E765" s="279"/>
      <c r="F765" s="70"/>
      <c r="G765" s="70"/>
      <c r="H765" s="146"/>
    </row>
    <row r="766">
      <c r="B766" s="278"/>
      <c r="C766" s="70"/>
      <c r="D766" s="278"/>
      <c r="E766" s="279"/>
      <c r="F766" s="70"/>
      <c r="G766" s="70"/>
      <c r="H766" s="146"/>
    </row>
    <row r="767">
      <c r="B767" s="278"/>
      <c r="C767" s="70"/>
      <c r="D767" s="278"/>
      <c r="E767" s="279"/>
      <c r="F767" s="70"/>
      <c r="G767" s="70"/>
      <c r="H767" s="146"/>
    </row>
    <row r="768">
      <c r="B768" s="278"/>
      <c r="C768" s="70"/>
      <c r="D768" s="278"/>
      <c r="E768" s="279"/>
      <c r="F768" s="70"/>
      <c r="G768" s="70"/>
      <c r="H768" s="146"/>
    </row>
    <row r="769">
      <c r="B769" s="278"/>
      <c r="C769" s="70"/>
      <c r="D769" s="278"/>
      <c r="E769" s="279"/>
      <c r="F769" s="70"/>
      <c r="G769" s="70"/>
      <c r="H769" s="146"/>
    </row>
    <row r="770">
      <c r="B770" s="278"/>
      <c r="C770" s="70"/>
      <c r="D770" s="278"/>
      <c r="E770" s="279"/>
      <c r="F770" s="70"/>
      <c r="G770" s="70"/>
      <c r="H770" s="146"/>
    </row>
    <row r="771">
      <c r="B771" s="278"/>
      <c r="C771" s="70"/>
      <c r="D771" s="278"/>
      <c r="E771" s="279"/>
      <c r="F771" s="70"/>
      <c r="G771" s="70"/>
      <c r="H771" s="146"/>
    </row>
    <row r="772">
      <c r="B772" s="278"/>
      <c r="C772" s="70"/>
      <c r="D772" s="278"/>
      <c r="E772" s="279"/>
      <c r="F772" s="70"/>
      <c r="G772" s="70"/>
      <c r="H772" s="146"/>
    </row>
    <row r="773">
      <c r="B773" s="278"/>
      <c r="C773" s="70"/>
      <c r="D773" s="278"/>
      <c r="E773" s="279"/>
      <c r="F773" s="70"/>
      <c r="G773" s="70"/>
      <c r="H773" s="146"/>
    </row>
    <row r="774">
      <c r="B774" s="278"/>
      <c r="C774" s="70"/>
      <c r="D774" s="278"/>
      <c r="E774" s="279"/>
      <c r="F774" s="70"/>
      <c r="G774" s="70"/>
      <c r="H774" s="146"/>
    </row>
    <row r="775">
      <c r="B775" s="278"/>
      <c r="C775" s="70"/>
      <c r="D775" s="278"/>
      <c r="E775" s="279"/>
      <c r="F775" s="70"/>
      <c r="G775" s="70"/>
      <c r="H775" s="146"/>
    </row>
    <row r="776">
      <c r="B776" s="278"/>
      <c r="C776" s="70"/>
      <c r="D776" s="278"/>
      <c r="E776" s="279"/>
      <c r="F776" s="70"/>
      <c r="G776" s="70"/>
      <c r="H776" s="146"/>
    </row>
    <row r="777">
      <c r="B777" s="278"/>
      <c r="C777" s="70"/>
      <c r="D777" s="278"/>
      <c r="E777" s="279"/>
      <c r="F777" s="70"/>
      <c r="G777" s="70"/>
      <c r="H777" s="146"/>
    </row>
    <row r="778">
      <c r="B778" s="278"/>
      <c r="C778" s="70"/>
      <c r="D778" s="278"/>
      <c r="E778" s="279"/>
      <c r="F778" s="70"/>
      <c r="G778" s="70"/>
      <c r="H778" s="146"/>
    </row>
    <row r="779">
      <c r="B779" s="278"/>
      <c r="C779" s="70"/>
      <c r="D779" s="278"/>
      <c r="E779" s="279"/>
      <c r="F779" s="70"/>
      <c r="G779" s="70"/>
      <c r="H779" s="146"/>
    </row>
    <row r="780">
      <c r="B780" s="278"/>
      <c r="C780" s="70"/>
      <c r="D780" s="278"/>
      <c r="E780" s="279"/>
      <c r="F780" s="70"/>
      <c r="G780" s="70"/>
      <c r="H780" s="146"/>
    </row>
    <row r="781">
      <c r="B781" s="278"/>
      <c r="C781" s="70"/>
      <c r="D781" s="278"/>
      <c r="E781" s="279"/>
      <c r="F781" s="70"/>
      <c r="G781" s="70"/>
      <c r="H781" s="146"/>
    </row>
    <row r="782">
      <c r="B782" s="278"/>
      <c r="C782" s="70"/>
      <c r="D782" s="278"/>
      <c r="E782" s="279"/>
      <c r="F782" s="70"/>
      <c r="G782" s="70"/>
      <c r="H782" s="146"/>
    </row>
    <row r="783">
      <c r="B783" s="278"/>
      <c r="C783" s="70"/>
      <c r="D783" s="278"/>
      <c r="E783" s="279"/>
      <c r="F783" s="70"/>
      <c r="G783" s="70"/>
      <c r="H783" s="146"/>
    </row>
    <row r="784">
      <c r="B784" s="278"/>
      <c r="C784" s="70"/>
      <c r="D784" s="278"/>
      <c r="E784" s="279"/>
      <c r="F784" s="70"/>
      <c r="G784" s="70"/>
      <c r="H784" s="146"/>
    </row>
    <row r="785">
      <c r="B785" s="278"/>
      <c r="C785" s="70"/>
      <c r="D785" s="278"/>
      <c r="E785" s="279"/>
      <c r="F785" s="70"/>
      <c r="G785" s="70"/>
      <c r="H785" s="146"/>
    </row>
    <row r="786">
      <c r="B786" s="278"/>
      <c r="C786" s="70"/>
      <c r="D786" s="278"/>
      <c r="E786" s="279"/>
      <c r="F786" s="70"/>
      <c r="G786" s="70"/>
      <c r="H786" s="146"/>
    </row>
    <row r="787">
      <c r="B787" s="278"/>
      <c r="C787" s="70"/>
      <c r="D787" s="278"/>
      <c r="E787" s="279"/>
      <c r="F787" s="70"/>
      <c r="G787" s="70"/>
      <c r="H787" s="146"/>
    </row>
    <row r="788">
      <c r="B788" s="278"/>
      <c r="C788" s="70"/>
      <c r="D788" s="278"/>
      <c r="E788" s="279"/>
      <c r="F788" s="70"/>
      <c r="G788" s="70"/>
      <c r="H788" s="146"/>
    </row>
    <row r="789">
      <c r="B789" s="278"/>
      <c r="C789" s="70"/>
      <c r="D789" s="278"/>
      <c r="E789" s="279"/>
      <c r="F789" s="70"/>
      <c r="G789" s="70"/>
      <c r="H789" s="146"/>
    </row>
    <row r="790">
      <c r="B790" s="278"/>
      <c r="C790" s="70"/>
      <c r="D790" s="278"/>
      <c r="E790" s="279"/>
      <c r="F790" s="70"/>
      <c r="G790" s="70"/>
      <c r="H790" s="146"/>
    </row>
    <row r="791">
      <c r="B791" s="278"/>
      <c r="C791" s="70"/>
      <c r="D791" s="278"/>
      <c r="E791" s="279"/>
      <c r="F791" s="70"/>
      <c r="G791" s="70"/>
      <c r="H791" s="146"/>
    </row>
    <row r="792">
      <c r="B792" s="278"/>
      <c r="C792" s="70"/>
      <c r="D792" s="278"/>
      <c r="E792" s="279"/>
      <c r="F792" s="70"/>
      <c r="G792" s="70"/>
      <c r="H792" s="146"/>
    </row>
    <row r="793">
      <c r="B793" s="278"/>
      <c r="C793" s="70"/>
      <c r="D793" s="278"/>
      <c r="E793" s="279"/>
      <c r="F793" s="70"/>
      <c r="G793" s="70"/>
      <c r="H793" s="146"/>
    </row>
    <row r="794">
      <c r="B794" s="278"/>
      <c r="C794" s="70"/>
      <c r="D794" s="278"/>
      <c r="E794" s="279"/>
      <c r="F794" s="70"/>
      <c r="G794" s="70"/>
      <c r="H794" s="146"/>
    </row>
    <row r="795">
      <c r="B795" s="278"/>
      <c r="C795" s="70"/>
      <c r="D795" s="278"/>
      <c r="E795" s="279"/>
      <c r="F795" s="70"/>
      <c r="G795" s="70"/>
      <c r="H795" s="146"/>
    </row>
    <row r="796">
      <c r="B796" s="278"/>
      <c r="C796" s="70"/>
      <c r="D796" s="278"/>
      <c r="E796" s="279"/>
      <c r="F796" s="70"/>
      <c r="G796" s="70"/>
      <c r="H796" s="146"/>
    </row>
    <row r="797">
      <c r="B797" s="278"/>
      <c r="C797" s="70"/>
      <c r="D797" s="278"/>
      <c r="E797" s="279"/>
      <c r="F797" s="70"/>
      <c r="G797" s="70"/>
      <c r="H797" s="146"/>
    </row>
    <row r="798">
      <c r="B798" s="278"/>
      <c r="C798" s="70"/>
      <c r="D798" s="278"/>
      <c r="E798" s="279"/>
      <c r="F798" s="70"/>
      <c r="G798" s="70"/>
      <c r="H798" s="146"/>
    </row>
    <row r="799">
      <c r="B799" s="278"/>
      <c r="C799" s="70"/>
      <c r="D799" s="278"/>
      <c r="E799" s="279"/>
      <c r="F799" s="70"/>
      <c r="G799" s="70"/>
      <c r="H799" s="146"/>
    </row>
    <row r="800">
      <c r="B800" s="278"/>
      <c r="C800" s="70"/>
      <c r="D800" s="278"/>
      <c r="E800" s="279"/>
      <c r="F800" s="70"/>
      <c r="G800" s="70"/>
      <c r="H800" s="146"/>
    </row>
    <row r="801">
      <c r="B801" s="278"/>
      <c r="C801" s="70"/>
      <c r="D801" s="278"/>
      <c r="E801" s="279"/>
      <c r="F801" s="70"/>
      <c r="G801" s="70"/>
      <c r="H801" s="146"/>
    </row>
    <row r="802">
      <c r="B802" s="278"/>
      <c r="C802" s="70"/>
      <c r="D802" s="278"/>
      <c r="E802" s="279"/>
      <c r="F802" s="70"/>
      <c r="G802" s="70"/>
      <c r="H802" s="146"/>
    </row>
    <row r="803">
      <c r="B803" s="278"/>
      <c r="C803" s="70"/>
      <c r="D803" s="278"/>
      <c r="E803" s="279"/>
      <c r="F803" s="70"/>
      <c r="G803" s="70"/>
      <c r="H803" s="146"/>
    </row>
    <row r="804">
      <c r="B804" s="278"/>
      <c r="C804" s="70"/>
      <c r="D804" s="278"/>
      <c r="E804" s="279"/>
      <c r="F804" s="70"/>
      <c r="G804" s="70"/>
      <c r="H804" s="146"/>
    </row>
    <row r="805">
      <c r="B805" s="278"/>
      <c r="C805" s="70"/>
      <c r="D805" s="278"/>
      <c r="E805" s="279"/>
      <c r="F805" s="70"/>
      <c r="G805" s="70"/>
      <c r="H805" s="146"/>
    </row>
    <row r="806">
      <c r="B806" s="278"/>
      <c r="C806" s="70"/>
      <c r="D806" s="278"/>
      <c r="E806" s="279"/>
      <c r="F806" s="70"/>
      <c r="G806" s="70"/>
      <c r="H806" s="146"/>
    </row>
    <row r="807">
      <c r="B807" s="278"/>
      <c r="C807" s="70"/>
      <c r="D807" s="278"/>
      <c r="E807" s="279"/>
      <c r="F807" s="70"/>
      <c r="G807" s="70"/>
      <c r="H807" s="146"/>
    </row>
    <row r="808">
      <c r="B808" s="278"/>
      <c r="C808" s="70"/>
      <c r="D808" s="278"/>
      <c r="E808" s="279"/>
      <c r="F808" s="70"/>
      <c r="G808" s="70"/>
      <c r="H808" s="146"/>
    </row>
    <row r="809">
      <c r="B809" s="278"/>
      <c r="C809" s="70"/>
      <c r="D809" s="278"/>
      <c r="E809" s="279"/>
      <c r="F809" s="70"/>
      <c r="G809" s="70"/>
      <c r="H809" s="146"/>
    </row>
    <row r="810">
      <c r="B810" s="278"/>
      <c r="C810" s="70"/>
      <c r="D810" s="278"/>
      <c r="E810" s="279"/>
      <c r="F810" s="70"/>
      <c r="G810" s="70"/>
      <c r="H810" s="146"/>
    </row>
    <row r="811">
      <c r="B811" s="278"/>
      <c r="C811" s="70"/>
      <c r="D811" s="278"/>
      <c r="E811" s="279"/>
      <c r="F811" s="70"/>
      <c r="G811" s="70"/>
      <c r="H811" s="146"/>
    </row>
    <row r="812">
      <c r="B812" s="278"/>
      <c r="C812" s="70"/>
      <c r="D812" s="278"/>
      <c r="E812" s="279"/>
      <c r="F812" s="70"/>
      <c r="G812" s="70"/>
      <c r="H812" s="146"/>
    </row>
    <row r="813">
      <c r="B813" s="278"/>
      <c r="C813" s="70"/>
      <c r="D813" s="278"/>
      <c r="E813" s="279"/>
      <c r="F813" s="70"/>
      <c r="G813" s="70"/>
      <c r="H813" s="146"/>
    </row>
    <row r="814">
      <c r="B814" s="278"/>
      <c r="C814" s="70"/>
      <c r="D814" s="278"/>
      <c r="E814" s="279"/>
      <c r="F814" s="70"/>
      <c r="G814" s="70"/>
      <c r="H814" s="146"/>
    </row>
    <row r="815">
      <c r="B815" s="278"/>
      <c r="C815" s="70"/>
      <c r="D815" s="278"/>
      <c r="E815" s="279"/>
      <c r="F815" s="70"/>
      <c r="G815" s="70"/>
      <c r="H815" s="146"/>
    </row>
    <row r="816">
      <c r="B816" s="278"/>
      <c r="C816" s="70"/>
      <c r="D816" s="278"/>
      <c r="E816" s="279"/>
      <c r="F816" s="70"/>
      <c r="G816" s="70"/>
      <c r="H816" s="146"/>
    </row>
    <row r="817">
      <c r="B817" s="278"/>
      <c r="C817" s="70"/>
      <c r="D817" s="278"/>
      <c r="E817" s="279"/>
      <c r="F817" s="70"/>
      <c r="G817" s="70"/>
      <c r="H817" s="146"/>
    </row>
    <row r="818">
      <c r="B818" s="278"/>
      <c r="C818" s="70"/>
      <c r="D818" s="278"/>
      <c r="E818" s="279"/>
      <c r="F818" s="70"/>
      <c r="G818" s="70"/>
      <c r="H818" s="146"/>
    </row>
    <row r="819">
      <c r="B819" s="278"/>
      <c r="C819" s="70"/>
      <c r="D819" s="278"/>
      <c r="E819" s="279"/>
      <c r="F819" s="70"/>
      <c r="G819" s="70"/>
      <c r="H819" s="146"/>
    </row>
    <row r="820">
      <c r="B820" s="278"/>
      <c r="C820" s="70"/>
      <c r="D820" s="278"/>
      <c r="E820" s="279"/>
      <c r="F820" s="70"/>
      <c r="G820" s="70"/>
      <c r="H820" s="146"/>
    </row>
    <row r="821">
      <c r="B821" s="278"/>
      <c r="C821" s="70"/>
      <c r="D821" s="278"/>
      <c r="E821" s="279"/>
      <c r="F821" s="70"/>
      <c r="G821" s="70"/>
      <c r="H821" s="146"/>
    </row>
    <row r="822">
      <c r="B822" s="278"/>
      <c r="C822" s="70"/>
      <c r="D822" s="278"/>
      <c r="E822" s="279"/>
      <c r="F822" s="70"/>
      <c r="G822" s="70"/>
      <c r="H822" s="146"/>
    </row>
    <row r="823">
      <c r="B823" s="278"/>
      <c r="C823" s="70"/>
      <c r="D823" s="278"/>
      <c r="E823" s="279"/>
      <c r="F823" s="70"/>
      <c r="G823" s="70"/>
      <c r="H823" s="146"/>
    </row>
    <row r="824">
      <c r="B824" s="278"/>
      <c r="C824" s="70"/>
      <c r="D824" s="278"/>
      <c r="E824" s="279"/>
      <c r="F824" s="70"/>
      <c r="G824" s="70"/>
      <c r="H824" s="146"/>
    </row>
    <row r="825">
      <c r="B825" s="278"/>
      <c r="C825" s="70"/>
      <c r="D825" s="278"/>
      <c r="E825" s="279"/>
      <c r="F825" s="70"/>
      <c r="G825" s="70"/>
      <c r="H825" s="146"/>
    </row>
    <row r="826">
      <c r="B826" s="278"/>
      <c r="C826" s="70"/>
      <c r="D826" s="278"/>
      <c r="E826" s="279"/>
      <c r="F826" s="70"/>
      <c r="G826" s="70"/>
      <c r="H826" s="146"/>
    </row>
    <row r="827">
      <c r="B827" s="278"/>
      <c r="C827" s="70"/>
      <c r="D827" s="278"/>
      <c r="E827" s="279"/>
      <c r="F827" s="70"/>
      <c r="G827" s="70"/>
      <c r="H827" s="146"/>
    </row>
    <row r="828">
      <c r="B828" s="278"/>
      <c r="C828" s="70"/>
      <c r="D828" s="278"/>
      <c r="E828" s="279"/>
      <c r="F828" s="70"/>
      <c r="G828" s="70"/>
      <c r="H828" s="146"/>
    </row>
    <row r="829">
      <c r="B829" s="278"/>
      <c r="C829" s="70"/>
      <c r="D829" s="278"/>
      <c r="E829" s="279"/>
      <c r="F829" s="70"/>
      <c r="G829" s="70"/>
      <c r="H829" s="146"/>
    </row>
    <row r="830">
      <c r="B830" s="278"/>
      <c r="C830" s="70"/>
      <c r="D830" s="278"/>
      <c r="E830" s="279"/>
      <c r="F830" s="70"/>
      <c r="G830" s="70"/>
      <c r="H830" s="146"/>
    </row>
    <row r="831">
      <c r="B831" s="278"/>
      <c r="C831" s="70"/>
      <c r="D831" s="278"/>
      <c r="E831" s="279"/>
      <c r="F831" s="70"/>
      <c r="G831" s="70"/>
      <c r="H831" s="146"/>
    </row>
    <row r="832">
      <c r="B832" s="278"/>
      <c r="C832" s="70"/>
      <c r="D832" s="278"/>
      <c r="E832" s="279"/>
      <c r="F832" s="70"/>
      <c r="G832" s="70"/>
      <c r="H832" s="146"/>
    </row>
    <row r="833">
      <c r="B833" s="278"/>
      <c r="C833" s="70"/>
      <c r="D833" s="278"/>
      <c r="E833" s="279"/>
      <c r="F833" s="70"/>
      <c r="G833" s="70"/>
      <c r="H833" s="146"/>
    </row>
    <row r="834">
      <c r="B834" s="278"/>
      <c r="C834" s="70"/>
      <c r="D834" s="278"/>
      <c r="E834" s="279"/>
      <c r="F834" s="70"/>
      <c r="G834" s="70"/>
      <c r="H834" s="146"/>
    </row>
    <row r="835">
      <c r="B835" s="278"/>
      <c r="C835" s="70"/>
      <c r="D835" s="278"/>
      <c r="E835" s="279"/>
      <c r="F835" s="70"/>
      <c r="G835" s="70"/>
      <c r="H835" s="146"/>
    </row>
    <row r="836">
      <c r="B836" s="278"/>
      <c r="C836" s="70"/>
      <c r="D836" s="278"/>
      <c r="E836" s="279"/>
      <c r="F836" s="70"/>
      <c r="G836" s="70"/>
      <c r="H836" s="146"/>
    </row>
    <row r="837">
      <c r="B837" s="278"/>
      <c r="C837" s="70"/>
      <c r="D837" s="278"/>
      <c r="E837" s="279"/>
      <c r="F837" s="70"/>
      <c r="G837" s="70"/>
      <c r="H837" s="146"/>
    </row>
    <row r="838">
      <c r="B838" s="278"/>
      <c r="C838" s="70"/>
      <c r="D838" s="278"/>
      <c r="E838" s="279"/>
      <c r="F838" s="70"/>
      <c r="G838" s="70"/>
      <c r="H838" s="146"/>
    </row>
    <row r="839">
      <c r="B839" s="278"/>
      <c r="C839" s="70"/>
      <c r="D839" s="278"/>
      <c r="E839" s="279"/>
      <c r="F839" s="70"/>
      <c r="G839" s="70"/>
      <c r="H839" s="146"/>
    </row>
    <row r="840">
      <c r="B840" s="278"/>
      <c r="C840" s="70"/>
      <c r="D840" s="278"/>
      <c r="E840" s="279"/>
      <c r="F840" s="70"/>
      <c r="G840" s="70"/>
      <c r="H840" s="146"/>
    </row>
    <row r="841">
      <c r="B841" s="278"/>
      <c r="C841" s="70"/>
      <c r="D841" s="278"/>
      <c r="E841" s="279"/>
      <c r="F841" s="70"/>
      <c r="G841" s="70"/>
      <c r="H841" s="146"/>
    </row>
    <row r="842">
      <c r="B842" s="278"/>
      <c r="C842" s="70"/>
      <c r="D842" s="278"/>
      <c r="E842" s="279"/>
      <c r="F842" s="70"/>
      <c r="G842" s="70"/>
      <c r="H842" s="146"/>
    </row>
    <row r="843">
      <c r="B843" s="278"/>
      <c r="C843" s="70"/>
      <c r="D843" s="278"/>
      <c r="E843" s="279"/>
      <c r="F843" s="70"/>
      <c r="G843" s="70"/>
      <c r="H843" s="146"/>
    </row>
    <row r="844">
      <c r="B844" s="278"/>
      <c r="C844" s="70"/>
      <c r="D844" s="278"/>
      <c r="E844" s="279"/>
      <c r="F844" s="70"/>
      <c r="G844" s="70"/>
      <c r="H844" s="146"/>
    </row>
    <row r="845">
      <c r="B845" s="278"/>
      <c r="C845" s="70"/>
      <c r="D845" s="278"/>
      <c r="E845" s="279"/>
      <c r="F845" s="70"/>
      <c r="G845" s="70"/>
      <c r="H845" s="146"/>
    </row>
    <row r="846">
      <c r="B846" s="278"/>
      <c r="C846" s="70"/>
      <c r="D846" s="278"/>
      <c r="E846" s="279"/>
      <c r="F846" s="70"/>
      <c r="G846" s="70"/>
      <c r="H846" s="146"/>
    </row>
    <row r="847">
      <c r="B847" s="278"/>
      <c r="C847" s="70"/>
      <c r="D847" s="278"/>
      <c r="E847" s="279"/>
      <c r="F847" s="70"/>
      <c r="G847" s="70"/>
      <c r="H847" s="146"/>
    </row>
    <row r="848">
      <c r="B848" s="278"/>
      <c r="C848" s="70"/>
      <c r="D848" s="278"/>
      <c r="E848" s="279"/>
      <c r="F848" s="70"/>
      <c r="G848" s="70"/>
      <c r="H848" s="146"/>
    </row>
    <row r="849">
      <c r="B849" s="278"/>
      <c r="C849" s="70"/>
      <c r="D849" s="278"/>
      <c r="E849" s="279"/>
      <c r="F849" s="70"/>
      <c r="G849" s="70"/>
      <c r="H849" s="146"/>
    </row>
    <row r="850">
      <c r="B850" s="278"/>
      <c r="C850" s="70"/>
      <c r="D850" s="278"/>
      <c r="E850" s="279"/>
      <c r="F850" s="70"/>
      <c r="G850" s="70"/>
      <c r="H850" s="146"/>
    </row>
    <row r="851">
      <c r="B851" s="278"/>
      <c r="C851" s="70"/>
      <c r="D851" s="278"/>
      <c r="E851" s="279"/>
      <c r="F851" s="70"/>
      <c r="G851" s="70"/>
      <c r="H851" s="146"/>
    </row>
    <row r="852">
      <c r="B852" s="278"/>
      <c r="C852" s="70"/>
      <c r="D852" s="278"/>
      <c r="E852" s="279"/>
      <c r="F852" s="70"/>
      <c r="G852" s="70"/>
      <c r="H852" s="146"/>
    </row>
    <row r="853">
      <c r="B853" s="278"/>
      <c r="C853" s="70"/>
      <c r="D853" s="278"/>
      <c r="E853" s="279"/>
      <c r="F853" s="70"/>
      <c r="G853" s="70"/>
      <c r="H853" s="146"/>
    </row>
    <row r="854">
      <c r="B854" s="278"/>
      <c r="C854" s="70"/>
      <c r="D854" s="278"/>
      <c r="E854" s="279"/>
      <c r="F854" s="70"/>
      <c r="G854" s="70"/>
      <c r="H854" s="146"/>
    </row>
    <row r="855">
      <c r="B855" s="278"/>
      <c r="C855" s="70"/>
      <c r="D855" s="278"/>
      <c r="E855" s="279"/>
      <c r="F855" s="70"/>
      <c r="G855" s="70"/>
      <c r="H855" s="146"/>
    </row>
    <row r="856">
      <c r="B856" s="278"/>
      <c r="C856" s="70"/>
      <c r="D856" s="278"/>
      <c r="E856" s="279"/>
      <c r="F856" s="70"/>
      <c r="G856" s="70"/>
      <c r="H856" s="146"/>
    </row>
    <row r="857">
      <c r="B857" s="278"/>
      <c r="C857" s="70"/>
      <c r="D857" s="278"/>
      <c r="E857" s="279"/>
      <c r="F857" s="70"/>
      <c r="G857" s="70"/>
      <c r="H857" s="146"/>
    </row>
    <row r="858">
      <c r="B858" s="278"/>
      <c r="C858" s="70"/>
      <c r="D858" s="278"/>
      <c r="E858" s="279"/>
      <c r="F858" s="70"/>
      <c r="G858" s="70"/>
      <c r="H858" s="146"/>
    </row>
    <row r="859">
      <c r="B859" s="278"/>
      <c r="C859" s="70"/>
      <c r="D859" s="278"/>
      <c r="E859" s="279"/>
      <c r="F859" s="70"/>
      <c r="G859" s="70"/>
      <c r="H859" s="146"/>
    </row>
    <row r="860">
      <c r="B860" s="278"/>
      <c r="C860" s="70"/>
      <c r="D860" s="278"/>
      <c r="E860" s="279"/>
      <c r="F860" s="70"/>
      <c r="G860" s="70"/>
      <c r="H860" s="146"/>
    </row>
    <row r="861">
      <c r="B861" s="278"/>
      <c r="C861" s="70"/>
      <c r="D861" s="278"/>
      <c r="E861" s="279"/>
      <c r="F861" s="70"/>
      <c r="G861" s="70"/>
      <c r="H861" s="146"/>
    </row>
    <row r="862">
      <c r="B862" s="278"/>
      <c r="C862" s="70"/>
      <c r="D862" s="278"/>
      <c r="E862" s="279"/>
      <c r="F862" s="70"/>
      <c r="G862" s="70"/>
      <c r="H862" s="146"/>
    </row>
    <row r="863">
      <c r="B863" s="278"/>
      <c r="C863" s="70"/>
      <c r="D863" s="278"/>
      <c r="E863" s="279"/>
      <c r="F863" s="70"/>
      <c r="G863" s="70"/>
      <c r="H863" s="146"/>
    </row>
    <row r="864">
      <c r="B864" s="278"/>
      <c r="C864" s="70"/>
      <c r="D864" s="278"/>
      <c r="E864" s="279"/>
      <c r="F864" s="70"/>
      <c r="G864" s="70"/>
      <c r="H864" s="146"/>
    </row>
    <row r="865">
      <c r="B865" s="278"/>
      <c r="C865" s="70"/>
      <c r="D865" s="278"/>
      <c r="E865" s="279"/>
      <c r="F865" s="70"/>
      <c r="G865" s="70"/>
      <c r="H865" s="146"/>
    </row>
    <row r="866">
      <c r="B866" s="278"/>
      <c r="C866" s="70"/>
      <c r="D866" s="278"/>
      <c r="E866" s="279"/>
      <c r="F866" s="70"/>
      <c r="G866" s="70"/>
      <c r="H866" s="146"/>
    </row>
    <row r="867">
      <c r="B867" s="278"/>
      <c r="C867" s="70"/>
      <c r="D867" s="278"/>
      <c r="E867" s="279"/>
      <c r="F867" s="70"/>
      <c r="G867" s="70"/>
      <c r="H867" s="146"/>
    </row>
    <row r="868">
      <c r="B868" s="278"/>
      <c r="C868" s="70"/>
      <c r="D868" s="278"/>
      <c r="E868" s="279"/>
      <c r="F868" s="70"/>
      <c r="G868" s="70"/>
      <c r="H868" s="146"/>
    </row>
    <row r="869">
      <c r="B869" s="278"/>
      <c r="C869" s="70"/>
      <c r="D869" s="278"/>
      <c r="E869" s="279"/>
      <c r="F869" s="70"/>
      <c r="G869" s="70"/>
      <c r="H869" s="146"/>
    </row>
    <row r="870">
      <c r="B870" s="278"/>
      <c r="C870" s="70"/>
      <c r="D870" s="278"/>
      <c r="E870" s="279"/>
      <c r="F870" s="70"/>
      <c r="G870" s="70"/>
      <c r="H870" s="146"/>
    </row>
    <row r="871">
      <c r="B871" s="278"/>
      <c r="C871" s="70"/>
      <c r="D871" s="278"/>
      <c r="E871" s="279"/>
      <c r="F871" s="70"/>
      <c r="G871" s="70"/>
      <c r="H871" s="146"/>
    </row>
    <row r="872">
      <c r="B872" s="278"/>
      <c r="C872" s="70"/>
      <c r="D872" s="278"/>
      <c r="E872" s="279"/>
      <c r="F872" s="70"/>
      <c r="G872" s="70"/>
      <c r="H872" s="146"/>
    </row>
    <row r="873">
      <c r="B873" s="278"/>
      <c r="C873" s="70"/>
      <c r="D873" s="278"/>
      <c r="E873" s="279"/>
      <c r="F873" s="70"/>
      <c r="G873" s="70"/>
      <c r="H873" s="146"/>
    </row>
    <row r="874">
      <c r="B874" s="278"/>
      <c r="C874" s="70"/>
      <c r="D874" s="278"/>
      <c r="E874" s="279"/>
      <c r="F874" s="70"/>
      <c r="G874" s="70"/>
      <c r="H874" s="146"/>
    </row>
    <row r="875">
      <c r="B875" s="278"/>
      <c r="C875" s="70"/>
      <c r="D875" s="278"/>
      <c r="E875" s="279"/>
      <c r="F875" s="70"/>
      <c r="G875" s="70"/>
      <c r="H875" s="146"/>
    </row>
    <row r="876">
      <c r="B876" s="278"/>
      <c r="C876" s="70"/>
      <c r="D876" s="278"/>
      <c r="E876" s="279"/>
      <c r="F876" s="70"/>
      <c r="G876" s="70"/>
      <c r="H876" s="146"/>
    </row>
    <row r="877">
      <c r="B877" s="278"/>
      <c r="C877" s="70"/>
      <c r="D877" s="278"/>
      <c r="E877" s="279"/>
      <c r="F877" s="70"/>
      <c r="G877" s="70"/>
      <c r="H877" s="146"/>
    </row>
    <row r="878">
      <c r="B878" s="278"/>
      <c r="C878" s="70"/>
      <c r="D878" s="278"/>
      <c r="E878" s="279"/>
      <c r="F878" s="70"/>
      <c r="G878" s="70"/>
      <c r="H878" s="146"/>
    </row>
    <row r="879">
      <c r="B879" s="278"/>
      <c r="C879" s="70"/>
      <c r="D879" s="278"/>
      <c r="E879" s="279"/>
      <c r="F879" s="70"/>
      <c r="G879" s="70"/>
      <c r="H879" s="146"/>
    </row>
    <row r="880">
      <c r="B880" s="278"/>
      <c r="C880" s="70"/>
      <c r="D880" s="278"/>
      <c r="E880" s="279"/>
      <c r="F880" s="70"/>
      <c r="G880" s="70"/>
      <c r="H880" s="146"/>
    </row>
    <row r="881">
      <c r="B881" s="278"/>
      <c r="C881" s="70"/>
      <c r="D881" s="278"/>
      <c r="E881" s="279"/>
      <c r="F881" s="70"/>
      <c r="G881" s="70"/>
      <c r="H881" s="146"/>
    </row>
    <row r="882">
      <c r="B882" s="278"/>
      <c r="C882" s="70"/>
      <c r="D882" s="278"/>
      <c r="E882" s="279"/>
      <c r="F882" s="70"/>
      <c r="G882" s="70"/>
      <c r="H882" s="146"/>
    </row>
    <row r="883">
      <c r="B883" s="278"/>
      <c r="C883" s="70"/>
      <c r="D883" s="278"/>
      <c r="E883" s="279"/>
      <c r="F883" s="70"/>
      <c r="G883" s="70"/>
      <c r="H883" s="146"/>
    </row>
    <row r="884">
      <c r="B884" s="278"/>
      <c r="C884" s="70"/>
      <c r="D884" s="278"/>
      <c r="E884" s="279"/>
      <c r="F884" s="70"/>
      <c r="G884" s="70"/>
      <c r="H884" s="146"/>
    </row>
    <row r="885">
      <c r="B885" s="278"/>
      <c r="C885" s="70"/>
      <c r="D885" s="278"/>
      <c r="E885" s="279"/>
      <c r="F885" s="70"/>
      <c r="G885" s="70"/>
      <c r="H885" s="146"/>
    </row>
    <row r="886">
      <c r="B886" s="278"/>
      <c r="C886" s="70"/>
      <c r="D886" s="278"/>
      <c r="E886" s="279"/>
      <c r="F886" s="70"/>
      <c r="G886" s="70"/>
      <c r="H886" s="146"/>
    </row>
    <row r="887">
      <c r="B887" s="278"/>
      <c r="C887" s="70"/>
      <c r="D887" s="278"/>
      <c r="E887" s="279"/>
      <c r="F887" s="70"/>
      <c r="G887" s="70"/>
      <c r="H887" s="146"/>
    </row>
    <row r="888">
      <c r="B888" s="278"/>
      <c r="C888" s="70"/>
      <c r="D888" s="278"/>
      <c r="E888" s="279"/>
      <c r="F888" s="70"/>
      <c r="G888" s="70"/>
      <c r="H888" s="146"/>
    </row>
    <row r="889">
      <c r="B889" s="278"/>
      <c r="C889" s="70"/>
      <c r="D889" s="278"/>
      <c r="E889" s="279"/>
      <c r="F889" s="70"/>
      <c r="G889" s="70"/>
      <c r="H889" s="146"/>
    </row>
    <row r="890">
      <c r="B890" s="278"/>
      <c r="C890" s="70"/>
      <c r="D890" s="278"/>
      <c r="E890" s="279"/>
      <c r="F890" s="70"/>
      <c r="G890" s="70"/>
      <c r="H890" s="146"/>
    </row>
    <row r="891">
      <c r="B891" s="278"/>
      <c r="C891" s="70"/>
      <c r="D891" s="278"/>
      <c r="E891" s="279"/>
      <c r="F891" s="70"/>
      <c r="G891" s="70"/>
      <c r="H891" s="146"/>
    </row>
    <row r="892">
      <c r="B892" s="278"/>
      <c r="C892" s="70"/>
      <c r="D892" s="278"/>
      <c r="E892" s="279"/>
      <c r="F892" s="70"/>
      <c r="G892" s="70"/>
      <c r="H892" s="146"/>
    </row>
    <row r="893">
      <c r="B893" s="278"/>
      <c r="C893" s="70"/>
      <c r="D893" s="278"/>
      <c r="E893" s="279"/>
      <c r="F893" s="70"/>
      <c r="G893" s="70"/>
      <c r="H893" s="146"/>
    </row>
    <row r="894">
      <c r="B894" s="278"/>
      <c r="C894" s="70"/>
      <c r="D894" s="278"/>
      <c r="E894" s="279"/>
      <c r="F894" s="70"/>
      <c r="G894" s="70"/>
      <c r="H894" s="146"/>
    </row>
    <row r="895">
      <c r="B895" s="278"/>
      <c r="C895" s="70"/>
      <c r="D895" s="278"/>
      <c r="E895" s="279"/>
      <c r="F895" s="70"/>
      <c r="G895" s="70"/>
      <c r="H895" s="146"/>
    </row>
    <row r="896">
      <c r="B896" s="278"/>
      <c r="C896" s="70"/>
      <c r="D896" s="278"/>
      <c r="E896" s="279"/>
      <c r="F896" s="70"/>
      <c r="G896" s="70"/>
      <c r="H896" s="146"/>
    </row>
    <row r="897">
      <c r="B897" s="278"/>
      <c r="C897" s="70"/>
      <c r="D897" s="278"/>
      <c r="E897" s="279"/>
      <c r="F897" s="70"/>
      <c r="G897" s="70"/>
      <c r="H897" s="146"/>
    </row>
    <row r="898">
      <c r="B898" s="278"/>
      <c r="C898" s="70"/>
      <c r="D898" s="278"/>
      <c r="E898" s="279"/>
      <c r="F898" s="70"/>
      <c r="G898" s="70"/>
      <c r="H898" s="146"/>
    </row>
    <row r="899">
      <c r="B899" s="278"/>
      <c r="C899" s="70"/>
      <c r="D899" s="278"/>
      <c r="E899" s="279"/>
      <c r="F899" s="70"/>
      <c r="G899" s="70"/>
      <c r="H899" s="146"/>
    </row>
    <row r="900">
      <c r="B900" s="278"/>
      <c r="C900" s="70"/>
      <c r="D900" s="278"/>
      <c r="E900" s="279"/>
      <c r="F900" s="70"/>
      <c r="G900" s="70"/>
      <c r="H900" s="146"/>
    </row>
    <row r="901">
      <c r="B901" s="278"/>
      <c r="C901" s="70"/>
      <c r="D901" s="278"/>
      <c r="E901" s="279"/>
      <c r="F901" s="70"/>
      <c r="G901" s="70"/>
      <c r="H901" s="146"/>
    </row>
    <row r="902">
      <c r="B902" s="278"/>
      <c r="C902" s="70"/>
      <c r="D902" s="278"/>
      <c r="E902" s="279"/>
      <c r="F902" s="70"/>
      <c r="G902" s="70"/>
      <c r="H902" s="146"/>
    </row>
    <row r="903">
      <c r="B903" s="278"/>
      <c r="C903" s="70"/>
      <c r="D903" s="278"/>
      <c r="E903" s="279"/>
      <c r="F903" s="70"/>
      <c r="G903" s="70"/>
      <c r="H903" s="146"/>
    </row>
    <row r="904">
      <c r="B904" s="278"/>
      <c r="C904" s="70"/>
      <c r="D904" s="278"/>
      <c r="E904" s="279"/>
      <c r="F904" s="70"/>
      <c r="G904" s="70"/>
      <c r="H904" s="146"/>
    </row>
    <row r="905">
      <c r="B905" s="278"/>
      <c r="C905" s="70"/>
      <c r="D905" s="278"/>
      <c r="E905" s="279"/>
      <c r="F905" s="70"/>
      <c r="G905" s="70"/>
      <c r="H905" s="146"/>
    </row>
    <row r="906">
      <c r="B906" s="278"/>
      <c r="C906" s="70"/>
      <c r="D906" s="278"/>
      <c r="E906" s="279"/>
      <c r="F906" s="70"/>
      <c r="G906" s="70"/>
      <c r="H906" s="146"/>
    </row>
    <row r="907">
      <c r="B907" s="278"/>
      <c r="C907" s="70"/>
      <c r="D907" s="278"/>
      <c r="E907" s="279"/>
      <c r="F907" s="70"/>
      <c r="G907" s="70"/>
      <c r="H907" s="146"/>
    </row>
    <row r="908">
      <c r="B908" s="278"/>
      <c r="C908" s="70"/>
      <c r="D908" s="278"/>
      <c r="E908" s="279"/>
      <c r="F908" s="70"/>
      <c r="G908" s="70"/>
      <c r="H908" s="146"/>
    </row>
    <row r="909">
      <c r="B909" s="278"/>
      <c r="C909" s="70"/>
      <c r="D909" s="278"/>
      <c r="E909" s="279"/>
      <c r="F909" s="70"/>
      <c r="G909" s="70"/>
      <c r="H909" s="146"/>
    </row>
    <row r="910">
      <c r="B910" s="278"/>
      <c r="C910" s="70"/>
      <c r="D910" s="278"/>
      <c r="E910" s="279"/>
      <c r="F910" s="70"/>
      <c r="G910" s="70"/>
      <c r="H910" s="146"/>
    </row>
    <row r="911">
      <c r="B911" s="278"/>
      <c r="C911" s="70"/>
      <c r="D911" s="278"/>
      <c r="E911" s="279"/>
      <c r="F911" s="70"/>
      <c r="G911" s="70"/>
      <c r="H911" s="146"/>
    </row>
    <row r="912">
      <c r="B912" s="278"/>
      <c r="C912" s="70"/>
      <c r="D912" s="278"/>
      <c r="E912" s="279"/>
      <c r="F912" s="70"/>
      <c r="G912" s="70"/>
      <c r="H912" s="146"/>
    </row>
    <row r="913">
      <c r="B913" s="278"/>
      <c r="C913" s="70"/>
      <c r="D913" s="278"/>
      <c r="E913" s="279"/>
      <c r="F913" s="70"/>
      <c r="G913" s="70"/>
      <c r="H913" s="146"/>
    </row>
    <row r="914">
      <c r="B914" s="278"/>
      <c r="C914" s="70"/>
      <c r="D914" s="278"/>
      <c r="E914" s="279"/>
      <c r="F914" s="70"/>
      <c r="G914" s="70"/>
      <c r="H914" s="146"/>
    </row>
    <row r="915">
      <c r="B915" s="278"/>
      <c r="C915" s="70"/>
      <c r="D915" s="278"/>
      <c r="E915" s="279"/>
      <c r="F915" s="70"/>
      <c r="G915" s="70"/>
      <c r="H915" s="146"/>
    </row>
    <row r="916">
      <c r="B916" s="278"/>
      <c r="C916" s="70"/>
      <c r="D916" s="278"/>
      <c r="E916" s="279"/>
      <c r="F916" s="70"/>
      <c r="G916" s="70"/>
      <c r="H916" s="146"/>
    </row>
    <row r="917">
      <c r="B917" s="278"/>
      <c r="C917" s="70"/>
      <c r="D917" s="278"/>
      <c r="E917" s="279"/>
      <c r="F917" s="70"/>
      <c r="G917" s="70"/>
      <c r="H917" s="146"/>
    </row>
    <row r="918">
      <c r="B918" s="278"/>
      <c r="C918" s="70"/>
      <c r="D918" s="278"/>
      <c r="E918" s="279"/>
      <c r="F918" s="70"/>
      <c r="G918" s="70"/>
      <c r="H918" s="146"/>
    </row>
    <row r="919">
      <c r="B919" s="278"/>
      <c r="C919" s="70"/>
      <c r="D919" s="278"/>
      <c r="E919" s="279"/>
      <c r="F919" s="70"/>
      <c r="G919" s="70"/>
      <c r="H919" s="146"/>
    </row>
    <row r="920">
      <c r="B920" s="278"/>
      <c r="C920" s="70"/>
      <c r="D920" s="278"/>
      <c r="E920" s="279"/>
      <c r="F920" s="70"/>
      <c r="G920" s="70"/>
      <c r="H920" s="146"/>
    </row>
    <row r="921">
      <c r="B921" s="278"/>
      <c r="C921" s="70"/>
      <c r="D921" s="278"/>
      <c r="E921" s="279"/>
      <c r="F921" s="70"/>
      <c r="G921" s="70"/>
      <c r="H921" s="146"/>
    </row>
    <row r="922">
      <c r="B922" s="278"/>
      <c r="C922" s="70"/>
      <c r="D922" s="278"/>
      <c r="E922" s="279"/>
      <c r="F922" s="70"/>
      <c r="G922" s="70"/>
      <c r="H922" s="146"/>
    </row>
    <row r="923">
      <c r="B923" s="278"/>
      <c r="C923" s="70"/>
      <c r="D923" s="278"/>
      <c r="E923" s="279"/>
      <c r="F923" s="70"/>
      <c r="G923" s="70"/>
      <c r="H923" s="146"/>
    </row>
    <row r="924">
      <c r="B924" s="278"/>
      <c r="C924" s="70"/>
      <c r="D924" s="278"/>
      <c r="E924" s="279"/>
      <c r="F924" s="70"/>
      <c r="G924" s="70"/>
      <c r="H924" s="146"/>
    </row>
    <row r="925">
      <c r="B925" s="278"/>
      <c r="C925" s="70"/>
      <c r="D925" s="278"/>
      <c r="E925" s="279"/>
      <c r="F925" s="70"/>
      <c r="G925" s="70"/>
      <c r="H925" s="146"/>
    </row>
    <row r="926">
      <c r="B926" s="278"/>
      <c r="C926" s="70"/>
      <c r="D926" s="278"/>
      <c r="E926" s="279"/>
      <c r="F926" s="70"/>
      <c r="G926" s="70"/>
      <c r="H926" s="146"/>
    </row>
    <row r="927">
      <c r="B927" s="278"/>
      <c r="C927" s="70"/>
      <c r="D927" s="278"/>
      <c r="E927" s="279"/>
      <c r="F927" s="70"/>
      <c r="G927" s="70"/>
      <c r="H927" s="146"/>
    </row>
    <row r="928">
      <c r="B928" s="278"/>
      <c r="C928" s="70"/>
      <c r="D928" s="278"/>
      <c r="E928" s="279"/>
      <c r="F928" s="70"/>
      <c r="G928" s="70"/>
      <c r="H928" s="146"/>
    </row>
    <row r="929">
      <c r="B929" s="278"/>
      <c r="C929" s="70"/>
      <c r="D929" s="278"/>
      <c r="E929" s="279"/>
      <c r="F929" s="70"/>
      <c r="G929" s="70"/>
      <c r="H929" s="146"/>
    </row>
    <row r="930">
      <c r="B930" s="278"/>
      <c r="C930" s="70"/>
      <c r="D930" s="278"/>
      <c r="E930" s="279"/>
      <c r="F930" s="70"/>
      <c r="G930" s="70"/>
      <c r="H930" s="146"/>
    </row>
    <row r="931">
      <c r="B931" s="278"/>
      <c r="C931" s="70"/>
      <c r="D931" s="278"/>
      <c r="E931" s="279"/>
      <c r="F931" s="70"/>
      <c r="G931" s="70"/>
      <c r="H931" s="146"/>
    </row>
    <row r="932">
      <c r="B932" s="278"/>
      <c r="C932" s="70"/>
      <c r="D932" s="278"/>
      <c r="E932" s="279"/>
      <c r="F932" s="70"/>
      <c r="G932" s="70"/>
      <c r="H932" s="146"/>
    </row>
    <row r="933">
      <c r="B933" s="278"/>
      <c r="C933" s="70"/>
      <c r="D933" s="278"/>
      <c r="E933" s="279"/>
      <c r="F933" s="70"/>
      <c r="G933" s="70"/>
      <c r="H933" s="146"/>
    </row>
    <row r="934">
      <c r="B934" s="278"/>
      <c r="C934" s="70"/>
      <c r="D934" s="278"/>
      <c r="E934" s="279"/>
      <c r="F934" s="70"/>
      <c r="G934" s="70"/>
      <c r="H934" s="146"/>
    </row>
    <row r="935">
      <c r="B935" s="278"/>
      <c r="C935" s="70"/>
      <c r="D935" s="278"/>
      <c r="E935" s="279"/>
      <c r="F935" s="70"/>
      <c r="G935" s="70"/>
      <c r="H935" s="146"/>
    </row>
    <row r="936">
      <c r="B936" s="278"/>
      <c r="C936" s="70"/>
      <c r="D936" s="278"/>
      <c r="E936" s="279"/>
      <c r="F936" s="70"/>
      <c r="G936" s="70"/>
      <c r="H936" s="146"/>
    </row>
    <row r="937">
      <c r="B937" s="278"/>
      <c r="C937" s="70"/>
      <c r="D937" s="278"/>
      <c r="E937" s="279"/>
      <c r="F937" s="70"/>
      <c r="G937" s="70"/>
      <c r="H937" s="146"/>
    </row>
    <row r="938">
      <c r="B938" s="278"/>
      <c r="C938" s="70"/>
      <c r="D938" s="278"/>
      <c r="E938" s="279"/>
      <c r="F938" s="70"/>
      <c r="G938" s="70"/>
      <c r="H938" s="146"/>
    </row>
    <row r="939">
      <c r="B939" s="278"/>
      <c r="C939" s="70"/>
      <c r="D939" s="278"/>
      <c r="E939" s="279"/>
      <c r="F939" s="70"/>
      <c r="G939" s="70"/>
      <c r="H939" s="146"/>
    </row>
    <row r="940">
      <c r="B940" s="278"/>
      <c r="C940" s="70"/>
      <c r="D940" s="278"/>
      <c r="E940" s="279"/>
      <c r="F940" s="70"/>
      <c r="G940" s="70"/>
      <c r="H940" s="146"/>
    </row>
    <row r="941">
      <c r="B941" s="278"/>
      <c r="C941" s="70"/>
      <c r="D941" s="278"/>
      <c r="E941" s="279"/>
      <c r="F941" s="70"/>
      <c r="G941" s="70"/>
      <c r="H941" s="146"/>
    </row>
    <row r="942">
      <c r="B942" s="278"/>
      <c r="C942" s="70"/>
      <c r="D942" s="278"/>
      <c r="E942" s="279"/>
      <c r="F942" s="70"/>
      <c r="G942" s="70"/>
      <c r="H942" s="146"/>
    </row>
    <row r="943">
      <c r="B943" s="278"/>
      <c r="C943" s="70"/>
      <c r="D943" s="278"/>
      <c r="E943" s="279"/>
      <c r="F943" s="70"/>
      <c r="G943" s="70"/>
      <c r="H943" s="146"/>
    </row>
    <row r="944">
      <c r="B944" s="278"/>
      <c r="C944" s="70"/>
      <c r="D944" s="278"/>
      <c r="E944" s="279"/>
      <c r="F944" s="70"/>
      <c r="G944" s="70"/>
      <c r="H944" s="146"/>
    </row>
    <row r="945">
      <c r="B945" s="278"/>
      <c r="C945" s="70"/>
      <c r="D945" s="278"/>
      <c r="E945" s="279"/>
      <c r="F945" s="70"/>
      <c r="G945" s="70"/>
      <c r="H945" s="146"/>
    </row>
    <row r="946">
      <c r="B946" s="278"/>
      <c r="C946" s="70"/>
      <c r="D946" s="278"/>
      <c r="E946" s="279"/>
      <c r="F946" s="70"/>
      <c r="G946" s="70"/>
      <c r="H946" s="146"/>
    </row>
    <row r="947">
      <c r="B947" s="278"/>
      <c r="C947" s="70"/>
      <c r="D947" s="278"/>
      <c r="E947" s="279"/>
      <c r="F947" s="70"/>
      <c r="G947" s="70"/>
      <c r="H947" s="146"/>
    </row>
    <row r="948">
      <c r="B948" s="278"/>
      <c r="C948" s="70"/>
      <c r="D948" s="278"/>
      <c r="E948" s="279"/>
      <c r="F948" s="70"/>
      <c r="G948" s="70"/>
      <c r="H948" s="146"/>
    </row>
    <row r="949">
      <c r="B949" s="278"/>
      <c r="C949" s="70"/>
      <c r="D949" s="278"/>
      <c r="E949" s="279"/>
      <c r="F949" s="70"/>
      <c r="G949" s="70"/>
      <c r="H949" s="146"/>
    </row>
    <row r="950">
      <c r="B950" s="278"/>
      <c r="C950" s="70"/>
      <c r="D950" s="278"/>
      <c r="E950" s="279"/>
      <c r="F950" s="70"/>
      <c r="G950" s="70"/>
      <c r="H950" s="146"/>
    </row>
    <row r="951">
      <c r="B951" s="278"/>
      <c r="C951" s="70"/>
      <c r="D951" s="278"/>
      <c r="E951" s="279"/>
      <c r="F951" s="70"/>
      <c r="G951" s="70"/>
      <c r="H951" s="146"/>
    </row>
    <row r="952">
      <c r="B952" s="278"/>
      <c r="C952" s="70"/>
      <c r="D952" s="278"/>
      <c r="E952" s="279"/>
      <c r="F952" s="70"/>
      <c r="G952" s="70"/>
      <c r="H952" s="146"/>
    </row>
    <row r="953">
      <c r="B953" s="278"/>
      <c r="C953" s="70"/>
      <c r="D953" s="278"/>
      <c r="E953" s="279"/>
      <c r="F953" s="70"/>
      <c r="G953" s="70"/>
      <c r="H953" s="146"/>
    </row>
    <row r="954">
      <c r="B954" s="278"/>
      <c r="C954" s="70"/>
      <c r="D954" s="278"/>
      <c r="E954" s="279"/>
      <c r="F954" s="70"/>
      <c r="G954" s="70"/>
      <c r="H954" s="146"/>
    </row>
    <row r="955">
      <c r="B955" s="278"/>
      <c r="C955" s="70"/>
      <c r="D955" s="278"/>
      <c r="E955" s="279"/>
      <c r="F955" s="70"/>
      <c r="G955" s="70"/>
      <c r="H955" s="146"/>
    </row>
    <row r="956">
      <c r="B956" s="278"/>
      <c r="C956" s="70"/>
      <c r="D956" s="278"/>
      <c r="E956" s="279"/>
      <c r="F956" s="70"/>
      <c r="G956" s="70"/>
      <c r="H956" s="146"/>
    </row>
    <row r="957">
      <c r="B957" s="278"/>
      <c r="C957" s="70"/>
      <c r="D957" s="278"/>
      <c r="E957" s="279"/>
      <c r="F957" s="70"/>
      <c r="G957" s="70"/>
      <c r="H957" s="146"/>
    </row>
    <row r="958">
      <c r="B958" s="278"/>
      <c r="C958" s="70"/>
      <c r="D958" s="278"/>
      <c r="E958" s="279"/>
      <c r="F958" s="70"/>
      <c r="G958" s="70"/>
      <c r="H958" s="146"/>
    </row>
    <row r="959">
      <c r="B959" s="278"/>
      <c r="C959" s="70"/>
      <c r="D959" s="278"/>
      <c r="E959" s="279"/>
      <c r="F959" s="70"/>
      <c r="G959" s="70"/>
      <c r="H959" s="146"/>
    </row>
    <row r="960">
      <c r="B960" s="278"/>
      <c r="C960" s="70"/>
      <c r="D960" s="278"/>
      <c r="E960" s="279"/>
      <c r="F960" s="70"/>
      <c r="G960" s="70"/>
      <c r="H960" s="146"/>
    </row>
    <row r="961">
      <c r="B961" s="278"/>
      <c r="C961" s="70"/>
      <c r="D961" s="278"/>
      <c r="E961" s="279"/>
      <c r="F961" s="70"/>
      <c r="G961" s="70"/>
      <c r="H961" s="146"/>
    </row>
    <row r="962">
      <c r="B962" s="278"/>
      <c r="C962" s="70"/>
      <c r="D962" s="278"/>
      <c r="E962" s="279"/>
      <c r="F962" s="70"/>
      <c r="G962" s="70"/>
      <c r="H962" s="146"/>
    </row>
    <row r="963">
      <c r="B963" s="278"/>
      <c r="C963" s="70"/>
      <c r="D963" s="278"/>
      <c r="E963" s="279"/>
      <c r="F963" s="70"/>
      <c r="G963" s="70"/>
      <c r="H963" s="146"/>
    </row>
    <row r="964">
      <c r="B964" s="278"/>
      <c r="C964" s="70"/>
      <c r="D964" s="278"/>
      <c r="E964" s="279"/>
      <c r="F964" s="70"/>
      <c r="G964" s="70"/>
      <c r="H964" s="146"/>
    </row>
    <row r="965">
      <c r="B965" s="278"/>
      <c r="C965" s="70"/>
      <c r="D965" s="278"/>
      <c r="E965" s="279"/>
      <c r="F965" s="70"/>
      <c r="G965" s="70"/>
      <c r="H965" s="146"/>
    </row>
    <row r="966">
      <c r="B966" s="278"/>
      <c r="C966" s="70"/>
      <c r="D966" s="278"/>
      <c r="E966" s="279"/>
      <c r="F966" s="70"/>
      <c r="G966" s="70"/>
      <c r="H966" s="146"/>
    </row>
    <row r="967">
      <c r="B967" s="278"/>
      <c r="C967" s="70"/>
      <c r="D967" s="278"/>
      <c r="E967" s="279"/>
      <c r="F967" s="70"/>
      <c r="G967" s="70"/>
      <c r="H967" s="146"/>
    </row>
    <row r="968">
      <c r="B968" s="278"/>
      <c r="C968" s="70"/>
      <c r="D968" s="278"/>
      <c r="E968" s="279"/>
      <c r="F968" s="70"/>
      <c r="G968" s="70"/>
      <c r="H968" s="146"/>
    </row>
    <row r="969">
      <c r="B969" s="278"/>
      <c r="C969" s="70"/>
      <c r="D969" s="278"/>
      <c r="E969" s="279"/>
      <c r="F969" s="70"/>
      <c r="G969" s="70"/>
      <c r="H969" s="146"/>
    </row>
    <row r="970">
      <c r="B970" s="278"/>
      <c r="C970" s="70"/>
      <c r="D970" s="278"/>
      <c r="E970" s="279"/>
      <c r="F970" s="70"/>
      <c r="G970" s="70"/>
      <c r="H970" s="146"/>
    </row>
    <row r="971">
      <c r="B971" s="278"/>
      <c r="C971" s="70"/>
      <c r="D971" s="278"/>
      <c r="E971" s="279"/>
      <c r="F971" s="70"/>
      <c r="G971" s="70"/>
      <c r="H971" s="146"/>
    </row>
    <row r="972">
      <c r="B972" s="278"/>
      <c r="C972" s="70"/>
      <c r="D972" s="278"/>
      <c r="E972" s="279"/>
      <c r="F972" s="70"/>
      <c r="G972" s="70"/>
      <c r="H972" s="146"/>
    </row>
    <row r="973">
      <c r="B973" s="278"/>
      <c r="C973" s="70"/>
      <c r="D973" s="278"/>
      <c r="E973" s="279"/>
      <c r="F973" s="70"/>
      <c r="G973" s="70"/>
      <c r="H973" s="146"/>
    </row>
    <row r="974">
      <c r="B974" s="278"/>
      <c r="C974" s="70"/>
      <c r="D974" s="278"/>
      <c r="E974" s="279"/>
      <c r="F974" s="70"/>
      <c r="G974" s="70"/>
      <c r="H974" s="146"/>
    </row>
    <row r="975">
      <c r="B975" s="278"/>
      <c r="C975" s="70"/>
      <c r="D975" s="278"/>
      <c r="E975" s="279"/>
      <c r="F975" s="70"/>
      <c r="G975" s="70"/>
      <c r="H975" s="146"/>
    </row>
    <row r="976">
      <c r="B976" s="278"/>
      <c r="C976" s="70"/>
      <c r="D976" s="278"/>
      <c r="E976" s="279"/>
      <c r="F976" s="70"/>
      <c r="G976" s="70"/>
      <c r="H976" s="146"/>
    </row>
    <row r="977">
      <c r="B977" s="278"/>
      <c r="C977" s="70"/>
      <c r="D977" s="278"/>
      <c r="E977" s="279"/>
      <c r="F977" s="70"/>
      <c r="G977" s="70"/>
      <c r="H977" s="146"/>
    </row>
    <row r="978">
      <c r="B978" s="278"/>
      <c r="C978" s="70"/>
      <c r="D978" s="278"/>
      <c r="E978" s="279"/>
      <c r="F978" s="70"/>
      <c r="G978" s="70"/>
      <c r="H978" s="146"/>
    </row>
    <row r="979">
      <c r="B979" s="278"/>
      <c r="C979" s="70"/>
      <c r="D979" s="278"/>
      <c r="E979" s="279"/>
      <c r="F979" s="70"/>
      <c r="G979" s="70"/>
      <c r="H979" s="146"/>
    </row>
    <row r="980">
      <c r="B980" s="278"/>
      <c r="C980" s="70"/>
      <c r="D980" s="278"/>
      <c r="E980" s="279"/>
      <c r="F980" s="70"/>
      <c r="G980" s="70"/>
      <c r="H980" s="146"/>
    </row>
    <row r="981">
      <c r="B981" s="278"/>
      <c r="C981" s="70"/>
      <c r="D981" s="278"/>
      <c r="E981" s="279"/>
      <c r="F981" s="70"/>
      <c r="G981" s="70"/>
      <c r="H981" s="146"/>
    </row>
    <row r="982">
      <c r="B982" s="278"/>
      <c r="C982" s="70"/>
      <c r="D982" s="278"/>
      <c r="E982" s="279"/>
      <c r="F982" s="70"/>
      <c r="G982" s="70"/>
      <c r="H982" s="146"/>
    </row>
    <row r="983">
      <c r="B983" s="278"/>
      <c r="C983" s="70"/>
      <c r="D983" s="278"/>
      <c r="E983" s="279"/>
      <c r="F983" s="70"/>
      <c r="G983" s="70"/>
      <c r="H983" s="146"/>
    </row>
    <row r="984">
      <c r="B984" s="278"/>
      <c r="C984" s="70"/>
      <c r="D984" s="278"/>
      <c r="E984" s="279"/>
      <c r="F984" s="70"/>
      <c r="G984" s="70"/>
      <c r="H984" s="146"/>
    </row>
    <row r="985">
      <c r="B985" s="278"/>
      <c r="C985" s="70"/>
      <c r="D985" s="278"/>
      <c r="E985" s="279"/>
      <c r="F985" s="70"/>
      <c r="G985" s="70"/>
      <c r="H985" s="146"/>
    </row>
    <row r="986">
      <c r="B986" s="278"/>
      <c r="C986" s="70"/>
      <c r="D986" s="278"/>
      <c r="E986" s="279"/>
      <c r="F986" s="70"/>
      <c r="G986" s="70"/>
      <c r="H986" s="146"/>
    </row>
    <row r="987">
      <c r="B987" s="278"/>
      <c r="C987" s="70"/>
      <c r="D987" s="278"/>
      <c r="E987" s="279"/>
      <c r="F987" s="70"/>
      <c r="G987" s="70"/>
      <c r="H987" s="146"/>
    </row>
    <row r="988">
      <c r="B988" s="278"/>
      <c r="C988" s="70"/>
      <c r="D988" s="278"/>
      <c r="E988" s="279"/>
      <c r="F988" s="70"/>
      <c r="G988" s="70"/>
      <c r="H988" s="146"/>
    </row>
    <row r="989">
      <c r="B989" s="278"/>
      <c r="C989" s="70"/>
      <c r="D989" s="278"/>
      <c r="E989" s="279"/>
      <c r="F989" s="70"/>
      <c r="G989" s="70"/>
      <c r="H989" s="146"/>
    </row>
    <row r="990">
      <c r="B990" s="278"/>
      <c r="C990" s="70"/>
      <c r="D990" s="278"/>
      <c r="E990" s="279"/>
      <c r="F990" s="70"/>
      <c r="G990" s="70"/>
      <c r="H990" s="146"/>
    </row>
    <row r="991">
      <c r="B991" s="278"/>
      <c r="C991" s="70"/>
      <c r="D991" s="278"/>
      <c r="E991" s="279"/>
      <c r="F991" s="70"/>
      <c r="G991" s="70"/>
      <c r="H991" s="146"/>
    </row>
    <row r="992">
      <c r="B992" s="278"/>
      <c r="C992" s="70"/>
      <c r="D992" s="278"/>
      <c r="E992" s="279"/>
      <c r="F992" s="70"/>
      <c r="G992" s="70"/>
      <c r="H992" s="146"/>
    </row>
    <row r="993">
      <c r="B993" s="278"/>
      <c r="C993" s="70"/>
      <c r="D993" s="278"/>
      <c r="E993" s="279"/>
      <c r="F993" s="70"/>
      <c r="G993" s="70"/>
      <c r="H993" s="146"/>
    </row>
    <row r="994">
      <c r="B994" s="278"/>
      <c r="C994" s="70"/>
      <c r="D994" s="278"/>
      <c r="E994" s="279"/>
      <c r="F994" s="70"/>
      <c r="G994" s="70"/>
      <c r="H994" s="146"/>
    </row>
    <row r="995">
      <c r="B995" s="278"/>
      <c r="C995" s="70"/>
      <c r="D995" s="278"/>
      <c r="E995" s="279"/>
      <c r="F995" s="70"/>
      <c r="G995" s="70"/>
      <c r="H995" s="146"/>
    </row>
    <row r="996">
      <c r="B996" s="278"/>
      <c r="C996" s="70"/>
      <c r="D996" s="278"/>
      <c r="E996" s="279"/>
      <c r="F996" s="70"/>
      <c r="G996" s="70"/>
      <c r="H996" s="146"/>
    </row>
    <row r="997">
      <c r="B997" s="278"/>
      <c r="C997" s="70"/>
      <c r="D997" s="278"/>
      <c r="E997" s="279"/>
      <c r="F997" s="70"/>
      <c r="G997" s="70"/>
      <c r="H997" s="146"/>
    </row>
    <row r="998">
      <c r="B998" s="278"/>
      <c r="C998" s="70"/>
      <c r="D998" s="278"/>
      <c r="E998" s="279"/>
      <c r="F998" s="70"/>
      <c r="G998" s="70"/>
      <c r="H998" s="146"/>
    </row>
    <row r="999">
      <c r="B999" s="278"/>
      <c r="C999" s="70"/>
      <c r="D999" s="278"/>
      <c r="E999" s="279"/>
      <c r="F999" s="70"/>
      <c r="G999" s="70"/>
      <c r="H999" s="146"/>
    </row>
    <row r="1000">
      <c r="B1000" s="278"/>
      <c r="C1000" s="70"/>
      <c r="D1000" s="278"/>
      <c r="E1000" s="279"/>
      <c r="F1000" s="70"/>
      <c r="G1000" s="70"/>
      <c r="H1000" s="146"/>
    </row>
    <row r="1001">
      <c r="B1001" s="278"/>
      <c r="C1001" s="70"/>
      <c r="D1001" s="278"/>
      <c r="E1001" s="279"/>
      <c r="F1001" s="70"/>
      <c r="G1001" s="70"/>
      <c r="H1001" s="146"/>
    </row>
    <row r="1002">
      <c r="B1002" s="278"/>
      <c r="C1002" s="70"/>
      <c r="D1002" s="278"/>
      <c r="E1002" s="279"/>
      <c r="F1002" s="70"/>
      <c r="G1002" s="70"/>
      <c r="H1002" s="146"/>
    </row>
    <row r="1003">
      <c r="B1003" s="278"/>
      <c r="C1003" s="70"/>
      <c r="D1003" s="278"/>
      <c r="E1003" s="279"/>
      <c r="F1003" s="70"/>
      <c r="G1003" s="70"/>
      <c r="H1003" s="146"/>
    </row>
    <row r="1004">
      <c r="B1004" s="278"/>
      <c r="C1004" s="70"/>
      <c r="D1004" s="278"/>
      <c r="E1004" s="279"/>
      <c r="F1004" s="70"/>
      <c r="G1004" s="70"/>
      <c r="H1004" s="146"/>
    </row>
    <row r="1005">
      <c r="B1005" s="278"/>
      <c r="C1005" s="70"/>
      <c r="D1005" s="278"/>
      <c r="E1005" s="279"/>
      <c r="F1005" s="70"/>
      <c r="G1005" s="70"/>
      <c r="H1005" s="146"/>
    </row>
    <row r="1006">
      <c r="B1006" s="278"/>
      <c r="C1006" s="70"/>
      <c r="D1006" s="278"/>
      <c r="E1006" s="279"/>
      <c r="F1006" s="70"/>
      <c r="G1006" s="70"/>
      <c r="H1006" s="146"/>
    </row>
    <row r="1007">
      <c r="B1007" s="278"/>
      <c r="C1007" s="70"/>
      <c r="D1007" s="278"/>
      <c r="E1007" s="279"/>
      <c r="F1007" s="70"/>
      <c r="G1007" s="70"/>
      <c r="H1007" s="146"/>
    </row>
    <row r="1008">
      <c r="B1008" s="278"/>
      <c r="C1008" s="70"/>
      <c r="D1008" s="278"/>
      <c r="E1008" s="279"/>
      <c r="F1008" s="70"/>
      <c r="G1008" s="70"/>
      <c r="H1008" s="146"/>
    </row>
    <row r="1009">
      <c r="B1009" s="278"/>
      <c r="C1009" s="70"/>
      <c r="D1009" s="278"/>
      <c r="E1009" s="279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6" max="6" width="14.88"/>
    <col customWidth="1" min="7" max="7" width="15.13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153" t="s">
        <v>36</v>
      </c>
      <c r="B5" s="268" t="s">
        <v>1</v>
      </c>
      <c r="C5" s="237" t="s">
        <v>23</v>
      </c>
      <c r="D5" s="268" t="s">
        <v>0</v>
      </c>
      <c r="E5" s="157" t="s">
        <v>206</v>
      </c>
      <c r="F5" s="157" t="s">
        <v>202</v>
      </c>
      <c r="G5" s="157" t="s">
        <v>220</v>
      </c>
      <c r="H5" s="158">
        <f>I5/I6</f>
        <v>0.3166666667</v>
      </c>
      <c r="I5" s="159">
        <f t="shared" ref="I5:I16" si="1">J5+K5+L5</f>
        <v>95</v>
      </c>
      <c r="J5" s="160">
        <v>55.0</v>
      </c>
      <c r="K5" s="160">
        <v>20.0</v>
      </c>
      <c r="L5" s="161">
        <v>20.0</v>
      </c>
      <c r="M5" s="65" t="str">
        <f>if(H5&gt;91%,"A+","")</f>
        <v/>
      </c>
    </row>
    <row r="6">
      <c r="A6" s="163">
        <v>8.0</v>
      </c>
      <c r="B6" s="269" t="s">
        <v>17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70" t="s">
        <v>36</v>
      </c>
      <c r="B7" s="270" t="s">
        <v>1</v>
      </c>
      <c r="C7" s="239" t="s">
        <v>23</v>
      </c>
      <c r="D7" s="270" t="s">
        <v>0</v>
      </c>
      <c r="E7" s="174" t="s">
        <v>206</v>
      </c>
      <c r="F7" s="174" t="s">
        <v>198</v>
      </c>
      <c r="G7" s="174" t="s">
        <v>226</v>
      </c>
      <c r="H7" s="175">
        <f>I7/I8</f>
        <v>0.8833333333</v>
      </c>
      <c r="I7" s="165">
        <f t="shared" si="1"/>
        <v>265</v>
      </c>
      <c r="J7" s="176">
        <v>55.0</v>
      </c>
      <c r="K7" s="176">
        <v>110.0</v>
      </c>
      <c r="L7" s="177">
        <v>100.0</v>
      </c>
      <c r="M7" s="65" t="str">
        <f>if(H7&gt;91%,"A+","")</f>
        <v/>
      </c>
    </row>
    <row r="8">
      <c r="A8" s="163">
        <v>8.0</v>
      </c>
      <c r="B8" s="269" t="s">
        <v>17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70" t="s">
        <v>36</v>
      </c>
      <c r="B9" s="270" t="s">
        <v>1</v>
      </c>
      <c r="C9" s="239" t="s">
        <v>23</v>
      </c>
      <c r="D9" s="270" t="s">
        <v>0</v>
      </c>
      <c r="E9" s="174" t="s">
        <v>206</v>
      </c>
      <c r="F9" s="174" t="s">
        <v>194</v>
      </c>
      <c r="G9" s="174" t="s">
        <v>232</v>
      </c>
      <c r="H9" s="175">
        <f>I9/I10</f>
        <v>0.5</v>
      </c>
      <c r="I9" s="165">
        <f t="shared" si="1"/>
        <v>150</v>
      </c>
      <c r="J9" s="176">
        <v>55.0</v>
      </c>
      <c r="K9" s="176">
        <v>95.0</v>
      </c>
      <c r="L9" s="177">
        <v>0.0</v>
      </c>
      <c r="M9" s="65" t="str">
        <f>if(H9&gt;91%,"A+","")</f>
        <v/>
      </c>
    </row>
    <row r="10">
      <c r="A10" s="163">
        <v>8.0</v>
      </c>
      <c r="B10" s="269" t="s">
        <v>17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70" t="s">
        <v>36</v>
      </c>
      <c r="B11" s="270" t="s">
        <v>1</v>
      </c>
      <c r="C11" s="239" t="s">
        <v>23</v>
      </c>
      <c r="D11" s="270" t="s">
        <v>0</v>
      </c>
      <c r="E11" s="174" t="s">
        <v>206</v>
      </c>
      <c r="F11" s="174" t="s">
        <v>190</v>
      </c>
      <c r="G11" s="174" t="s">
        <v>238</v>
      </c>
      <c r="H11" s="175">
        <f>I11/I12</f>
        <v>0.6</v>
      </c>
      <c r="I11" s="165">
        <f t="shared" si="1"/>
        <v>180</v>
      </c>
      <c r="J11" s="176">
        <v>55.0</v>
      </c>
      <c r="K11" s="176">
        <v>75.0</v>
      </c>
      <c r="L11" s="177">
        <v>50.0</v>
      </c>
      <c r="M11" s="65" t="str">
        <f>if(H11&gt;91%,"A+","")</f>
        <v/>
      </c>
    </row>
    <row r="12">
      <c r="A12" s="163">
        <v>8.0</v>
      </c>
      <c r="B12" s="269" t="s">
        <v>17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70" t="s">
        <v>36</v>
      </c>
      <c r="B13" s="270" t="s">
        <v>1</v>
      </c>
      <c r="C13" s="239" t="s">
        <v>23</v>
      </c>
      <c r="D13" s="270" t="s">
        <v>0</v>
      </c>
      <c r="E13" s="174" t="s">
        <v>206</v>
      </c>
      <c r="F13" s="174" t="s">
        <v>210</v>
      </c>
      <c r="G13" s="174" t="s">
        <v>244</v>
      </c>
      <c r="H13" s="175">
        <f>I13/I14</f>
        <v>0.5666666667</v>
      </c>
      <c r="I13" s="165">
        <f t="shared" si="1"/>
        <v>170</v>
      </c>
      <c r="J13" s="176">
        <v>55.0</v>
      </c>
      <c r="K13" s="176">
        <v>55.0</v>
      </c>
      <c r="L13" s="177">
        <v>60.0</v>
      </c>
      <c r="M13" s="65" t="str">
        <f>if(H13&gt;91%,"A+","")</f>
        <v/>
      </c>
    </row>
    <row r="14">
      <c r="A14" s="163">
        <v>8.0</v>
      </c>
      <c r="B14" s="269" t="s">
        <v>17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70" t="s">
        <v>36</v>
      </c>
      <c r="B15" s="270" t="s">
        <v>1</v>
      </c>
      <c r="C15" s="239" t="s">
        <v>23</v>
      </c>
      <c r="D15" s="270" t="s">
        <v>0</v>
      </c>
      <c r="E15" s="174" t="s">
        <v>206</v>
      </c>
      <c r="F15" s="174" t="s">
        <v>206</v>
      </c>
      <c r="G15" s="174" t="s">
        <v>214</v>
      </c>
      <c r="H15" s="175">
        <f>I15/I16</f>
        <v>0.6</v>
      </c>
      <c r="I15" s="165">
        <f t="shared" si="1"/>
        <v>180</v>
      </c>
      <c r="J15" s="176">
        <v>55.0</v>
      </c>
      <c r="K15" s="176">
        <v>55.0</v>
      </c>
      <c r="L15" s="177">
        <v>70.0</v>
      </c>
      <c r="M15" s="65" t="str">
        <f>if(H15&gt;91%,"A+","")</f>
        <v/>
      </c>
    </row>
    <row r="16">
      <c r="A16" s="178">
        <v>8.0</v>
      </c>
      <c r="B16" s="272" t="s">
        <v>17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08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70" t="s">
        <v>36</v>
      </c>
      <c r="B18" s="270" t="s">
        <v>1</v>
      </c>
      <c r="C18" s="244" t="s">
        <v>36</v>
      </c>
      <c r="D18" s="270" t="s">
        <v>1</v>
      </c>
      <c r="E18" s="174" t="s">
        <v>212</v>
      </c>
      <c r="F18" s="174" t="s">
        <v>200</v>
      </c>
      <c r="G18" s="174" t="s">
        <v>223</v>
      </c>
      <c r="H18" s="175">
        <f>I18/I19</f>
        <v>0.4666666667</v>
      </c>
      <c r="I18" s="165">
        <f t="shared" ref="I18:I29" si="2">J18+K18+L18</f>
        <v>140</v>
      </c>
      <c r="J18" s="176">
        <v>75.0</v>
      </c>
      <c r="K18" s="176">
        <v>35.0</v>
      </c>
      <c r="L18" s="177">
        <v>30.0</v>
      </c>
      <c r="M18" s="65" t="str">
        <f>if(H18&gt;91%,"A+","")</f>
        <v/>
      </c>
    </row>
    <row r="19">
      <c r="A19" s="163">
        <v>8.0</v>
      </c>
      <c r="B19" s="269" t="s">
        <v>17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70" t="s">
        <v>36</v>
      </c>
      <c r="B20" s="270" t="s">
        <v>1</v>
      </c>
      <c r="C20" s="244" t="s">
        <v>36</v>
      </c>
      <c r="D20" s="270" t="s">
        <v>1</v>
      </c>
      <c r="E20" s="174" t="s">
        <v>212</v>
      </c>
      <c r="F20" s="174" t="s">
        <v>196</v>
      </c>
      <c r="G20" s="174" t="s">
        <v>229</v>
      </c>
      <c r="H20" s="175">
        <f>I20/I21</f>
        <v>0.8833333333</v>
      </c>
      <c r="I20" s="165">
        <f t="shared" si="2"/>
        <v>265</v>
      </c>
      <c r="J20" s="176">
        <v>75.0</v>
      </c>
      <c r="K20" s="176">
        <v>100.0</v>
      </c>
      <c r="L20" s="177">
        <v>90.0</v>
      </c>
      <c r="M20" s="65" t="str">
        <f>if(H20&gt;91%,"A+","")</f>
        <v/>
      </c>
    </row>
    <row r="21">
      <c r="A21" s="163">
        <v>8.0</v>
      </c>
      <c r="B21" s="269" t="s">
        <v>17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70" t="s">
        <v>36</v>
      </c>
      <c r="B22" s="270" t="s">
        <v>1</v>
      </c>
      <c r="C22" s="244" t="s">
        <v>36</v>
      </c>
      <c r="D22" s="270" t="s">
        <v>1</v>
      </c>
      <c r="E22" s="174" t="s">
        <v>212</v>
      </c>
      <c r="F22" s="174" t="s">
        <v>192</v>
      </c>
      <c r="G22" s="174" t="s">
        <v>235</v>
      </c>
      <c r="H22" s="175">
        <f>I22/I23</f>
        <v>0.6666666667</v>
      </c>
      <c r="I22" s="165">
        <f t="shared" si="2"/>
        <v>200</v>
      </c>
      <c r="J22" s="176">
        <v>75.0</v>
      </c>
      <c r="K22" s="176">
        <v>35.0</v>
      </c>
      <c r="L22" s="177">
        <v>90.0</v>
      </c>
      <c r="M22" s="65" t="str">
        <f>if(H22&gt;91%,"A+","")</f>
        <v/>
      </c>
    </row>
    <row r="23">
      <c r="A23" s="163">
        <v>8.0</v>
      </c>
      <c r="B23" s="269" t="s">
        <v>17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70" t="s">
        <v>36</v>
      </c>
      <c r="B24" s="270" t="s">
        <v>1</v>
      </c>
      <c r="C24" s="244" t="s">
        <v>36</v>
      </c>
      <c r="D24" s="270" t="s">
        <v>1</v>
      </c>
      <c r="E24" s="174" t="s">
        <v>212</v>
      </c>
      <c r="F24" s="174" t="s">
        <v>212</v>
      </c>
      <c r="G24" s="174" t="s">
        <v>241</v>
      </c>
      <c r="H24" s="175">
        <f>I24/I25</f>
        <v>0.6333333333</v>
      </c>
      <c r="I24" s="165">
        <f t="shared" si="2"/>
        <v>190</v>
      </c>
      <c r="J24" s="176">
        <v>75.0</v>
      </c>
      <c r="K24" s="176">
        <v>75.0</v>
      </c>
      <c r="L24" s="177">
        <v>40.0</v>
      </c>
      <c r="M24" s="65" t="str">
        <f>if(H24&gt;91%,"A+","")</f>
        <v/>
      </c>
    </row>
    <row r="25">
      <c r="A25" s="163">
        <v>8.0</v>
      </c>
      <c r="B25" s="269" t="s">
        <v>17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70" t="s">
        <v>36</v>
      </c>
      <c r="B26" s="270" t="s">
        <v>1</v>
      </c>
      <c r="C26" s="244" t="s">
        <v>36</v>
      </c>
      <c r="D26" s="270" t="s">
        <v>1</v>
      </c>
      <c r="E26" s="174" t="s">
        <v>212</v>
      </c>
      <c r="F26" s="174" t="s">
        <v>208</v>
      </c>
      <c r="G26" s="174" t="s">
        <v>247</v>
      </c>
      <c r="H26" s="175">
        <f>I26/I27</f>
        <v>0.2833333333</v>
      </c>
      <c r="I26" s="165">
        <f t="shared" si="2"/>
        <v>85</v>
      </c>
      <c r="J26" s="176">
        <v>75.0</v>
      </c>
      <c r="K26" s="176">
        <v>0.0</v>
      </c>
      <c r="L26" s="177">
        <v>10.0</v>
      </c>
      <c r="M26" s="65" t="str">
        <f>if(H26&gt;91%,"A+","")</f>
        <v/>
      </c>
    </row>
    <row r="27">
      <c r="A27" s="163">
        <v>8.0</v>
      </c>
      <c r="B27" s="269" t="s">
        <v>17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70" t="s">
        <v>36</v>
      </c>
      <c r="B28" s="270" t="s">
        <v>1</v>
      </c>
      <c r="C28" s="244" t="s">
        <v>36</v>
      </c>
      <c r="D28" s="270" t="s">
        <v>1</v>
      </c>
      <c r="E28" s="174" t="s">
        <v>212</v>
      </c>
      <c r="F28" s="174" t="s">
        <v>204</v>
      </c>
      <c r="G28" s="174" t="s">
        <v>217</v>
      </c>
      <c r="H28" s="175">
        <f>I28/I29</f>
        <v>0.55</v>
      </c>
      <c r="I28" s="165">
        <f t="shared" si="2"/>
        <v>165</v>
      </c>
      <c r="J28" s="176">
        <v>75.0</v>
      </c>
      <c r="K28" s="176">
        <v>10.0</v>
      </c>
      <c r="L28" s="177">
        <v>80.0</v>
      </c>
      <c r="M28" s="65" t="str">
        <f>if(H28&gt;91%,"A+","")</f>
        <v/>
      </c>
    </row>
    <row r="29">
      <c r="A29" s="178">
        <v>8.0</v>
      </c>
      <c r="B29" s="272" t="s">
        <v>17</v>
      </c>
      <c r="C29" s="245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81"/>
      <c r="B30" s="188"/>
      <c r="C30" s="188"/>
      <c r="D30" s="188"/>
      <c r="E30" s="188"/>
      <c r="F30" s="185"/>
      <c r="G30" s="185"/>
      <c r="H30" s="282"/>
      <c r="I30" s="188"/>
      <c r="J30" s="188"/>
      <c r="K30" s="188"/>
      <c r="L30" s="188"/>
      <c r="M30" s="254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</row>
    <row r="31">
      <c r="A31" s="170" t="s">
        <v>36</v>
      </c>
      <c r="B31" s="270" t="s">
        <v>1</v>
      </c>
      <c r="C31" s="244" t="s">
        <v>43</v>
      </c>
      <c r="D31" s="270" t="s">
        <v>2</v>
      </c>
      <c r="E31" s="174" t="s">
        <v>200</v>
      </c>
      <c r="F31" s="174" t="s">
        <v>202</v>
      </c>
      <c r="G31" s="174" t="s">
        <v>220</v>
      </c>
      <c r="H31" s="175">
        <f>I31/I32</f>
        <v>0.2166666667</v>
      </c>
      <c r="I31" s="165">
        <f t="shared" ref="I31:I42" si="3">J31+K31+L31</f>
        <v>65</v>
      </c>
      <c r="J31" s="176">
        <v>25.0</v>
      </c>
      <c r="K31" s="176">
        <v>20.0</v>
      </c>
      <c r="L31" s="177">
        <v>20.0</v>
      </c>
      <c r="M31" s="65" t="str">
        <f>if(H31&gt;91%,"A+","")</f>
        <v/>
      </c>
    </row>
    <row r="32">
      <c r="A32" s="163">
        <v>8.0</v>
      </c>
      <c r="B32" s="269" t="s">
        <v>17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70" t="s">
        <v>36</v>
      </c>
      <c r="B33" s="270" t="s">
        <v>1</v>
      </c>
      <c r="C33" s="244" t="s">
        <v>43</v>
      </c>
      <c r="D33" s="270" t="s">
        <v>2</v>
      </c>
      <c r="E33" s="174" t="s">
        <v>200</v>
      </c>
      <c r="F33" s="174" t="s">
        <v>198</v>
      </c>
      <c r="G33" s="174" t="s">
        <v>226</v>
      </c>
      <c r="H33" s="175">
        <f>I33/I34</f>
        <v>0.7833333333</v>
      </c>
      <c r="I33" s="165">
        <f t="shared" si="3"/>
        <v>235</v>
      </c>
      <c r="J33" s="176">
        <v>25.0</v>
      </c>
      <c r="K33" s="176">
        <v>110.0</v>
      </c>
      <c r="L33" s="177">
        <v>100.0</v>
      </c>
      <c r="M33" s="65" t="str">
        <f>if(H33&gt;91%,"A+","")</f>
        <v/>
      </c>
    </row>
    <row r="34">
      <c r="A34" s="163">
        <v>8.0</v>
      </c>
      <c r="B34" s="269" t="s">
        <v>17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70" t="s">
        <v>36</v>
      </c>
      <c r="B35" s="270" t="s">
        <v>1</v>
      </c>
      <c r="C35" s="244" t="s">
        <v>43</v>
      </c>
      <c r="D35" s="270" t="s">
        <v>2</v>
      </c>
      <c r="E35" s="174" t="s">
        <v>200</v>
      </c>
      <c r="F35" s="174" t="s">
        <v>194</v>
      </c>
      <c r="G35" s="174" t="s">
        <v>232</v>
      </c>
      <c r="H35" s="175">
        <f>I35/I36</f>
        <v>0.4</v>
      </c>
      <c r="I35" s="165">
        <f t="shared" si="3"/>
        <v>120</v>
      </c>
      <c r="J35" s="176">
        <v>25.0</v>
      </c>
      <c r="K35" s="176">
        <v>95.0</v>
      </c>
      <c r="L35" s="177">
        <v>0.0</v>
      </c>
      <c r="M35" s="65" t="str">
        <f>if(H35&gt;91%,"A+","")</f>
        <v/>
      </c>
    </row>
    <row r="36">
      <c r="A36" s="163">
        <v>8.0</v>
      </c>
      <c r="B36" s="269" t="s">
        <v>17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70" t="s">
        <v>36</v>
      </c>
      <c r="B37" s="270" t="s">
        <v>1</v>
      </c>
      <c r="C37" s="244" t="s">
        <v>43</v>
      </c>
      <c r="D37" s="270" t="s">
        <v>2</v>
      </c>
      <c r="E37" s="174" t="s">
        <v>200</v>
      </c>
      <c r="F37" s="174" t="s">
        <v>190</v>
      </c>
      <c r="G37" s="174" t="s">
        <v>238</v>
      </c>
      <c r="H37" s="175">
        <f>I37/I38</f>
        <v>0.5</v>
      </c>
      <c r="I37" s="165">
        <f t="shared" si="3"/>
        <v>150</v>
      </c>
      <c r="J37" s="176">
        <v>25.0</v>
      </c>
      <c r="K37" s="176">
        <v>75.0</v>
      </c>
      <c r="L37" s="177">
        <v>50.0</v>
      </c>
      <c r="M37" s="65" t="str">
        <f>if(H37&gt;91%,"A+","")</f>
        <v/>
      </c>
    </row>
    <row r="38">
      <c r="A38" s="163">
        <v>8.0</v>
      </c>
      <c r="B38" s="269" t="s">
        <v>17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70" t="s">
        <v>36</v>
      </c>
      <c r="B39" s="270" t="s">
        <v>1</v>
      </c>
      <c r="C39" s="244" t="s">
        <v>43</v>
      </c>
      <c r="D39" s="270" t="s">
        <v>2</v>
      </c>
      <c r="E39" s="174" t="s">
        <v>200</v>
      </c>
      <c r="F39" s="174" t="s">
        <v>210</v>
      </c>
      <c r="G39" s="174" t="s">
        <v>244</v>
      </c>
      <c r="H39" s="175">
        <f>I39/I40</f>
        <v>0.4666666667</v>
      </c>
      <c r="I39" s="165">
        <f t="shared" si="3"/>
        <v>140</v>
      </c>
      <c r="J39" s="176">
        <v>25.0</v>
      </c>
      <c r="K39" s="176">
        <v>55.0</v>
      </c>
      <c r="L39" s="177">
        <v>60.0</v>
      </c>
      <c r="M39" s="65" t="str">
        <f>if(H39&gt;91%,"A+","")</f>
        <v/>
      </c>
    </row>
    <row r="40">
      <c r="A40" s="163">
        <v>8.0</v>
      </c>
      <c r="B40" s="269" t="s">
        <v>17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70" t="s">
        <v>36</v>
      </c>
      <c r="B41" s="270" t="s">
        <v>1</v>
      </c>
      <c r="C41" s="244" t="s">
        <v>43</v>
      </c>
      <c r="D41" s="270" t="s">
        <v>2</v>
      </c>
      <c r="E41" s="174" t="s">
        <v>200</v>
      </c>
      <c r="F41" s="174" t="s">
        <v>206</v>
      </c>
      <c r="G41" s="174" t="s">
        <v>214</v>
      </c>
      <c r="H41" s="175">
        <f>I41/I42</f>
        <v>0.5</v>
      </c>
      <c r="I41" s="165">
        <f t="shared" si="3"/>
        <v>150</v>
      </c>
      <c r="J41" s="176">
        <v>25.0</v>
      </c>
      <c r="K41" s="176">
        <v>55.0</v>
      </c>
      <c r="L41" s="177">
        <v>70.0</v>
      </c>
      <c r="M41" s="65" t="str">
        <f>if(H41&gt;91%,"A+","")</f>
        <v/>
      </c>
    </row>
    <row r="42">
      <c r="A42" s="178">
        <v>8.0</v>
      </c>
      <c r="B42" s="272" t="s">
        <v>17</v>
      </c>
      <c r="C42" s="245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08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70" t="s">
        <v>36</v>
      </c>
      <c r="B44" s="270" t="s">
        <v>1</v>
      </c>
      <c r="C44" s="244" t="s">
        <v>56</v>
      </c>
      <c r="D44" s="270" t="s">
        <v>3</v>
      </c>
      <c r="E44" s="174" t="s">
        <v>194</v>
      </c>
      <c r="F44" s="174" t="s">
        <v>200</v>
      </c>
      <c r="G44" s="174" t="s">
        <v>223</v>
      </c>
      <c r="H44" s="175">
        <f>I44/I45</f>
        <v>0.5</v>
      </c>
      <c r="I44" s="165">
        <f t="shared" ref="I44:I55" si="4">J44+K44+L44</f>
        <v>150</v>
      </c>
      <c r="J44" s="176">
        <v>85.0</v>
      </c>
      <c r="K44" s="176">
        <v>35.0</v>
      </c>
      <c r="L44" s="177">
        <v>30.0</v>
      </c>
      <c r="M44" s="65" t="str">
        <f>if(H44&gt;91%,"A+","")</f>
        <v/>
      </c>
    </row>
    <row r="45">
      <c r="A45" s="163">
        <v>8.0</v>
      </c>
      <c r="B45" s="269" t="s">
        <v>17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70" t="s">
        <v>36</v>
      </c>
      <c r="B46" s="270" t="s">
        <v>1</v>
      </c>
      <c r="C46" s="244" t="s">
        <v>56</v>
      </c>
      <c r="D46" s="270" t="s">
        <v>3</v>
      </c>
      <c r="E46" s="174" t="s">
        <v>194</v>
      </c>
      <c r="F46" s="174" t="s">
        <v>196</v>
      </c>
      <c r="G46" s="174" t="s">
        <v>229</v>
      </c>
      <c r="H46" s="175">
        <f>I46/I47</f>
        <v>0.9166666667</v>
      </c>
      <c r="I46" s="165">
        <f t="shared" si="4"/>
        <v>275</v>
      </c>
      <c r="J46" s="176">
        <v>85.0</v>
      </c>
      <c r="K46" s="176">
        <v>100.0</v>
      </c>
      <c r="L46" s="177">
        <v>90.0</v>
      </c>
      <c r="M46" s="65" t="str">
        <f>if(H46&gt;91%,"A+","")</f>
        <v>A+</v>
      </c>
    </row>
    <row r="47">
      <c r="A47" s="163">
        <v>8.0</v>
      </c>
      <c r="B47" s="269" t="s">
        <v>17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70" t="s">
        <v>36</v>
      </c>
      <c r="B48" s="270" t="s">
        <v>1</v>
      </c>
      <c r="C48" s="244" t="s">
        <v>56</v>
      </c>
      <c r="D48" s="270" t="s">
        <v>3</v>
      </c>
      <c r="E48" s="174" t="s">
        <v>194</v>
      </c>
      <c r="F48" s="174" t="s">
        <v>192</v>
      </c>
      <c r="G48" s="174" t="s">
        <v>235</v>
      </c>
      <c r="H48" s="175">
        <f>I48/I49</f>
        <v>0.7</v>
      </c>
      <c r="I48" s="165">
        <f t="shared" si="4"/>
        <v>210</v>
      </c>
      <c r="J48" s="176">
        <v>85.0</v>
      </c>
      <c r="K48" s="176">
        <v>35.0</v>
      </c>
      <c r="L48" s="177">
        <v>90.0</v>
      </c>
      <c r="M48" s="65" t="str">
        <f>if(H48&gt;91%,"A+","")</f>
        <v/>
      </c>
    </row>
    <row r="49">
      <c r="A49" s="163">
        <v>8.0</v>
      </c>
      <c r="B49" s="269" t="s">
        <v>17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70" t="s">
        <v>36</v>
      </c>
      <c r="B50" s="270" t="s">
        <v>1</v>
      </c>
      <c r="C50" s="244" t="s">
        <v>56</v>
      </c>
      <c r="D50" s="270" t="s">
        <v>3</v>
      </c>
      <c r="E50" s="174" t="s">
        <v>194</v>
      </c>
      <c r="F50" s="174" t="s">
        <v>212</v>
      </c>
      <c r="G50" s="174" t="s">
        <v>241</v>
      </c>
      <c r="H50" s="175">
        <f>I50/I51</f>
        <v>0.6666666667</v>
      </c>
      <c r="I50" s="165">
        <f t="shared" si="4"/>
        <v>200</v>
      </c>
      <c r="J50" s="176">
        <v>85.0</v>
      </c>
      <c r="K50" s="176">
        <v>75.0</v>
      </c>
      <c r="L50" s="177">
        <v>40.0</v>
      </c>
      <c r="M50" s="65" t="str">
        <f>if(H50&gt;91%,"A+","")</f>
        <v/>
      </c>
    </row>
    <row r="51">
      <c r="A51" s="163">
        <v>8.0</v>
      </c>
      <c r="B51" s="269" t="s">
        <v>17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70" t="s">
        <v>36</v>
      </c>
      <c r="B52" s="270" t="s">
        <v>1</v>
      </c>
      <c r="C52" s="244" t="s">
        <v>56</v>
      </c>
      <c r="D52" s="270" t="s">
        <v>3</v>
      </c>
      <c r="E52" s="174" t="s">
        <v>194</v>
      </c>
      <c r="F52" s="174" t="s">
        <v>208</v>
      </c>
      <c r="G52" s="174" t="s">
        <v>247</v>
      </c>
      <c r="H52" s="175">
        <f>I52/I53</f>
        <v>0.3166666667</v>
      </c>
      <c r="I52" s="165">
        <f t="shared" si="4"/>
        <v>95</v>
      </c>
      <c r="J52" s="176">
        <v>85.0</v>
      </c>
      <c r="K52" s="176">
        <v>0.0</v>
      </c>
      <c r="L52" s="177">
        <v>10.0</v>
      </c>
      <c r="M52" s="65" t="str">
        <f>if(H52&gt;91%,"A+","")</f>
        <v/>
      </c>
    </row>
    <row r="53">
      <c r="A53" s="163">
        <v>8.0</v>
      </c>
      <c r="B53" s="269" t="s">
        <v>17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70" t="s">
        <v>36</v>
      </c>
      <c r="B54" s="270" t="s">
        <v>1</v>
      </c>
      <c r="C54" s="244" t="s">
        <v>56</v>
      </c>
      <c r="D54" s="270" t="s">
        <v>3</v>
      </c>
      <c r="E54" s="174" t="s">
        <v>194</v>
      </c>
      <c r="F54" s="174" t="s">
        <v>204</v>
      </c>
      <c r="G54" s="174" t="s">
        <v>217</v>
      </c>
      <c r="H54" s="175">
        <f>I54/I55</f>
        <v>0.5833333333</v>
      </c>
      <c r="I54" s="165">
        <f t="shared" si="4"/>
        <v>175</v>
      </c>
      <c r="J54" s="176">
        <v>85.0</v>
      </c>
      <c r="K54" s="176">
        <v>10.0</v>
      </c>
      <c r="L54" s="177">
        <v>80.0</v>
      </c>
      <c r="M54" s="65" t="str">
        <f>if(H54&gt;91%,"A+","")</f>
        <v/>
      </c>
    </row>
    <row r="55">
      <c r="A55" s="178">
        <v>8.0</v>
      </c>
      <c r="B55" s="272" t="s">
        <v>17</v>
      </c>
      <c r="C55" s="245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08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70" t="s">
        <v>36</v>
      </c>
      <c r="B57" s="270" t="s">
        <v>1</v>
      </c>
      <c r="C57" s="244" t="s">
        <v>64</v>
      </c>
      <c r="D57" s="270" t="s">
        <v>4</v>
      </c>
      <c r="E57" s="174" t="s">
        <v>200</v>
      </c>
      <c r="F57" s="174" t="s">
        <v>202</v>
      </c>
      <c r="G57" s="174" t="s">
        <v>220</v>
      </c>
      <c r="H57" s="175">
        <f>I57/I58</f>
        <v>0.2333333333</v>
      </c>
      <c r="I57" s="165">
        <f t="shared" ref="I57:I68" si="5">J57+K57+L57</f>
        <v>70</v>
      </c>
      <c r="J57" s="176">
        <v>30.0</v>
      </c>
      <c r="K57" s="176">
        <v>20.0</v>
      </c>
      <c r="L57" s="177">
        <v>20.0</v>
      </c>
      <c r="M57" s="65" t="str">
        <f>if(H57&gt;91%,"A+","")</f>
        <v/>
      </c>
    </row>
    <row r="58">
      <c r="A58" s="163">
        <v>8.0</v>
      </c>
      <c r="B58" s="269" t="s">
        <v>17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70" t="s">
        <v>36</v>
      </c>
      <c r="B59" s="270" t="s">
        <v>1</v>
      </c>
      <c r="C59" s="244" t="s">
        <v>64</v>
      </c>
      <c r="D59" s="270" t="s">
        <v>4</v>
      </c>
      <c r="E59" s="174" t="s">
        <v>200</v>
      </c>
      <c r="F59" s="174" t="s">
        <v>198</v>
      </c>
      <c r="G59" s="174" t="s">
        <v>226</v>
      </c>
      <c r="H59" s="175">
        <f>I59/I60</f>
        <v>0.8</v>
      </c>
      <c r="I59" s="165">
        <f t="shared" si="5"/>
        <v>240</v>
      </c>
      <c r="J59" s="176">
        <v>30.0</v>
      </c>
      <c r="K59" s="176">
        <v>110.0</v>
      </c>
      <c r="L59" s="177">
        <v>100.0</v>
      </c>
      <c r="M59" s="65" t="str">
        <f>if(H59&gt;91%,"A+","")</f>
        <v/>
      </c>
    </row>
    <row r="60">
      <c r="A60" s="163">
        <v>8.0</v>
      </c>
      <c r="B60" s="269" t="s">
        <v>17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70" t="s">
        <v>36</v>
      </c>
      <c r="B61" s="270" t="s">
        <v>1</v>
      </c>
      <c r="C61" s="244" t="s">
        <v>64</v>
      </c>
      <c r="D61" s="270" t="s">
        <v>4</v>
      </c>
      <c r="E61" s="174" t="s">
        <v>200</v>
      </c>
      <c r="F61" s="174" t="s">
        <v>194</v>
      </c>
      <c r="G61" s="174" t="s">
        <v>232</v>
      </c>
      <c r="H61" s="175">
        <f>I61/I62</f>
        <v>0.4166666667</v>
      </c>
      <c r="I61" s="165">
        <f t="shared" si="5"/>
        <v>125</v>
      </c>
      <c r="J61" s="176">
        <v>30.0</v>
      </c>
      <c r="K61" s="176">
        <v>95.0</v>
      </c>
      <c r="L61" s="177">
        <v>0.0</v>
      </c>
      <c r="M61" s="65" t="str">
        <f>if(H61&gt;91%,"A+","")</f>
        <v/>
      </c>
    </row>
    <row r="62">
      <c r="A62" s="163">
        <v>8.0</v>
      </c>
      <c r="B62" s="269" t="s">
        <v>17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70" t="s">
        <v>36</v>
      </c>
      <c r="B63" s="270" t="s">
        <v>1</v>
      </c>
      <c r="C63" s="244" t="s">
        <v>64</v>
      </c>
      <c r="D63" s="270" t="s">
        <v>4</v>
      </c>
      <c r="E63" s="174" t="s">
        <v>200</v>
      </c>
      <c r="F63" s="174" t="s">
        <v>190</v>
      </c>
      <c r="G63" s="174" t="s">
        <v>238</v>
      </c>
      <c r="H63" s="175">
        <f>I63/I64</f>
        <v>0.5166666667</v>
      </c>
      <c r="I63" s="165">
        <f t="shared" si="5"/>
        <v>155</v>
      </c>
      <c r="J63" s="176">
        <v>30.0</v>
      </c>
      <c r="K63" s="176">
        <v>75.0</v>
      </c>
      <c r="L63" s="177">
        <v>50.0</v>
      </c>
      <c r="M63" s="65" t="str">
        <f>if(H63&gt;91%,"A+","")</f>
        <v/>
      </c>
    </row>
    <row r="64">
      <c r="A64" s="163">
        <v>8.0</v>
      </c>
      <c r="B64" s="269" t="s">
        <v>17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70" t="s">
        <v>36</v>
      </c>
      <c r="B65" s="270" t="s">
        <v>1</v>
      </c>
      <c r="C65" s="244" t="s">
        <v>64</v>
      </c>
      <c r="D65" s="270" t="s">
        <v>4</v>
      </c>
      <c r="E65" s="174" t="s">
        <v>200</v>
      </c>
      <c r="F65" s="174" t="s">
        <v>210</v>
      </c>
      <c r="G65" s="174" t="s">
        <v>244</v>
      </c>
      <c r="H65" s="175">
        <f>I65/I66</f>
        <v>0.4833333333</v>
      </c>
      <c r="I65" s="165">
        <f t="shared" si="5"/>
        <v>145</v>
      </c>
      <c r="J65" s="176">
        <v>30.0</v>
      </c>
      <c r="K65" s="176">
        <v>55.0</v>
      </c>
      <c r="L65" s="177">
        <v>60.0</v>
      </c>
      <c r="M65" s="65" t="str">
        <f>if(H65&gt;91%,"A+","")</f>
        <v/>
      </c>
    </row>
    <row r="66">
      <c r="A66" s="163">
        <v>8.0</v>
      </c>
      <c r="B66" s="269" t="s">
        <v>17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70" t="s">
        <v>36</v>
      </c>
      <c r="B67" s="270" t="s">
        <v>1</v>
      </c>
      <c r="C67" s="244" t="s">
        <v>64</v>
      </c>
      <c r="D67" s="270" t="s">
        <v>4</v>
      </c>
      <c r="E67" s="174" t="s">
        <v>200</v>
      </c>
      <c r="F67" s="174" t="s">
        <v>206</v>
      </c>
      <c r="G67" s="174" t="s">
        <v>214</v>
      </c>
      <c r="H67" s="175">
        <f>I67/I68</f>
        <v>0.5166666667</v>
      </c>
      <c r="I67" s="165">
        <f t="shared" si="5"/>
        <v>155</v>
      </c>
      <c r="J67" s="176">
        <v>30.0</v>
      </c>
      <c r="K67" s="176">
        <v>55.0</v>
      </c>
      <c r="L67" s="177">
        <v>70.0</v>
      </c>
      <c r="M67" s="65" t="str">
        <f>if(H67&gt;91%,"A+","")</f>
        <v/>
      </c>
    </row>
    <row r="68">
      <c r="A68" s="178">
        <v>8.0</v>
      </c>
      <c r="B68" s="272" t="s">
        <v>17</v>
      </c>
      <c r="C68" s="245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08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70" t="s">
        <v>36</v>
      </c>
      <c r="B70" s="270" t="s">
        <v>1</v>
      </c>
      <c r="C70" s="244" t="s">
        <v>71</v>
      </c>
      <c r="D70" s="270" t="s">
        <v>5</v>
      </c>
      <c r="E70" s="174" t="s">
        <v>194</v>
      </c>
      <c r="F70" s="174" t="s">
        <v>200</v>
      </c>
      <c r="G70" s="174" t="s">
        <v>223</v>
      </c>
      <c r="H70" s="175">
        <f>I70/I71</f>
        <v>0.5166666667</v>
      </c>
      <c r="I70" s="165">
        <f t="shared" ref="I70:I81" si="6">J70+K70+L70</f>
        <v>155</v>
      </c>
      <c r="J70" s="176">
        <v>90.0</v>
      </c>
      <c r="K70" s="176">
        <v>35.0</v>
      </c>
      <c r="L70" s="177">
        <v>30.0</v>
      </c>
      <c r="M70" s="65" t="str">
        <f>if(H70&gt;91%,"A+","")</f>
        <v/>
      </c>
    </row>
    <row r="71">
      <c r="A71" s="163">
        <v>8.0</v>
      </c>
      <c r="B71" s="269" t="s">
        <v>17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70" t="s">
        <v>36</v>
      </c>
      <c r="B72" s="270" t="s">
        <v>1</v>
      </c>
      <c r="C72" s="244" t="s">
        <v>71</v>
      </c>
      <c r="D72" s="270" t="s">
        <v>5</v>
      </c>
      <c r="E72" s="174" t="s">
        <v>194</v>
      </c>
      <c r="F72" s="174" t="s">
        <v>196</v>
      </c>
      <c r="G72" s="174" t="s">
        <v>229</v>
      </c>
      <c r="H72" s="175">
        <f>I72/I73</f>
        <v>0.9333333333</v>
      </c>
      <c r="I72" s="165">
        <f t="shared" si="6"/>
        <v>280</v>
      </c>
      <c r="J72" s="176">
        <v>90.0</v>
      </c>
      <c r="K72" s="176">
        <v>100.0</v>
      </c>
      <c r="L72" s="177">
        <v>90.0</v>
      </c>
      <c r="M72" s="65" t="str">
        <f>if(H72&gt;91%,"A+","")</f>
        <v>A+</v>
      </c>
    </row>
    <row r="73">
      <c r="A73" s="163">
        <v>8.0</v>
      </c>
      <c r="B73" s="269" t="s">
        <v>17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70" t="s">
        <v>36</v>
      </c>
      <c r="B74" s="270" t="s">
        <v>1</v>
      </c>
      <c r="C74" s="244" t="s">
        <v>71</v>
      </c>
      <c r="D74" s="270" t="s">
        <v>5</v>
      </c>
      <c r="E74" s="174" t="s">
        <v>194</v>
      </c>
      <c r="F74" s="174" t="s">
        <v>192</v>
      </c>
      <c r="G74" s="174" t="s">
        <v>235</v>
      </c>
      <c r="H74" s="175">
        <f>I74/I75</f>
        <v>0.7166666667</v>
      </c>
      <c r="I74" s="165">
        <f t="shared" si="6"/>
        <v>215</v>
      </c>
      <c r="J74" s="176">
        <v>90.0</v>
      </c>
      <c r="K74" s="176">
        <v>35.0</v>
      </c>
      <c r="L74" s="177">
        <v>90.0</v>
      </c>
      <c r="M74" s="65" t="str">
        <f>if(H74&gt;91%,"A+","")</f>
        <v/>
      </c>
    </row>
    <row r="75">
      <c r="A75" s="163">
        <v>8.0</v>
      </c>
      <c r="B75" s="269" t="s">
        <v>17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70" t="s">
        <v>36</v>
      </c>
      <c r="B76" s="270" t="s">
        <v>1</v>
      </c>
      <c r="C76" s="244" t="s">
        <v>71</v>
      </c>
      <c r="D76" s="270" t="s">
        <v>5</v>
      </c>
      <c r="E76" s="174" t="s">
        <v>194</v>
      </c>
      <c r="F76" s="174" t="s">
        <v>212</v>
      </c>
      <c r="G76" s="174" t="s">
        <v>241</v>
      </c>
      <c r="H76" s="175">
        <f>I76/I77</f>
        <v>0.6833333333</v>
      </c>
      <c r="I76" s="165">
        <f t="shared" si="6"/>
        <v>205</v>
      </c>
      <c r="J76" s="176">
        <v>90.0</v>
      </c>
      <c r="K76" s="176">
        <v>75.0</v>
      </c>
      <c r="L76" s="177">
        <v>40.0</v>
      </c>
      <c r="M76" s="65" t="str">
        <f>if(H76&gt;91%,"A+","")</f>
        <v/>
      </c>
    </row>
    <row r="77">
      <c r="A77" s="163">
        <v>8.0</v>
      </c>
      <c r="B77" s="269" t="s">
        <v>17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70" t="s">
        <v>36</v>
      </c>
      <c r="B78" s="270" t="s">
        <v>1</v>
      </c>
      <c r="C78" s="244" t="s">
        <v>71</v>
      </c>
      <c r="D78" s="270" t="s">
        <v>5</v>
      </c>
      <c r="E78" s="174" t="s">
        <v>194</v>
      </c>
      <c r="F78" s="174" t="s">
        <v>208</v>
      </c>
      <c r="G78" s="174" t="s">
        <v>247</v>
      </c>
      <c r="H78" s="175">
        <f>I78/I79</f>
        <v>0.3333333333</v>
      </c>
      <c r="I78" s="165">
        <f t="shared" si="6"/>
        <v>100</v>
      </c>
      <c r="J78" s="176">
        <v>90.0</v>
      </c>
      <c r="K78" s="176">
        <v>0.0</v>
      </c>
      <c r="L78" s="177">
        <v>10.0</v>
      </c>
      <c r="M78" s="65" t="str">
        <f>if(H78&gt;91%,"A+","")</f>
        <v/>
      </c>
    </row>
    <row r="79">
      <c r="A79" s="163">
        <v>8.0</v>
      </c>
      <c r="B79" s="269" t="s">
        <v>17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70" t="s">
        <v>36</v>
      </c>
      <c r="B80" s="270" t="s">
        <v>1</v>
      </c>
      <c r="C80" s="244" t="s">
        <v>71</v>
      </c>
      <c r="D80" s="270" t="s">
        <v>5</v>
      </c>
      <c r="E80" s="174" t="s">
        <v>194</v>
      </c>
      <c r="F80" s="174" t="s">
        <v>204</v>
      </c>
      <c r="G80" s="174" t="s">
        <v>217</v>
      </c>
      <c r="H80" s="175">
        <f>I80/I81</f>
        <v>0.6</v>
      </c>
      <c r="I80" s="165">
        <f t="shared" si="6"/>
        <v>180</v>
      </c>
      <c r="J80" s="176">
        <v>90.0</v>
      </c>
      <c r="K80" s="176">
        <v>10.0</v>
      </c>
      <c r="L80" s="177">
        <v>80.0</v>
      </c>
      <c r="M80" s="65" t="str">
        <f>if(H80&gt;91%,"A+","")</f>
        <v/>
      </c>
    </row>
    <row r="81">
      <c r="A81" s="178">
        <v>8.0</v>
      </c>
      <c r="B81" s="272" t="s">
        <v>17</v>
      </c>
      <c r="C81" s="245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08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70" t="s">
        <v>36</v>
      </c>
      <c r="B83" s="270" t="s">
        <v>1</v>
      </c>
      <c r="C83" s="244" t="s">
        <v>78</v>
      </c>
      <c r="D83" s="270" t="s">
        <v>6</v>
      </c>
      <c r="E83" s="174" t="s">
        <v>194</v>
      </c>
      <c r="F83" s="174" t="s">
        <v>202</v>
      </c>
      <c r="G83" s="174" t="s">
        <v>220</v>
      </c>
      <c r="H83" s="175">
        <f>I83/I84</f>
        <v>0.4333333333</v>
      </c>
      <c r="I83" s="165">
        <f t="shared" ref="I83:I94" si="7">J83+K83+L83</f>
        <v>130</v>
      </c>
      <c r="J83" s="176">
        <v>90.0</v>
      </c>
      <c r="K83" s="176">
        <v>20.0</v>
      </c>
      <c r="L83" s="177">
        <v>20.0</v>
      </c>
      <c r="M83" s="65" t="str">
        <f>if(H83&gt;91%,"A+","")</f>
        <v/>
      </c>
    </row>
    <row r="84">
      <c r="A84" s="163">
        <v>8.0</v>
      </c>
      <c r="B84" s="269" t="s">
        <v>17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70" t="s">
        <v>36</v>
      </c>
      <c r="B85" s="270" t="s">
        <v>1</v>
      </c>
      <c r="C85" s="244" t="s">
        <v>78</v>
      </c>
      <c r="D85" s="270" t="s">
        <v>6</v>
      </c>
      <c r="E85" s="174" t="s">
        <v>194</v>
      </c>
      <c r="F85" s="174" t="s">
        <v>198</v>
      </c>
      <c r="G85" s="174" t="s">
        <v>226</v>
      </c>
      <c r="H85" s="175">
        <f>I85/I86</f>
        <v>1</v>
      </c>
      <c r="I85" s="165">
        <f t="shared" si="7"/>
        <v>300</v>
      </c>
      <c r="J85" s="176">
        <v>90.0</v>
      </c>
      <c r="K85" s="176">
        <v>110.0</v>
      </c>
      <c r="L85" s="177">
        <v>100.0</v>
      </c>
      <c r="M85" s="65" t="str">
        <f>if(H85&gt;91%,"A+","")</f>
        <v>A+</v>
      </c>
    </row>
    <row r="86">
      <c r="A86" s="163">
        <v>8.0</v>
      </c>
      <c r="B86" s="269" t="s">
        <v>17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70" t="s">
        <v>36</v>
      </c>
      <c r="B87" s="270" t="s">
        <v>1</v>
      </c>
      <c r="C87" s="244" t="s">
        <v>78</v>
      </c>
      <c r="D87" s="270" t="s">
        <v>6</v>
      </c>
      <c r="E87" s="174" t="s">
        <v>194</v>
      </c>
      <c r="F87" s="174" t="s">
        <v>194</v>
      </c>
      <c r="G87" s="174" t="s">
        <v>232</v>
      </c>
      <c r="H87" s="175">
        <f>I87/I88</f>
        <v>0.6166666667</v>
      </c>
      <c r="I87" s="165">
        <f t="shared" si="7"/>
        <v>185</v>
      </c>
      <c r="J87" s="176">
        <v>90.0</v>
      </c>
      <c r="K87" s="176">
        <v>95.0</v>
      </c>
      <c r="L87" s="177">
        <v>0.0</v>
      </c>
      <c r="M87" s="65" t="str">
        <f>if(H87&gt;91%,"A+","")</f>
        <v/>
      </c>
    </row>
    <row r="88">
      <c r="A88" s="163">
        <v>8.0</v>
      </c>
      <c r="B88" s="269" t="s">
        <v>17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70" t="s">
        <v>36</v>
      </c>
      <c r="B89" s="270" t="s">
        <v>1</v>
      </c>
      <c r="C89" s="244" t="s">
        <v>78</v>
      </c>
      <c r="D89" s="270" t="s">
        <v>6</v>
      </c>
      <c r="E89" s="174" t="s">
        <v>194</v>
      </c>
      <c r="F89" s="174" t="s">
        <v>190</v>
      </c>
      <c r="G89" s="174" t="s">
        <v>238</v>
      </c>
      <c r="H89" s="175">
        <f>I89/I90</f>
        <v>0.7166666667</v>
      </c>
      <c r="I89" s="165">
        <f t="shared" si="7"/>
        <v>215</v>
      </c>
      <c r="J89" s="176">
        <v>90.0</v>
      </c>
      <c r="K89" s="176">
        <v>75.0</v>
      </c>
      <c r="L89" s="177">
        <v>50.0</v>
      </c>
      <c r="M89" s="65" t="str">
        <f>if(H89&gt;91%,"A+","")</f>
        <v/>
      </c>
    </row>
    <row r="90">
      <c r="A90" s="163">
        <v>8.0</v>
      </c>
      <c r="B90" s="269" t="s">
        <v>17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70" t="s">
        <v>36</v>
      </c>
      <c r="B91" s="270" t="s">
        <v>1</v>
      </c>
      <c r="C91" s="244" t="s">
        <v>78</v>
      </c>
      <c r="D91" s="270" t="s">
        <v>6</v>
      </c>
      <c r="E91" s="174" t="s">
        <v>194</v>
      </c>
      <c r="F91" s="174" t="s">
        <v>210</v>
      </c>
      <c r="G91" s="174" t="s">
        <v>244</v>
      </c>
      <c r="H91" s="175">
        <f>I91/I92</f>
        <v>0.6833333333</v>
      </c>
      <c r="I91" s="165">
        <f t="shared" si="7"/>
        <v>205</v>
      </c>
      <c r="J91" s="176">
        <v>90.0</v>
      </c>
      <c r="K91" s="176">
        <v>55.0</v>
      </c>
      <c r="L91" s="177">
        <v>60.0</v>
      </c>
      <c r="M91" s="65" t="str">
        <f>if(H91&gt;91%,"A+","")</f>
        <v/>
      </c>
    </row>
    <row r="92">
      <c r="A92" s="163">
        <v>8.0</v>
      </c>
      <c r="B92" s="269" t="s">
        <v>17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70" t="s">
        <v>36</v>
      </c>
      <c r="B93" s="270" t="s">
        <v>1</v>
      </c>
      <c r="C93" s="244" t="s">
        <v>78</v>
      </c>
      <c r="D93" s="270" t="s">
        <v>6</v>
      </c>
      <c r="E93" s="174" t="s">
        <v>194</v>
      </c>
      <c r="F93" s="174" t="s">
        <v>206</v>
      </c>
      <c r="G93" s="174" t="s">
        <v>214</v>
      </c>
      <c r="H93" s="175">
        <f>I93/I94</f>
        <v>0.7166666667</v>
      </c>
      <c r="I93" s="165">
        <f t="shared" si="7"/>
        <v>215</v>
      </c>
      <c r="J93" s="176">
        <v>90.0</v>
      </c>
      <c r="K93" s="176">
        <v>55.0</v>
      </c>
      <c r="L93" s="177">
        <v>70.0</v>
      </c>
      <c r="M93" s="65" t="str">
        <f>if(H93&gt;91%,"A+","")</f>
        <v/>
      </c>
    </row>
    <row r="94">
      <c r="A94" s="178">
        <v>8.0</v>
      </c>
      <c r="B94" s="272" t="s">
        <v>17</v>
      </c>
      <c r="C94" s="245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73"/>
      <c r="B95" s="248"/>
      <c r="C95" s="249"/>
      <c r="D95" s="250"/>
      <c r="E95" s="185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274" t="s">
        <v>36</v>
      </c>
      <c r="B96" s="270" t="s">
        <v>1</v>
      </c>
      <c r="C96" s="244" t="s">
        <v>85</v>
      </c>
      <c r="D96" s="270" t="s">
        <v>7</v>
      </c>
      <c r="E96" s="174" t="s">
        <v>200</v>
      </c>
      <c r="F96" s="174" t="s">
        <v>200</v>
      </c>
      <c r="G96" s="174" t="s">
        <v>223</v>
      </c>
      <c r="H96" s="175">
        <f>I96/I97</f>
        <v>0.3166666667</v>
      </c>
      <c r="I96" s="165">
        <f t="shared" ref="I96:I107" si="8">J96+K96+L96</f>
        <v>95</v>
      </c>
      <c r="J96" s="176">
        <v>30.0</v>
      </c>
      <c r="K96" s="176">
        <v>35.0</v>
      </c>
      <c r="L96" s="177">
        <v>30.0</v>
      </c>
      <c r="M96" s="65" t="str">
        <f>if(H96&gt;91%,"A+","")</f>
        <v/>
      </c>
    </row>
    <row r="97">
      <c r="A97" s="275">
        <v>8.0</v>
      </c>
      <c r="B97" s="269" t="s">
        <v>17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274" t="s">
        <v>36</v>
      </c>
      <c r="B98" s="270" t="s">
        <v>1</v>
      </c>
      <c r="C98" s="244" t="s">
        <v>85</v>
      </c>
      <c r="D98" s="270" t="s">
        <v>7</v>
      </c>
      <c r="E98" s="174" t="s">
        <v>200</v>
      </c>
      <c r="F98" s="174" t="s">
        <v>196</v>
      </c>
      <c r="G98" s="174" t="s">
        <v>229</v>
      </c>
      <c r="H98" s="175">
        <f>I98/I99</f>
        <v>0.7333333333</v>
      </c>
      <c r="I98" s="165">
        <f t="shared" si="8"/>
        <v>220</v>
      </c>
      <c r="J98" s="176">
        <v>30.0</v>
      </c>
      <c r="K98" s="176">
        <v>100.0</v>
      </c>
      <c r="L98" s="177">
        <v>90.0</v>
      </c>
      <c r="M98" s="277" t="str">
        <f>if(H98&gt;91%,"A+","")</f>
        <v/>
      </c>
    </row>
    <row r="99">
      <c r="A99" s="275">
        <v>8.0</v>
      </c>
      <c r="B99" s="269" t="s">
        <v>17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274" t="s">
        <v>36</v>
      </c>
      <c r="B100" s="270" t="s">
        <v>1</v>
      </c>
      <c r="C100" s="244" t="s">
        <v>85</v>
      </c>
      <c r="D100" s="270" t="s">
        <v>7</v>
      </c>
      <c r="E100" s="174" t="s">
        <v>200</v>
      </c>
      <c r="F100" s="174" t="s">
        <v>192</v>
      </c>
      <c r="G100" s="174" t="s">
        <v>235</v>
      </c>
      <c r="H100" s="175">
        <f>I100/I101</f>
        <v>0.5166666667</v>
      </c>
      <c r="I100" s="165">
        <f t="shared" si="8"/>
        <v>155</v>
      </c>
      <c r="J100" s="176">
        <v>30.0</v>
      </c>
      <c r="K100" s="176">
        <v>35.0</v>
      </c>
      <c r="L100" s="177">
        <v>90.0</v>
      </c>
      <c r="M100" s="65" t="str">
        <f>if(H100&gt;91%,"A+","")</f>
        <v/>
      </c>
    </row>
    <row r="101">
      <c r="A101" s="275">
        <v>8.0</v>
      </c>
      <c r="B101" s="269" t="s">
        <v>17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274" t="s">
        <v>36</v>
      </c>
      <c r="B102" s="270" t="s">
        <v>1</v>
      </c>
      <c r="C102" s="244" t="s">
        <v>85</v>
      </c>
      <c r="D102" s="270" t="s">
        <v>7</v>
      </c>
      <c r="E102" s="174" t="s">
        <v>200</v>
      </c>
      <c r="F102" s="174" t="s">
        <v>212</v>
      </c>
      <c r="G102" s="174" t="s">
        <v>241</v>
      </c>
      <c r="H102" s="175">
        <f>I102/I103</f>
        <v>0.4833333333</v>
      </c>
      <c r="I102" s="165">
        <f t="shared" si="8"/>
        <v>145</v>
      </c>
      <c r="J102" s="176">
        <v>30.0</v>
      </c>
      <c r="K102" s="176">
        <v>75.0</v>
      </c>
      <c r="L102" s="177">
        <v>40.0</v>
      </c>
      <c r="M102" s="65" t="str">
        <f>if(H102&gt;91%,"A+","")</f>
        <v/>
      </c>
    </row>
    <row r="103">
      <c r="A103" s="275">
        <v>8.0</v>
      </c>
      <c r="B103" s="269" t="s">
        <v>17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274" t="s">
        <v>36</v>
      </c>
      <c r="B104" s="270" t="s">
        <v>1</v>
      </c>
      <c r="C104" s="244" t="s">
        <v>85</v>
      </c>
      <c r="D104" s="270" t="s">
        <v>7</v>
      </c>
      <c r="E104" s="174" t="s">
        <v>200</v>
      </c>
      <c r="F104" s="174" t="s">
        <v>208</v>
      </c>
      <c r="G104" s="174" t="s">
        <v>247</v>
      </c>
      <c r="H104" s="175">
        <f>I104/I105</f>
        <v>0.1333333333</v>
      </c>
      <c r="I104" s="165">
        <f t="shared" si="8"/>
        <v>40</v>
      </c>
      <c r="J104" s="176">
        <v>30.0</v>
      </c>
      <c r="K104" s="176">
        <v>0.0</v>
      </c>
      <c r="L104" s="177">
        <v>10.0</v>
      </c>
      <c r="M104" s="65" t="str">
        <f>if(H104&gt;91%,"A+","")</f>
        <v/>
      </c>
    </row>
    <row r="105">
      <c r="A105" s="275">
        <v>8.0</v>
      </c>
      <c r="B105" s="269" t="s">
        <v>17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274" t="s">
        <v>36</v>
      </c>
      <c r="B106" s="270" t="s">
        <v>1</v>
      </c>
      <c r="C106" s="244" t="s">
        <v>85</v>
      </c>
      <c r="D106" s="270" t="s">
        <v>7</v>
      </c>
      <c r="E106" s="174" t="s">
        <v>200</v>
      </c>
      <c r="F106" s="174" t="s">
        <v>204</v>
      </c>
      <c r="G106" s="174" t="s">
        <v>217</v>
      </c>
      <c r="H106" s="175">
        <f>I106/I107</f>
        <v>0.4</v>
      </c>
      <c r="I106" s="165">
        <f t="shared" si="8"/>
        <v>120</v>
      </c>
      <c r="J106" s="176">
        <v>30.0</v>
      </c>
      <c r="K106" s="176">
        <v>10.0</v>
      </c>
      <c r="L106" s="177">
        <v>80.0</v>
      </c>
      <c r="M106" s="65" t="str">
        <f>if(H106&gt;91%,"A+","")</f>
        <v/>
      </c>
    </row>
    <row r="107">
      <c r="A107" s="275">
        <v>8.0</v>
      </c>
      <c r="B107" s="269" t="s">
        <v>17</v>
      </c>
      <c r="C107" s="238">
        <v>12.0</v>
      </c>
      <c r="D107" s="269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08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70" t="s">
        <v>36</v>
      </c>
      <c r="B109" s="270" t="s">
        <v>1</v>
      </c>
      <c r="C109" s="244" t="s">
        <v>92</v>
      </c>
      <c r="D109" s="270" t="s">
        <v>8</v>
      </c>
      <c r="E109" s="174" t="s">
        <v>212</v>
      </c>
      <c r="F109" s="174" t="s">
        <v>202</v>
      </c>
      <c r="G109" s="174" t="s">
        <v>220</v>
      </c>
      <c r="H109" s="175">
        <f>I109/I110</f>
        <v>0.35</v>
      </c>
      <c r="I109" s="165">
        <f t="shared" ref="I109:I120" si="9">J109+K109+L109</f>
        <v>105</v>
      </c>
      <c r="J109" s="176">
        <v>65.0</v>
      </c>
      <c r="K109" s="176">
        <v>20.0</v>
      </c>
      <c r="L109" s="177">
        <v>20.0</v>
      </c>
      <c r="M109" s="65" t="str">
        <f>if(H109&gt;91%,"A+","")</f>
        <v/>
      </c>
    </row>
    <row r="110">
      <c r="A110" s="163">
        <v>8.0</v>
      </c>
      <c r="B110" s="269" t="s">
        <v>17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70" t="s">
        <v>36</v>
      </c>
      <c r="B111" s="270" t="s">
        <v>1</v>
      </c>
      <c r="C111" s="244" t="s">
        <v>92</v>
      </c>
      <c r="D111" s="270" t="s">
        <v>8</v>
      </c>
      <c r="E111" s="174" t="s">
        <v>212</v>
      </c>
      <c r="F111" s="174" t="s">
        <v>198</v>
      </c>
      <c r="G111" s="174" t="s">
        <v>226</v>
      </c>
      <c r="H111" s="175">
        <f>I111/I112</f>
        <v>0.9166666667</v>
      </c>
      <c r="I111" s="165">
        <f t="shared" si="9"/>
        <v>275</v>
      </c>
      <c r="J111" s="176">
        <v>65.0</v>
      </c>
      <c r="K111" s="176">
        <v>110.0</v>
      </c>
      <c r="L111" s="177">
        <v>100.0</v>
      </c>
      <c r="M111" s="65" t="str">
        <f>if(H111&gt;91%,"A+","")</f>
        <v>A+</v>
      </c>
    </row>
    <row r="112">
      <c r="A112" s="163">
        <v>8.0</v>
      </c>
      <c r="B112" s="269" t="s">
        <v>17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70" t="s">
        <v>36</v>
      </c>
      <c r="B113" s="270" t="s">
        <v>1</v>
      </c>
      <c r="C113" s="244" t="s">
        <v>92</v>
      </c>
      <c r="D113" s="270" t="s">
        <v>8</v>
      </c>
      <c r="E113" s="174" t="s">
        <v>212</v>
      </c>
      <c r="F113" s="174" t="s">
        <v>194</v>
      </c>
      <c r="G113" s="174" t="s">
        <v>232</v>
      </c>
      <c r="H113" s="175">
        <f>I113/I114</f>
        <v>0.5333333333</v>
      </c>
      <c r="I113" s="165">
        <f t="shared" si="9"/>
        <v>160</v>
      </c>
      <c r="J113" s="176">
        <v>65.0</v>
      </c>
      <c r="K113" s="176">
        <v>95.0</v>
      </c>
      <c r="L113" s="177">
        <v>0.0</v>
      </c>
      <c r="M113" s="65" t="str">
        <f>if(H113&gt;91%,"A+","")</f>
        <v/>
      </c>
    </row>
    <row r="114">
      <c r="A114" s="163">
        <v>8.0</v>
      </c>
      <c r="B114" s="269" t="s">
        <v>17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70" t="s">
        <v>36</v>
      </c>
      <c r="B115" s="270" t="s">
        <v>1</v>
      </c>
      <c r="C115" s="244" t="s">
        <v>92</v>
      </c>
      <c r="D115" s="270" t="s">
        <v>8</v>
      </c>
      <c r="E115" s="174" t="s">
        <v>212</v>
      </c>
      <c r="F115" s="174" t="s">
        <v>190</v>
      </c>
      <c r="G115" s="174" t="s">
        <v>238</v>
      </c>
      <c r="H115" s="175">
        <f>I115/I116</f>
        <v>0.6333333333</v>
      </c>
      <c r="I115" s="165">
        <f t="shared" si="9"/>
        <v>190</v>
      </c>
      <c r="J115" s="176">
        <v>65.0</v>
      </c>
      <c r="K115" s="176">
        <v>75.0</v>
      </c>
      <c r="L115" s="177">
        <v>50.0</v>
      </c>
      <c r="M115" s="65" t="str">
        <f>if(H115&gt;91%,"A+","")</f>
        <v/>
      </c>
    </row>
    <row r="116">
      <c r="A116" s="163">
        <v>8.0</v>
      </c>
      <c r="B116" s="269" t="s">
        <v>17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70" t="s">
        <v>36</v>
      </c>
      <c r="B117" s="270" t="s">
        <v>1</v>
      </c>
      <c r="C117" s="244" t="s">
        <v>92</v>
      </c>
      <c r="D117" s="270" t="s">
        <v>8</v>
      </c>
      <c r="E117" s="174" t="s">
        <v>212</v>
      </c>
      <c r="F117" s="174" t="s">
        <v>210</v>
      </c>
      <c r="G117" s="174" t="s">
        <v>244</v>
      </c>
      <c r="H117" s="175">
        <f>I117/I118</f>
        <v>0.6</v>
      </c>
      <c r="I117" s="165">
        <f t="shared" si="9"/>
        <v>180</v>
      </c>
      <c r="J117" s="176">
        <v>65.0</v>
      </c>
      <c r="K117" s="176">
        <v>55.0</v>
      </c>
      <c r="L117" s="177">
        <v>60.0</v>
      </c>
      <c r="M117" s="65" t="str">
        <f>if(H117&gt;91%,"A+","")</f>
        <v/>
      </c>
    </row>
    <row r="118">
      <c r="A118" s="163">
        <v>8.0</v>
      </c>
      <c r="B118" s="269" t="s">
        <v>17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70" t="s">
        <v>36</v>
      </c>
      <c r="B119" s="270" t="s">
        <v>1</v>
      </c>
      <c r="C119" s="244" t="s">
        <v>92</v>
      </c>
      <c r="D119" s="270" t="s">
        <v>8</v>
      </c>
      <c r="E119" s="174" t="s">
        <v>212</v>
      </c>
      <c r="F119" s="174" t="s">
        <v>206</v>
      </c>
      <c r="G119" s="174" t="s">
        <v>214</v>
      </c>
      <c r="H119" s="175">
        <f>I119/I120</f>
        <v>0.6333333333</v>
      </c>
      <c r="I119" s="165">
        <f t="shared" si="9"/>
        <v>190</v>
      </c>
      <c r="J119" s="176">
        <v>65.0</v>
      </c>
      <c r="K119" s="176">
        <v>55.0</v>
      </c>
      <c r="L119" s="177">
        <v>70.0</v>
      </c>
      <c r="M119" s="65" t="str">
        <f>if(H119&gt;91%,"A+","")</f>
        <v/>
      </c>
    </row>
    <row r="120">
      <c r="A120" s="178">
        <v>8.0</v>
      </c>
      <c r="B120" s="272" t="s">
        <v>17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08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70" t="s">
        <v>36</v>
      </c>
      <c r="B122" s="270" t="s">
        <v>1</v>
      </c>
      <c r="C122" s="244" t="s">
        <v>99</v>
      </c>
      <c r="D122" s="270" t="s">
        <v>9</v>
      </c>
      <c r="E122" s="174" t="s">
        <v>206</v>
      </c>
      <c r="F122" s="174" t="s">
        <v>200</v>
      </c>
      <c r="G122" s="174" t="s">
        <v>223</v>
      </c>
      <c r="H122" s="175">
        <f>I122/I123</f>
        <v>0.3666666667</v>
      </c>
      <c r="I122" s="165">
        <f t="shared" ref="I122:I133" si="10">J122+K122+L122</f>
        <v>110</v>
      </c>
      <c r="J122" s="176">
        <v>45.0</v>
      </c>
      <c r="K122" s="176">
        <v>35.0</v>
      </c>
      <c r="L122" s="177">
        <v>30.0</v>
      </c>
      <c r="M122" s="277" t="str">
        <f>if(H122&gt;91%,"A+","")</f>
        <v/>
      </c>
    </row>
    <row r="123">
      <c r="A123" s="163">
        <v>8.0</v>
      </c>
      <c r="B123" s="269" t="s">
        <v>17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70" t="s">
        <v>36</v>
      </c>
      <c r="B124" s="270" t="s">
        <v>1</v>
      </c>
      <c r="C124" s="244" t="s">
        <v>99</v>
      </c>
      <c r="D124" s="270" t="s">
        <v>9</v>
      </c>
      <c r="E124" s="174" t="s">
        <v>206</v>
      </c>
      <c r="F124" s="174" t="s">
        <v>196</v>
      </c>
      <c r="G124" s="174" t="s">
        <v>229</v>
      </c>
      <c r="H124" s="175">
        <f>I124/I125</f>
        <v>0.7833333333</v>
      </c>
      <c r="I124" s="165">
        <f t="shared" si="10"/>
        <v>235</v>
      </c>
      <c r="J124" s="176">
        <v>45.0</v>
      </c>
      <c r="K124" s="176">
        <v>100.0</v>
      </c>
      <c r="L124" s="177">
        <v>90.0</v>
      </c>
      <c r="M124" s="277" t="str">
        <f>if(H124&gt;91%,"A+","")</f>
        <v/>
      </c>
    </row>
    <row r="125">
      <c r="A125" s="163">
        <v>8.0</v>
      </c>
      <c r="B125" s="269" t="s">
        <v>17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70" t="s">
        <v>36</v>
      </c>
      <c r="B126" s="270" t="s">
        <v>1</v>
      </c>
      <c r="C126" s="244" t="s">
        <v>99</v>
      </c>
      <c r="D126" s="270" t="s">
        <v>9</v>
      </c>
      <c r="E126" s="174" t="s">
        <v>206</v>
      </c>
      <c r="F126" s="174" t="s">
        <v>192</v>
      </c>
      <c r="G126" s="174" t="s">
        <v>235</v>
      </c>
      <c r="H126" s="175">
        <f>I126/I127</f>
        <v>0.5666666667</v>
      </c>
      <c r="I126" s="165">
        <f t="shared" si="10"/>
        <v>170</v>
      </c>
      <c r="J126" s="176">
        <v>45.0</v>
      </c>
      <c r="K126" s="176">
        <v>35.0</v>
      </c>
      <c r="L126" s="177">
        <v>90.0</v>
      </c>
      <c r="M126" s="65" t="str">
        <f>if(H126&gt;91%,"A+","")</f>
        <v/>
      </c>
    </row>
    <row r="127">
      <c r="A127" s="163">
        <v>8.0</v>
      </c>
      <c r="B127" s="269" t="s">
        <v>17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70" t="s">
        <v>36</v>
      </c>
      <c r="B128" s="270" t="s">
        <v>1</v>
      </c>
      <c r="C128" s="244" t="s">
        <v>99</v>
      </c>
      <c r="D128" s="270" t="s">
        <v>9</v>
      </c>
      <c r="E128" s="174" t="s">
        <v>206</v>
      </c>
      <c r="F128" s="174" t="s">
        <v>212</v>
      </c>
      <c r="G128" s="174" t="s">
        <v>241</v>
      </c>
      <c r="H128" s="175">
        <f>I128/I129</f>
        <v>0.5333333333</v>
      </c>
      <c r="I128" s="165">
        <f t="shared" si="10"/>
        <v>160</v>
      </c>
      <c r="J128" s="176">
        <v>45.0</v>
      </c>
      <c r="K128" s="176">
        <v>75.0</v>
      </c>
      <c r="L128" s="177">
        <v>40.0</v>
      </c>
      <c r="M128" s="65" t="str">
        <f>if(H128&gt;91%,"A+","")</f>
        <v/>
      </c>
    </row>
    <row r="129">
      <c r="A129" s="163">
        <v>8.0</v>
      </c>
      <c r="B129" s="269" t="s">
        <v>17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70" t="s">
        <v>36</v>
      </c>
      <c r="B130" s="270" t="s">
        <v>1</v>
      </c>
      <c r="C130" s="244" t="s">
        <v>99</v>
      </c>
      <c r="D130" s="270" t="s">
        <v>9</v>
      </c>
      <c r="E130" s="174" t="s">
        <v>206</v>
      </c>
      <c r="F130" s="174" t="s">
        <v>208</v>
      </c>
      <c r="G130" s="174" t="s">
        <v>247</v>
      </c>
      <c r="H130" s="175">
        <f>I130/I131</f>
        <v>0.1833333333</v>
      </c>
      <c r="I130" s="165">
        <f t="shared" si="10"/>
        <v>55</v>
      </c>
      <c r="J130" s="176">
        <v>45.0</v>
      </c>
      <c r="K130" s="176">
        <v>0.0</v>
      </c>
      <c r="L130" s="177">
        <v>10.0</v>
      </c>
      <c r="M130" s="65" t="str">
        <f>if(H130&gt;91%,"A+","")</f>
        <v/>
      </c>
    </row>
    <row r="131">
      <c r="A131" s="163">
        <v>8.0</v>
      </c>
      <c r="B131" s="269" t="s">
        <v>17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70" t="s">
        <v>36</v>
      </c>
      <c r="B132" s="270" t="s">
        <v>1</v>
      </c>
      <c r="C132" s="244" t="s">
        <v>99</v>
      </c>
      <c r="D132" s="270" t="s">
        <v>9</v>
      </c>
      <c r="E132" s="174" t="s">
        <v>206</v>
      </c>
      <c r="F132" s="174" t="s">
        <v>204</v>
      </c>
      <c r="G132" s="174" t="s">
        <v>217</v>
      </c>
      <c r="H132" s="175">
        <f>I132/I133</f>
        <v>0.45</v>
      </c>
      <c r="I132" s="165">
        <f t="shared" si="10"/>
        <v>135</v>
      </c>
      <c r="J132" s="176">
        <v>45.0</v>
      </c>
      <c r="K132" s="176">
        <v>10.0</v>
      </c>
      <c r="L132" s="177">
        <v>80.0</v>
      </c>
      <c r="M132" s="65" t="str">
        <f>if(H132&gt;91%,"A+","")</f>
        <v/>
      </c>
    </row>
    <row r="133">
      <c r="A133" s="178">
        <v>8.0</v>
      </c>
      <c r="B133" s="272" t="s">
        <v>17</v>
      </c>
      <c r="C133" s="245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1.5"/>
    <col customWidth="1" min="7" max="7" width="12.0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36</v>
      </c>
      <c r="B5" s="268" t="s">
        <v>1</v>
      </c>
      <c r="C5" s="237" t="s">
        <v>23</v>
      </c>
      <c r="D5" s="268" t="s">
        <v>0</v>
      </c>
      <c r="E5" s="157" t="s">
        <v>210</v>
      </c>
      <c r="F5" s="157" t="s">
        <v>202</v>
      </c>
      <c r="G5" s="157" t="s">
        <v>244</v>
      </c>
      <c r="H5" s="158">
        <f>I5/I6</f>
        <v>0.45</v>
      </c>
      <c r="I5" s="159">
        <f t="shared" ref="I5:I16" si="1">J5+K5+L5</f>
        <v>135</v>
      </c>
      <c r="J5" s="160">
        <v>55.0</v>
      </c>
      <c r="K5" s="160">
        <v>20.0</v>
      </c>
      <c r="L5" s="161">
        <v>60.0</v>
      </c>
      <c r="M5" s="65" t="str">
        <f>if(H5&gt;91%,"A+","")</f>
        <v/>
      </c>
    </row>
    <row r="6">
      <c r="A6" s="201">
        <v>10.0</v>
      </c>
      <c r="B6" s="269" t="s">
        <v>19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  <c r="M6" s="65"/>
    </row>
    <row r="7">
      <c r="A7" s="198" t="s">
        <v>36</v>
      </c>
      <c r="B7" s="270" t="s">
        <v>1</v>
      </c>
      <c r="C7" s="239" t="s">
        <v>23</v>
      </c>
      <c r="D7" s="270" t="s">
        <v>0</v>
      </c>
      <c r="E7" s="174" t="s">
        <v>210</v>
      </c>
      <c r="F7" s="174" t="s">
        <v>198</v>
      </c>
      <c r="G7" s="174" t="s">
        <v>214</v>
      </c>
      <c r="H7" s="175">
        <f>I7/I8</f>
        <v>0.7833333333</v>
      </c>
      <c r="I7" s="165">
        <f t="shared" si="1"/>
        <v>235</v>
      </c>
      <c r="J7" s="176">
        <v>55.0</v>
      </c>
      <c r="K7" s="176">
        <v>110.0</v>
      </c>
      <c r="L7" s="177">
        <v>70.0</v>
      </c>
      <c r="M7" s="65" t="str">
        <f>if(H7&gt;91%,"A+","")</f>
        <v/>
      </c>
    </row>
    <row r="8">
      <c r="A8" s="201">
        <v>10.0</v>
      </c>
      <c r="B8" s="269" t="s">
        <v>19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  <c r="M8" s="65"/>
    </row>
    <row r="9">
      <c r="A9" s="198" t="s">
        <v>36</v>
      </c>
      <c r="B9" s="270" t="s">
        <v>1</v>
      </c>
      <c r="C9" s="239" t="s">
        <v>23</v>
      </c>
      <c r="D9" s="270" t="s">
        <v>0</v>
      </c>
      <c r="E9" s="174" t="s">
        <v>210</v>
      </c>
      <c r="F9" s="174" t="s">
        <v>194</v>
      </c>
      <c r="G9" s="174" t="s">
        <v>220</v>
      </c>
      <c r="H9" s="175">
        <f>I9/I10</f>
        <v>0.5666666667</v>
      </c>
      <c r="I9" s="165">
        <f t="shared" si="1"/>
        <v>170</v>
      </c>
      <c r="J9" s="176">
        <v>55.0</v>
      </c>
      <c r="K9" s="176">
        <v>95.0</v>
      </c>
      <c r="L9" s="177">
        <v>20.0</v>
      </c>
      <c r="M9" s="65" t="str">
        <f>if(H9&gt;91%,"A+","")</f>
        <v/>
      </c>
    </row>
    <row r="10">
      <c r="A10" s="201">
        <v>10.0</v>
      </c>
      <c r="B10" s="269" t="s">
        <v>19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  <c r="M10" s="65"/>
    </row>
    <row r="11">
      <c r="A11" s="198" t="s">
        <v>36</v>
      </c>
      <c r="B11" s="270" t="s">
        <v>1</v>
      </c>
      <c r="C11" s="239" t="s">
        <v>23</v>
      </c>
      <c r="D11" s="270" t="s">
        <v>0</v>
      </c>
      <c r="E11" s="174" t="s">
        <v>210</v>
      </c>
      <c r="F11" s="174" t="s">
        <v>190</v>
      </c>
      <c r="G11" s="174" t="s">
        <v>226</v>
      </c>
      <c r="H11" s="175">
        <f>I11/I12</f>
        <v>0.7666666667</v>
      </c>
      <c r="I11" s="165">
        <f t="shared" si="1"/>
        <v>230</v>
      </c>
      <c r="J11" s="176">
        <v>55.0</v>
      </c>
      <c r="K11" s="176">
        <v>75.0</v>
      </c>
      <c r="L11" s="177">
        <v>100.0</v>
      </c>
      <c r="M11" s="65" t="str">
        <f>if(H11&gt;91%,"A+","")</f>
        <v/>
      </c>
    </row>
    <row r="12">
      <c r="A12" s="201">
        <v>10.0</v>
      </c>
      <c r="B12" s="269" t="s">
        <v>19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  <c r="M12" s="65"/>
    </row>
    <row r="13">
      <c r="A13" s="198" t="s">
        <v>36</v>
      </c>
      <c r="B13" s="270" t="s">
        <v>1</v>
      </c>
      <c r="C13" s="239" t="s">
        <v>23</v>
      </c>
      <c r="D13" s="270" t="s">
        <v>0</v>
      </c>
      <c r="E13" s="174" t="s">
        <v>210</v>
      </c>
      <c r="F13" s="174" t="s">
        <v>210</v>
      </c>
      <c r="G13" s="174" t="s">
        <v>232</v>
      </c>
      <c r="H13" s="175">
        <f>I13/I14</f>
        <v>0.3666666667</v>
      </c>
      <c r="I13" s="165">
        <f t="shared" si="1"/>
        <v>110</v>
      </c>
      <c r="J13" s="176">
        <v>55.0</v>
      </c>
      <c r="K13" s="176">
        <v>55.0</v>
      </c>
      <c r="L13" s="177">
        <v>0.0</v>
      </c>
      <c r="M13" s="65" t="str">
        <f>if(H13&gt;91%,"A+","")</f>
        <v/>
      </c>
    </row>
    <row r="14">
      <c r="A14" s="201">
        <v>10.0</v>
      </c>
      <c r="B14" s="269" t="s">
        <v>19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  <c r="M14" s="65"/>
    </row>
    <row r="15">
      <c r="A15" s="198" t="s">
        <v>36</v>
      </c>
      <c r="B15" s="270" t="s">
        <v>1</v>
      </c>
      <c r="C15" s="239" t="s">
        <v>23</v>
      </c>
      <c r="D15" s="270" t="s">
        <v>0</v>
      </c>
      <c r="E15" s="174" t="s">
        <v>210</v>
      </c>
      <c r="F15" s="174" t="s">
        <v>206</v>
      </c>
      <c r="G15" s="174" t="s">
        <v>238</v>
      </c>
      <c r="H15" s="175">
        <f>I15/I16</f>
        <v>0.5333333333</v>
      </c>
      <c r="I15" s="165">
        <f t="shared" si="1"/>
        <v>160</v>
      </c>
      <c r="J15" s="176">
        <v>55.0</v>
      </c>
      <c r="K15" s="176">
        <v>55.0</v>
      </c>
      <c r="L15" s="177">
        <v>50.0</v>
      </c>
      <c r="M15" s="65" t="str">
        <f>if(H15&gt;91%,"A+","")</f>
        <v/>
      </c>
    </row>
    <row r="16">
      <c r="A16" s="205">
        <v>10.0</v>
      </c>
      <c r="B16" s="272" t="s">
        <v>19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  <c r="M16" s="65"/>
    </row>
    <row r="17">
      <c r="A17" s="214"/>
      <c r="B17" s="248"/>
      <c r="C17" s="249"/>
      <c r="D17" s="250"/>
      <c r="E17" s="253"/>
      <c r="F17" s="185"/>
      <c r="G17" s="185"/>
      <c r="H17" s="187"/>
      <c r="I17" s="185"/>
      <c r="J17" s="185"/>
      <c r="K17" s="185"/>
      <c r="L17" s="188"/>
      <c r="M17" s="216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2" t="s">
        <v>36</v>
      </c>
      <c r="B18" s="270" t="s">
        <v>1</v>
      </c>
      <c r="C18" s="244" t="s">
        <v>36</v>
      </c>
      <c r="D18" s="270" t="s">
        <v>1</v>
      </c>
      <c r="E18" s="174" t="s">
        <v>208</v>
      </c>
      <c r="F18" s="174" t="s">
        <v>200</v>
      </c>
      <c r="G18" s="174" t="s">
        <v>247</v>
      </c>
      <c r="H18" s="175">
        <f>I18/I19</f>
        <v>0.15</v>
      </c>
      <c r="I18" s="165">
        <f t="shared" ref="I18:I29" si="2">J18+K18+L18</f>
        <v>45</v>
      </c>
      <c r="J18" s="176">
        <v>0.0</v>
      </c>
      <c r="K18" s="176">
        <v>35.0</v>
      </c>
      <c r="L18" s="177">
        <v>10.0</v>
      </c>
      <c r="M18" s="65" t="str">
        <f>if(H18&gt;91%,"A+","")</f>
        <v/>
      </c>
    </row>
    <row r="19">
      <c r="A19" s="165">
        <v>10.0</v>
      </c>
      <c r="B19" s="269" t="s">
        <v>19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  <c r="M19" s="65"/>
    </row>
    <row r="20">
      <c r="A20" s="192" t="s">
        <v>36</v>
      </c>
      <c r="B20" s="270" t="s">
        <v>1</v>
      </c>
      <c r="C20" s="244" t="s">
        <v>36</v>
      </c>
      <c r="D20" s="270" t="s">
        <v>1</v>
      </c>
      <c r="E20" s="174" t="s">
        <v>208</v>
      </c>
      <c r="F20" s="174" t="s">
        <v>196</v>
      </c>
      <c r="G20" s="174" t="s">
        <v>217</v>
      </c>
      <c r="H20" s="175">
        <f>I20/I21</f>
        <v>0.6</v>
      </c>
      <c r="I20" s="165">
        <f t="shared" si="2"/>
        <v>180</v>
      </c>
      <c r="J20" s="176">
        <v>0.0</v>
      </c>
      <c r="K20" s="176">
        <v>100.0</v>
      </c>
      <c r="L20" s="177">
        <v>80.0</v>
      </c>
      <c r="M20" s="65" t="str">
        <f>if(H20&gt;91%,"A+","")</f>
        <v/>
      </c>
    </row>
    <row r="21">
      <c r="A21" s="165">
        <v>10.0</v>
      </c>
      <c r="B21" s="269" t="s">
        <v>19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  <c r="M21" s="65"/>
    </row>
    <row r="22">
      <c r="A22" s="192" t="s">
        <v>36</v>
      </c>
      <c r="B22" s="270" t="s">
        <v>1</v>
      </c>
      <c r="C22" s="244" t="s">
        <v>36</v>
      </c>
      <c r="D22" s="270" t="s">
        <v>1</v>
      </c>
      <c r="E22" s="174" t="s">
        <v>208</v>
      </c>
      <c r="F22" s="174" t="s">
        <v>192</v>
      </c>
      <c r="G22" s="174" t="s">
        <v>223</v>
      </c>
      <c r="H22" s="175">
        <f>I22/I23</f>
        <v>0.2166666667</v>
      </c>
      <c r="I22" s="165">
        <f t="shared" si="2"/>
        <v>65</v>
      </c>
      <c r="J22" s="176">
        <v>0.0</v>
      </c>
      <c r="K22" s="176">
        <v>35.0</v>
      </c>
      <c r="L22" s="177">
        <v>30.0</v>
      </c>
      <c r="M22" s="65" t="str">
        <f>if(H22&gt;91%,"A+","")</f>
        <v/>
      </c>
    </row>
    <row r="23">
      <c r="A23" s="165">
        <v>10.0</v>
      </c>
      <c r="B23" s="269" t="s">
        <v>19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  <c r="M23" s="65"/>
    </row>
    <row r="24">
      <c r="A24" s="192" t="s">
        <v>36</v>
      </c>
      <c r="B24" s="270" t="s">
        <v>1</v>
      </c>
      <c r="C24" s="244" t="s">
        <v>36</v>
      </c>
      <c r="D24" s="270" t="s">
        <v>1</v>
      </c>
      <c r="E24" s="174" t="s">
        <v>208</v>
      </c>
      <c r="F24" s="174" t="s">
        <v>212</v>
      </c>
      <c r="G24" s="174" t="s">
        <v>229</v>
      </c>
      <c r="H24" s="175">
        <f>I24/I25</f>
        <v>0.55</v>
      </c>
      <c r="I24" s="165">
        <f t="shared" si="2"/>
        <v>165</v>
      </c>
      <c r="J24" s="176">
        <v>0.0</v>
      </c>
      <c r="K24" s="176">
        <v>75.0</v>
      </c>
      <c r="L24" s="177">
        <v>90.0</v>
      </c>
      <c r="M24" s="65" t="str">
        <f>if(H24&gt;91%,"A+","")</f>
        <v/>
      </c>
    </row>
    <row r="25">
      <c r="A25" s="165">
        <v>10.0</v>
      </c>
      <c r="B25" s="269" t="s">
        <v>19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  <c r="M25" s="65"/>
    </row>
    <row r="26">
      <c r="A26" s="192" t="s">
        <v>36</v>
      </c>
      <c r="B26" s="270" t="s">
        <v>1</v>
      </c>
      <c r="C26" s="244" t="s">
        <v>36</v>
      </c>
      <c r="D26" s="270" t="s">
        <v>1</v>
      </c>
      <c r="E26" s="174" t="s">
        <v>208</v>
      </c>
      <c r="F26" s="174" t="s">
        <v>208</v>
      </c>
      <c r="G26" s="174" t="s">
        <v>235</v>
      </c>
      <c r="H26" s="175">
        <f>I26/I27</f>
        <v>0.3</v>
      </c>
      <c r="I26" s="165">
        <f t="shared" si="2"/>
        <v>90</v>
      </c>
      <c r="J26" s="176">
        <v>0.0</v>
      </c>
      <c r="K26" s="176">
        <v>0.0</v>
      </c>
      <c r="L26" s="177">
        <v>90.0</v>
      </c>
      <c r="M26" s="65" t="str">
        <f>if(H26&gt;91%,"A+","")</f>
        <v/>
      </c>
    </row>
    <row r="27">
      <c r="A27" s="165">
        <v>10.0</v>
      </c>
      <c r="B27" s="269" t="s">
        <v>19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  <c r="M27" s="65"/>
    </row>
    <row r="28">
      <c r="A28" s="192" t="s">
        <v>36</v>
      </c>
      <c r="B28" s="270" t="s">
        <v>1</v>
      </c>
      <c r="C28" s="244" t="s">
        <v>36</v>
      </c>
      <c r="D28" s="270" t="s">
        <v>1</v>
      </c>
      <c r="E28" s="174" t="s">
        <v>208</v>
      </c>
      <c r="F28" s="174" t="s">
        <v>204</v>
      </c>
      <c r="G28" s="174" t="s">
        <v>241</v>
      </c>
      <c r="H28" s="175">
        <f>I28/I29</f>
        <v>0.1666666667</v>
      </c>
      <c r="I28" s="165">
        <f t="shared" si="2"/>
        <v>50</v>
      </c>
      <c r="J28" s="176">
        <v>0.0</v>
      </c>
      <c r="K28" s="176">
        <v>10.0</v>
      </c>
      <c r="L28" s="177">
        <v>40.0</v>
      </c>
      <c r="M28" s="65" t="str">
        <f>if(H28&gt;91%,"A+","")</f>
        <v/>
      </c>
    </row>
    <row r="29">
      <c r="A29" s="165">
        <v>10.0</v>
      </c>
      <c r="B29" s="269" t="s">
        <v>19</v>
      </c>
      <c r="C29" s="238">
        <v>12.0</v>
      </c>
      <c r="D29" s="269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  <c r="M29" s="65"/>
    </row>
    <row r="30">
      <c r="A30" s="214"/>
      <c r="B30" s="248"/>
      <c r="C30" s="249"/>
      <c r="D30" s="250"/>
      <c r="E30" s="214"/>
      <c r="F30" s="185"/>
      <c r="G30" s="185"/>
      <c r="H30" s="282"/>
      <c r="I30" s="188"/>
      <c r="J30" s="188"/>
      <c r="K30" s="188"/>
      <c r="L30" s="188"/>
      <c r="M30" s="216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2" t="s">
        <v>36</v>
      </c>
      <c r="B31" s="270" t="s">
        <v>1</v>
      </c>
      <c r="C31" s="244" t="s">
        <v>43</v>
      </c>
      <c r="D31" s="270" t="s">
        <v>2</v>
      </c>
      <c r="E31" s="174" t="s">
        <v>204</v>
      </c>
      <c r="F31" s="174" t="s">
        <v>202</v>
      </c>
      <c r="G31" s="174" t="s">
        <v>244</v>
      </c>
      <c r="H31" s="175">
        <f>I31/I32</f>
        <v>0.3166666667</v>
      </c>
      <c r="I31" s="165">
        <f t="shared" ref="I31:I42" si="3">J31+K31+L31</f>
        <v>95</v>
      </c>
      <c r="J31" s="176">
        <v>15.0</v>
      </c>
      <c r="K31" s="176">
        <v>20.0</v>
      </c>
      <c r="L31" s="177">
        <v>60.0</v>
      </c>
      <c r="M31" s="65" t="str">
        <f>if(H31&gt;91%,"A+","")</f>
        <v/>
      </c>
    </row>
    <row r="32">
      <c r="A32" s="165">
        <v>10.0</v>
      </c>
      <c r="B32" s="269" t="s">
        <v>19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  <c r="M32" s="65"/>
    </row>
    <row r="33">
      <c r="A33" s="192" t="s">
        <v>36</v>
      </c>
      <c r="B33" s="270" t="s">
        <v>1</v>
      </c>
      <c r="C33" s="244" t="s">
        <v>43</v>
      </c>
      <c r="D33" s="270" t="s">
        <v>2</v>
      </c>
      <c r="E33" s="174" t="s">
        <v>204</v>
      </c>
      <c r="F33" s="174" t="s">
        <v>198</v>
      </c>
      <c r="G33" s="174" t="s">
        <v>214</v>
      </c>
      <c r="H33" s="175">
        <f>I33/I34</f>
        <v>0.65</v>
      </c>
      <c r="I33" s="165">
        <f t="shared" si="3"/>
        <v>195</v>
      </c>
      <c r="J33" s="176">
        <v>15.0</v>
      </c>
      <c r="K33" s="176">
        <v>110.0</v>
      </c>
      <c r="L33" s="177">
        <v>70.0</v>
      </c>
      <c r="M33" s="65" t="str">
        <f>if(H33&gt;91%,"A+","")</f>
        <v/>
      </c>
    </row>
    <row r="34">
      <c r="A34" s="165">
        <v>10.0</v>
      </c>
      <c r="B34" s="269" t="s">
        <v>19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  <c r="M34" s="65"/>
    </row>
    <row r="35">
      <c r="A35" s="192" t="s">
        <v>36</v>
      </c>
      <c r="B35" s="270" t="s">
        <v>1</v>
      </c>
      <c r="C35" s="244" t="s">
        <v>43</v>
      </c>
      <c r="D35" s="270" t="s">
        <v>2</v>
      </c>
      <c r="E35" s="174" t="s">
        <v>204</v>
      </c>
      <c r="F35" s="174" t="s">
        <v>194</v>
      </c>
      <c r="G35" s="174" t="s">
        <v>220</v>
      </c>
      <c r="H35" s="175">
        <f>I35/I36</f>
        <v>0.4333333333</v>
      </c>
      <c r="I35" s="165">
        <f t="shared" si="3"/>
        <v>130</v>
      </c>
      <c r="J35" s="176">
        <v>15.0</v>
      </c>
      <c r="K35" s="176">
        <v>95.0</v>
      </c>
      <c r="L35" s="177">
        <v>20.0</v>
      </c>
      <c r="M35" s="65" t="str">
        <f>if(H35&gt;91%,"A+","")</f>
        <v/>
      </c>
    </row>
    <row r="36">
      <c r="A36" s="165">
        <v>10.0</v>
      </c>
      <c r="B36" s="269" t="s">
        <v>19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  <c r="M36" s="65"/>
    </row>
    <row r="37">
      <c r="A37" s="192" t="s">
        <v>36</v>
      </c>
      <c r="B37" s="270" t="s">
        <v>1</v>
      </c>
      <c r="C37" s="244" t="s">
        <v>43</v>
      </c>
      <c r="D37" s="270" t="s">
        <v>2</v>
      </c>
      <c r="E37" s="174" t="s">
        <v>204</v>
      </c>
      <c r="F37" s="174" t="s">
        <v>190</v>
      </c>
      <c r="G37" s="174" t="s">
        <v>226</v>
      </c>
      <c r="H37" s="175">
        <f>I37/I38</f>
        <v>0.6333333333</v>
      </c>
      <c r="I37" s="165">
        <f t="shared" si="3"/>
        <v>190</v>
      </c>
      <c r="J37" s="176">
        <v>15.0</v>
      </c>
      <c r="K37" s="176">
        <v>75.0</v>
      </c>
      <c r="L37" s="177">
        <v>100.0</v>
      </c>
      <c r="M37" s="65" t="str">
        <f>if(H37&gt;91%,"A+","")</f>
        <v/>
      </c>
    </row>
    <row r="38">
      <c r="A38" s="165">
        <v>10.0</v>
      </c>
      <c r="B38" s="269" t="s">
        <v>19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  <c r="M38" s="65"/>
    </row>
    <row r="39">
      <c r="A39" s="192" t="s">
        <v>36</v>
      </c>
      <c r="B39" s="270" t="s">
        <v>1</v>
      </c>
      <c r="C39" s="244" t="s">
        <v>43</v>
      </c>
      <c r="D39" s="270" t="s">
        <v>2</v>
      </c>
      <c r="E39" s="174" t="s">
        <v>204</v>
      </c>
      <c r="F39" s="174" t="s">
        <v>210</v>
      </c>
      <c r="G39" s="174" t="s">
        <v>232</v>
      </c>
      <c r="H39" s="175">
        <f>I39/I40</f>
        <v>0.2333333333</v>
      </c>
      <c r="I39" s="165">
        <f t="shared" si="3"/>
        <v>70</v>
      </c>
      <c r="J39" s="176">
        <v>15.0</v>
      </c>
      <c r="K39" s="176">
        <v>55.0</v>
      </c>
      <c r="L39" s="177">
        <v>0.0</v>
      </c>
      <c r="M39" s="65" t="str">
        <f>if(H39&gt;91%,"A+","")</f>
        <v/>
      </c>
    </row>
    <row r="40">
      <c r="A40" s="165">
        <v>10.0</v>
      </c>
      <c r="B40" s="269" t="s">
        <v>19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  <c r="M40" s="65"/>
    </row>
    <row r="41">
      <c r="A41" s="192" t="s">
        <v>36</v>
      </c>
      <c r="B41" s="270" t="s">
        <v>1</v>
      </c>
      <c r="C41" s="244" t="s">
        <v>43</v>
      </c>
      <c r="D41" s="270" t="s">
        <v>2</v>
      </c>
      <c r="E41" s="174" t="s">
        <v>204</v>
      </c>
      <c r="F41" s="174" t="s">
        <v>206</v>
      </c>
      <c r="G41" s="174" t="s">
        <v>238</v>
      </c>
      <c r="H41" s="175">
        <f>I41/I42</f>
        <v>0.4</v>
      </c>
      <c r="I41" s="165">
        <f t="shared" si="3"/>
        <v>120</v>
      </c>
      <c r="J41" s="176">
        <v>15.0</v>
      </c>
      <c r="K41" s="176">
        <v>55.0</v>
      </c>
      <c r="L41" s="177">
        <v>50.0</v>
      </c>
      <c r="M41" s="65" t="str">
        <f>if(H41&gt;91%,"A+","")</f>
        <v/>
      </c>
    </row>
    <row r="42">
      <c r="A42" s="165">
        <v>10.0</v>
      </c>
      <c r="B42" s="269" t="s">
        <v>19</v>
      </c>
      <c r="C42" s="238">
        <v>11.0</v>
      </c>
      <c r="D42" s="269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  <c r="M42" s="65"/>
    </row>
    <row r="43">
      <c r="A43" s="214"/>
      <c r="B43" s="248"/>
      <c r="C43" s="249"/>
      <c r="D43" s="250"/>
      <c r="E43" s="253"/>
      <c r="F43" s="185"/>
      <c r="G43" s="185"/>
      <c r="H43" s="187"/>
      <c r="I43" s="185"/>
      <c r="J43" s="185"/>
      <c r="K43" s="185"/>
      <c r="L43" s="188"/>
      <c r="M43" s="216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2" t="s">
        <v>36</v>
      </c>
      <c r="B44" s="270" t="s">
        <v>1</v>
      </c>
      <c r="C44" s="244" t="s">
        <v>56</v>
      </c>
      <c r="D44" s="270" t="s">
        <v>3</v>
      </c>
      <c r="E44" s="174" t="s">
        <v>190</v>
      </c>
      <c r="F44" s="174" t="s">
        <v>200</v>
      </c>
      <c r="G44" s="174" t="s">
        <v>247</v>
      </c>
      <c r="H44" s="175">
        <f>I44/I45</f>
        <v>0.4333333333</v>
      </c>
      <c r="I44" s="165">
        <f t="shared" ref="I44:I55" si="4">J44+K44+L44</f>
        <v>130</v>
      </c>
      <c r="J44" s="176">
        <v>85.0</v>
      </c>
      <c r="K44" s="176">
        <v>35.0</v>
      </c>
      <c r="L44" s="177">
        <v>10.0</v>
      </c>
      <c r="M44" s="65" t="str">
        <f>if(H44&gt;91%,"A+","")</f>
        <v/>
      </c>
    </row>
    <row r="45">
      <c r="A45" s="165">
        <v>10.0</v>
      </c>
      <c r="B45" s="269" t="s">
        <v>19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  <c r="M45" s="65"/>
    </row>
    <row r="46">
      <c r="A46" s="192" t="s">
        <v>36</v>
      </c>
      <c r="B46" s="270" t="s">
        <v>1</v>
      </c>
      <c r="C46" s="244" t="s">
        <v>56</v>
      </c>
      <c r="D46" s="270" t="s">
        <v>3</v>
      </c>
      <c r="E46" s="174" t="s">
        <v>190</v>
      </c>
      <c r="F46" s="174" t="s">
        <v>196</v>
      </c>
      <c r="G46" s="174" t="s">
        <v>217</v>
      </c>
      <c r="H46" s="175">
        <f>I46/I47</f>
        <v>0.8833333333</v>
      </c>
      <c r="I46" s="165">
        <f t="shared" si="4"/>
        <v>265</v>
      </c>
      <c r="J46" s="176">
        <v>85.0</v>
      </c>
      <c r="K46" s="176">
        <v>100.0</v>
      </c>
      <c r="L46" s="177">
        <v>80.0</v>
      </c>
      <c r="M46" s="65" t="str">
        <f>if(H46&gt;91%,"A+","")</f>
        <v/>
      </c>
    </row>
    <row r="47">
      <c r="A47" s="165">
        <v>10.0</v>
      </c>
      <c r="B47" s="269" t="s">
        <v>19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  <c r="M47" s="65"/>
    </row>
    <row r="48">
      <c r="A48" s="192" t="s">
        <v>36</v>
      </c>
      <c r="B48" s="270" t="s">
        <v>1</v>
      </c>
      <c r="C48" s="244" t="s">
        <v>56</v>
      </c>
      <c r="D48" s="270" t="s">
        <v>3</v>
      </c>
      <c r="E48" s="174" t="s">
        <v>190</v>
      </c>
      <c r="F48" s="174" t="s">
        <v>192</v>
      </c>
      <c r="G48" s="174" t="s">
        <v>223</v>
      </c>
      <c r="H48" s="175">
        <f>I48/I49</f>
        <v>0.5</v>
      </c>
      <c r="I48" s="165">
        <f t="shared" si="4"/>
        <v>150</v>
      </c>
      <c r="J48" s="176">
        <v>85.0</v>
      </c>
      <c r="K48" s="176">
        <v>35.0</v>
      </c>
      <c r="L48" s="177">
        <v>30.0</v>
      </c>
      <c r="M48" s="65" t="str">
        <f>if(H48&gt;91%,"A+","")</f>
        <v/>
      </c>
    </row>
    <row r="49">
      <c r="A49" s="165">
        <v>10.0</v>
      </c>
      <c r="B49" s="269" t="s">
        <v>19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  <c r="M49" s="65"/>
    </row>
    <row r="50">
      <c r="A50" s="192" t="s">
        <v>36</v>
      </c>
      <c r="B50" s="270" t="s">
        <v>1</v>
      </c>
      <c r="C50" s="244" t="s">
        <v>56</v>
      </c>
      <c r="D50" s="270" t="s">
        <v>3</v>
      </c>
      <c r="E50" s="174" t="s">
        <v>190</v>
      </c>
      <c r="F50" s="174" t="s">
        <v>212</v>
      </c>
      <c r="G50" s="174" t="s">
        <v>229</v>
      </c>
      <c r="H50" s="175">
        <f>I50/I51</f>
        <v>0.8333333333</v>
      </c>
      <c r="I50" s="165">
        <f t="shared" si="4"/>
        <v>250</v>
      </c>
      <c r="J50" s="176">
        <v>85.0</v>
      </c>
      <c r="K50" s="176">
        <v>75.0</v>
      </c>
      <c r="L50" s="177">
        <v>90.0</v>
      </c>
      <c r="M50" s="65" t="str">
        <f>if(H50&gt;91%,"A+","")</f>
        <v/>
      </c>
    </row>
    <row r="51">
      <c r="A51" s="165">
        <v>10.0</v>
      </c>
      <c r="B51" s="269" t="s">
        <v>19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  <c r="M51" s="65"/>
    </row>
    <row r="52">
      <c r="A52" s="192" t="s">
        <v>36</v>
      </c>
      <c r="B52" s="270" t="s">
        <v>1</v>
      </c>
      <c r="C52" s="244" t="s">
        <v>56</v>
      </c>
      <c r="D52" s="270" t="s">
        <v>3</v>
      </c>
      <c r="E52" s="174" t="s">
        <v>190</v>
      </c>
      <c r="F52" s="174" t="s">
        <v>208</v>
      </c>
      <c r="G52" s="174" t="s">
        <v>235</v>
      </c>
      <c r="H52" s="175">
        <f>I52/I53</f>
        <v>0.5833333333</v>
      </c>
      <c r="I52" s="165">
        <f t="shared" si="4"/>
        <v>175</v>
      </c>
      <c r="J52" s="176">
        <v>85.0</v>
      </c>
      <c r="K52" s="176">
        <v>0.0</v>
      </c>
      <c r="L52" s="177">
        <v>90.0</v>
      </c>
      <c r="M52" s="65" t="str">
        <f>if(H52&gt;91%,"A+","")</f>
        <v/>
      </c>
    </row>
    <row r="53">
      <c r="A53" s="165">
        <v>10.0</v>
      </c>
      <c r="B53" s="269" t="s">
        <v>19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  <c r="M53" s="65"/>
    </row>
    <row r="54">
      <c r="A54" s="192" t="s">
        <v>36</v>
      </c>
      <c r="B54" s="270" t="s">
        <v>1</v>
      </c>
      <c r="C54" s="244" t="s">
        <v>56</v>
      </c>
      <c r="D54" s="270" t="s">
        <v>3</v>
      </c>
      <c r="E54" s="174" t="s">
        <v>190</v>
      </c>
      <c r="F54" s="174" t="s">
        <v>204</v>
      </c>
      <c r="G54" s="174" t="s">
        <v>241</v>
      </c>
      <c r="H54" s="175">
        <f>I54/I55</f>
        <v>0.45</v>
      </c>
      <c r="I54" s="165">
        <f t="shared" si="4"/>
        <v>135</v>
      </c>
      <c r="J54" s="176">
        <v>85.0</v>
      </c>
      <c r="K54" s="176">
        <v>10.0</v>
      </c>
      <c r="L54" s="177">
        <v>40.0</v>
      </c>
      <c r="M54" s="65" t="str">
        <f>if(H54&gt;91%,"A+","")</f>
        <v/>
      </c>
    </row>
    <row r="55">
      <c r="A55" s="165">
        <v>10.0</v>
      </c>
      <c r="B55" s="269" t="s">
        <v>19</v>
      </c>
      <c r="C55" s="238">
        <v>12.0</v>
      </c>
      <c r="D55" s="269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  <c r="M55" s="65"/>
    </row>
    <row r="56">
      <c r="A56" s="214"/>
      <c r="B56" s="248"/>
      <c r="C56" s="249"/>
      <c r="D56" s="250"/>
      <c r="E56" s="214"/>
      <c r="F56" s="185"/>
      <c r="G56" s="185"/>
      <c r="H56" s="187"/>
      <c r="I56" s="185"/>
      <c r="J56" s="185"/>
      <c r="K56" s="185"/>
      <c r="L56" s="188"/>
      <c r="M56" s="216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2" t="s">
        <v>36</v>
      </c>
      <c r="B57" s="270" t="s">
        <v>1</v>
      </c>
      <c r="C57" s="244" t="s">
        <v>64</v>
      </c>
      <c r="D57" s="270" t="s">
        <v>4</v>
      </c>
      <c r="E57" s="174" t="s">
        <v>204</v>
      </c>
      <c r="F57" s="174" t="s">
        <v>202</v>
      </c>
      <c r="G57" s="174" t="s">
        <v>244</v>
      </c>
      <c r="H57" s="175">
        <f>I57/I58</f>
        <v>0.2833333333</v>
      </c>
      <c r="I57" s="165">
        <f t="shared" ref="I57:I68" si="5">J57+K57+L57</f>
        <v>85</v>
      </c>
      <c r="J57" s="176">
        <v>5.0</v>
      </c>
      <c r="K57" s="176">
        <v>20.0</v>
      </c>
      <c r="L57" s="177">
        <v>60.0</v>
      </c>
      <c r="M57" s="65" t="str">
        <f>if(H57&gt;91%,"A+","")</f>
        <v/>
      </c>
    </row>
    <row r="58">
      <c r="A58" s="165">
        <v>10.0</v>
      </c>
      <c r="B58" s="269" t="s">
        <v>19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  <c r="M58" s="65"/>
    </row>
    <row r="59">
      <c r="A59" s="192" t="s">
        <v>36</v>
      </c>
      <c r="B59" s="270" t="s">
        <v>1</v>
      </c>
      <c r="C59" s="244" t="s">
        <v>64</v>
      </c>
      <c r="D59" s="270" t="s">
        <v>4</v>
      </c>
      <c r="E59" s="174" t="s">
        <v>204</v>
      </c>
      <c r="F59" s="174" t="s">
        <v>198</v>
      </c>
      <c r="G59" s="174" t="s">
        <v>214</v>
      </c>
      <c r="H59" s="175">
        <f>I59/I60</f>
        <v>0.6166666667</v>
      </c>
      <c r="I59" s="165">
        <f t="shared" si="5"/>
        <v>185</v>
      </c>
      <c r="J59" s="176">
        <v>5.0</v>
      </c>
      <c r="K59" s="176">
        <v>110.0</v>
      </c>
      <c r="L59" s="177">
        <v>70.0</v>
      </c>
      <c r="M59" s="65" t="str">
        <f>if(H59&gt;91%,"A+","")</f>
        <v/>
      </c>
    </row>
    <row r="60">
      <c r="A60" s="165">
        <v>10.0</v>
      </c>
      <c r="B60" s="269" t="s">
        <v>19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  <c r="M60" s="65"/>
    </row>
    <row r="61">
      <c r="A61" s="192" t="s">
        <v>36</v>
      </c>
      <c r="B61" s="270" t="s">
        <v>1</v>
      </c>
      <c r="C61" s="244" t="s">
        <v>64</v>
      </c>
      <c r="D61" s="270" t="s">
        <v>4</v>
      </c>
      <c r="E61" s="174" t="s">
        <v>204</v>
      </c>
      <c r="F61" s="174" t="s">
        <v>194</v>
      </c>
      <c r="G61" s="174" t="s">
        <v>220</v>
      </c>
      <c r="H61" s="175">
        <f>I61/I62</f>
        <v>0.4</v>
      </c>
      <c r="I61" s="165">
        <f t="shared" si="5"/>
        <v>120</v>
      </c>
      <c r="J61" s="176">
        <v>5.0</v>
      </c>
      <c r="K61" s="176">
        <v>95.0</v>
      </c>
      <c r="L61" s="177">
        <v>20.0</v>
      </c>
      <c r="M61" s="65" t="str">
        <f>if(H61&gt;91%,"A+","")</f>
        <v/>
      </c>
    </row>
    <row r="62">
      <c r="A62" s="165">
        <v>10.0</v>
      </c>
      <c r="B62" s="269" t="s">
        <v>19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  <c r="M62" s="65"/>
    </row>
    <row r="63">
      <c r="A63" s="192" t="s">
        <v>36</v>
      </c>
      <c r="B63" s="270" t="s">
        <v>1</v>
      </c>
      <c r="C63" s="244" t="s">
        <v>64</v>
      </c>
      <c r="D63" s="270" t="s">
        <v>4</v>
      </c>
      <c r="E63" s="174" t="s">
        <v>204</v>
      </c>
      <c r="F63" s="174" t="s">
        <v>190</v>
      </c>
      <c r="G63" s="174" t="s">
        <v>226</v>
      </c>
      <c r="H63" s="175">
        <f>I63/I64</f>
        <v>0.6</v>
      </c>
      <c r="I63" s="165">
        <f t="shared" si="5"/>
        <v>180</v>
      </c>
      <c r="J63" s="176">
        <v>5.0</v>
      </c>
      <c r="K63" s="176">
        <v>75.0</v>
      </c>
      <c r="L63" s="177">
        <v>100.0</v>
      </c>
      <c r="M63" s="65" t="str">
        <f>if(H63&gt;91%,"A+","")</f>
        <v/>
      </c>
    </row>
    <row r="64">
      <c r="A64" s="165">
        <v>10.0</v>
      </c>
      <c r="B64" s="269" t="s">
        <v>19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  <c r="M64" s="65"/>
    </row>
    <row r="65">
      <c r="A65" s="192" t="s">
        <v>36</v>
      </c>
      <c r="B65" s="270" t="s">
        <v>1</v>
      </c>
      <c r="C65" s="244" t="s">
        <v>64</v>
      </c>
      <c r="D65" s="270" t="s">
        <v>4</v>
      </c>
      <c r="E65" s="174" t="s">
        <v>204</v>
      </c>
      <c r="F65" s="174" t="s">
        <v>210</v>
      </c>
      <c r="G65" s="174" t="s">
        <v>232</v>
      </c>
      <c r="H65" s="175">
        <f>I65/I66</f>
        <v>0.2</v>
      </c>
      <c r="I65" s="165">
        <f t="shared" si="5"/>
        <v>60</v>
      </c>
      <c r="J65" s="176">
        <v>5.0</v>
      </c>
      <c r="K65" s="176">
        <v>55.0</v>
      </c>
      <c r="L65" s="177">
        <v>0.0</v>
      </c>
      <c r="M65" s="65" t="str">
        <f>if(H65&gt;91%,"A+","")</f>
        <v/>
      </c>
    </row>
    <row r="66">
      <c r="A66" s="165">
        <v>10.0</v>
      </c>
      <c r="B66" s="269" t="s">
        <v>19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  <c r="M66" s="65"/>
    </row>
    <row r="67">
      <c r="A67" s="192" t="s">
        <v>36</v>
      </c>
      <c r="B67" s="270" t="s">
        <v>1</v>
      </c>
      <c r="C67" s="244" t="s">
        <v>64</v>
      </c>
      <c r="D67" s="270" t="s">
        <v>4</v>
      </c>
      <c r="E67" s="174" t="s">
        <v>204</v>
      </c>
      <c r="F67" s="174" t="s">
        <v>206</v>
      </c>
      <c r="G67" s="174" t="s">
        <v>238</v>
      </c>
      <c r="H67" s="175">
        <f>I67/I68</f>
        <v>0.3666666667</v>
      </c>
      <c r="I67" s="165">
        <f t="shared" si="5"/>
        <v>110</v>
      </c>
      <c r="J67" s="176">
        <v>5.0</v>
      </c>
      <c r="K67" s="176">
        <v>55.0</v>
      </c>
      <c r="L67" s="177">
        <v>50.0</v>
      </c>
      <c r="M67" s="65" t="str">
        <f>if(H67&gt;91%,"A+","")</f>
        <v/>
      </c>
    </row>
    <row r="68">
      <c r="A68" s="165">
        <v>10.0</v>
      </c>
      <c r="B68" s="269" t="s">
        <v>19</v>
      </c>
      <c r="C68" s="238">
        <v>11.0</v>
      </c>
      <c r="D68" s="269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  <c r="M68" s="65"/>
    </row>
    <row r="69">
      <c r="A69" s="214"/>
      <c r="B69" s="248"/>
      <c r="C69" s="249"/>
      <c r="D69" s="250"/>
      <c r="E69" s="253"/>
      <c r="F69" s="185"/>
      <c r="G69" s="185"/>
      <c r="H69" s="187"/>
      <c r="I69" s="185"/>
      <c r="J69" s="185"/>
      <c r="K69" s="185"/>
      <c r="L69" s="188"/>
      <c r="M69" s="216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2" t="s">
        <v>36</v>
      </c>
      <c r="B70" s="270" t="s">
        <v>1</v>
      </c>
      <c r="C70" s="244" t="s">
        <v>71</v>
      </c>
      <c r="D70" s="270" t="s">
        <v>5</v>
      </c>
      <c r="E70" s="174" t="s">
        <v>190</v>
      </c>
      <c r="F70" s="174" t="s">
        <v>200</v>
      </c>
      <c r="G70" s="174" t="s">
        <v>247</v>
      </c>
      <c r="H70" s="175">
        <f>I70/I71</f>
        <v>0.4</v>
      </c>
      <c r="I70" s="165">
        <f t="shared" ref="I70:I81" si="6">J70+K70+L70</f>
        <v>120</v>
      </c>
      <c r="J70" s="176">
        <v>75.0</v>
      </c>
      <c r="K70" s="176">
        <v>35.0</v>
      </c>
      <c r="L70" s="177">
        <v>10.0</v>
      </c>
      <c r="M70" s="65" t="str">
        <f>if(H70&gt;91%,"A+","")</f>
        <v/>
      </c>
    </row>
    <row r="71">
      <c r="A71" s="165">
        <v>10.0</v>
      </c>
      <c r="B71" s="269" t="s">
        <v>19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  <c r="M71" s="65"/>
    </row>
    <row r="72">
      <c r="A72" s="192" t="s">
        <v>36</v>
      </c>
      <c r="B72" s="270" t="s">
        <v>1</v>
      </c>
      <c r="C72" s="244" t="s">
        <v>71</v>
      </c>
      <c r="D72" s="270" t="s">
        <v>5</v>
      </c>
      <c r="E72" s="174" t="s">
        <v>190</v>
      </c>
      <c r="F72" s="174" t="s">
        <v>196</v>
      </c>
      <c r="G72" s="174" t="s">
        <v>217</v>
      </c>
      <c r="H72" s="175">
        <f>I72/I73</f>
        <v>0.85</v>
      </c>
      <c r="I72" s="165">
        <f t="shared" si="6"/>
        <v>255</v>
      </c>
      <c r="J72" s="176">
        <v>75.0</v>
      </c>
      <c r="K72" s="176">
        <v>100.0</v>
      </c>
      <c r="L72" s="177">
        <v>80.0</v>
      </c>
      <c r="M72" s="65" t="str">
        <f>if(H72&gt;91%,"A+","")</f>
        <v/>
      </c>
    </row>
    <row r="73">
      <c r="A73" s="165">
        <v>10.0</v>
      </c>
      <c r="B73" s="269" t="s">
        <v>19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  <c r="M73" s="65"/>
    </row>
    <row r="74">
      <c r="A74" s="192" t="s">
        <v>36</v>
      </c>
      <c r="B74" s="270" t="s">
        <v>1</v>
      </c>
      <c r="C74" s="244" t="s">
        <v>71</v>
      </c>
      <c r="D74" s="270" t="s">
        <v>5</v>
      </c>
      <c r="E74" s="174" t="s">
        <v>190</v>
      </c>
      <c r="F74" s="174" t="s">
        <v>192</v>
      </c>
      <c r="G74" s="174" t="s">
        <v>223</v>
      </c>
      <c r="H74" s="175">
        <f>I74/I75</f>
        <v>0.4666666667</v>
      </c>
      <c r="I74" s="165">
        <f t="shared" si="6"/>
        <v>140</v>
      </c>
      <c r="J74" s="176">
        <v>75.0</v>
      </c>
      <c r="K74" s="176">
        <v>35.0</v>
      </c>
      <c r="L74" s="177">
        <v>30.0</v>
      </c>
      <c r="M74" s="65" t="str">
        <f>if(H74&gt;91%,"A+","")</f>
        <v/>
      </c>
    </row>
    <row r="75">
      <c r="A75" s="165">
        <v>10.0</v>
      </c>
      <c r="B75" s="269" t="s">
        <v>19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  <c r="M75" s="65"/>
    </row>
    <row r="76">
      <c r="A76" s="192" t="s">
        <v>36</v>
      </c>
      <c r="B76" s="270" t="s">
        <v>1</v>
      </c>
      <c r="C76" s="244" t="s">
        <v>71</v>
      </c>
      <c r="D76" s="270" t="s">
        <v>5</v>
      </c>
      <c r="E76" s="174" t="s">
        <v>190</v>
      </c>
      <c r="F76" s="174" t="s">
        <v>212</v>
      </c>
      <c r="G76" s="174" t="s">
        <v>229</v>
      </c>
      <c r="H76" s="175">
        <f>I76/I77</f>
        <v>0.8</v>
      </c>
      <c r="I76" s="165">
        <f t="shared" si="6"/>
        <v>240</v>
      </c>
      <c r="J76" s="176">
        <v>75.0</v>
      </c>
      <c r="K76" s="176">
        <v>75.0</v>
      </c>
      <c r="L76" s="177">
        <v>90.0</v>
      </c>
      <c r="M76" s="65" t="str">
        <f>if(H76&gt;91%,"A+","")</f>
        <v/>
      </c>
    </row>
    <row r="77">
      <c r="A77" s="165">
        <v>10.0</v>
      </c>
      <c r="B77" s="269" t="s">
        <v>19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  <c r="M77" s="65"/>
    </row>
    <row r="78">
      <c r="A78" s="192" t="s">
        <v>36</v>
      </c>
      <c r="B78" s="270" t="s">
        <v>1</v>
      </c>
      <c r="C78" s="244" t="s">
        <v>71</v>
      </c>
      <c r="D78" s="270" t="s">
        <v>5</v>
      </c>
      <c r="E78" s="174" t="s">
        <v>190</v>
      </c>
      <c r="F78" s="174" t="s">
        <v>208</v>
      </c>
      <c r="G78" s="174" t="s">
        <v>235</v>
      </c>
      <c r="H78" s="175">
        <f>I78/I79</f>
        <v>0.55</v>
      </c>
      <c r="I78" s="165">
        <f t="shared" si="6"/>
        <v>165</v>
      </c>
      <c r="J78" s="176">
        <v>75.0</v>
      </c>
      <c r="K78" s="176">
        <v>0.0</v>
      </c>
      <c r="L78" s="177">
        <v>90.0</v>
      </c>
      <c r="M78" s="65" t="str">
        <f>if(H78&gt;91%,"A+","")</f>
        <v/>
      </c>
    </row>
    <row r="79">
      <c r="A79" s="165">
        <v>10.0</v>
      </c>
      <c r="B79" s="269" t="s">
        <v>19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  <c r="M79" s="65"/>
    </row>
    <row r="80">
      <c r="A80" s="192" t="s">
        <v>36</v>
      </c>
      <c r="B80" s="270" t="s">
        <v>1</v>
      </c>
      <c r="C80" s="244" t="s">
        <v>71</v>
      </c>
      <c r="D80" s="270" t="s">
        <v>5</v>
      </c>
      <c r="E80" s="174" t="s">
        <v>190</v>
      </c>
      <c r="F80" s="174" t="s">
        <v>204</v>
      </c>
      <c r="G80" s="174" t="s">
        <v>241</v>
      </c>
      <c r="H80" s="175">
        <f>I80/I81</f>
        <v>0.4166666667</v>
      </c>
      <c r="I80" s="165">
        <f t="shared" si="6"/>
        <v>125</v>
      </c>
      <c r="J80" s="176">
        <v>75.0</v>
      </c>
      <c r="K80" s="176">
        <v>10.0</v>
      </c>
      <c r="L80" s="177">
        <v>40.0</v>
      </c>
      <c r="M80" s="65" t="str">
        <f>if(H80&gt;91%,"A+","")</f>
        <v/>
      </c>
    </row>
    <row r="81">
      <c r="A81" s="165">
        <v>10.0</v>
      </c>
      <c r="B81" s="269" t="s">
        <v>19</v>
      </c>
      <c r="C81" s="238">
        <v>12.0</v>
      </c>
      <c r="D81" s="269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  <c r="M81" s="65"/>
    </row>
    <row r="82">
      <c r="A82" s="214"/>
      <c r="B82" s="248"/>
      <c r="C82" s="249"/>
      <c r="D82" s="250"/>
      <c r="E82" s="214"/>
      <c r="F82" s="185"/>
      <c r="G82" s="185"/>
      <c r="H82" s="187"/>
      <c r="I82" s="185"/>
      <c r="J82" s="214"/>
      <c r="K82" s="185"/>
      <c r="L82" s="188"/>
      <c r="M82" s="216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2" t="s">
        <v>36</v>
      </c>
      <c r="B83" s="270" t="s">
        <v>1</v>
      </c>
      <c r="C83" s="244" t="s">
        <v>78</v>
      </c>
      <c r="D83" s="270" t="s">
        <v>6</v>
      </c>
      <c r="E83" s="174" t="s">
        <v>198</v>
      </c>
      <c r="F83" s="174" t="s">
        <v>202</v>
      </c>
      <c r="G83" s="174" t="s">
        <v>244</v>
      </c>
      <c r="H83" s="175">
        <f>I83/I84</f>
        <v>0.6333333333</v>
      </c>
      <c r="I83" s="165">
        <f t="shared" ref="I83:I94" si="7">J83+K83+L83</f>
        <v>190</v>
      </c>
      <c r="J83" s="176">
        <v>110.0</v>
      </c>
      <c r="K83" s="176">
        <v>20.0</v>
      </c>
      <c r="L83" s="177">
        <v>60.0</v>
      </c>
      <c r="M83" s="65" t="str">
        <f>if(H83&gt;91%,"A+","")</f>
        <v/>
      </c>
    </row>
    <row r="84">
      <c r="A84" s="165">
        <v>10.0</v>
      </c>
      <c r="B84" s="269" t="s">
        <v>19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  <c r="M84" s="65"/>
    </row>
    <row r="85">
      <c r="A85" s="192" t="s">
        <v>36</v>
      </c>
      <c r="B85" s="270" t="s">
        <v>1</v>
      </c>
      <c r="C85" s="244" t="s">
        <v>78</v>
      </c>
      <c r="D85" s="270" t="s">
        <v>6</v>
      </c>
      <c r="E85" s="174" t="s">
        <v>198</v>
      </c>
      <c r="F85" s="174" t="s">
        <v>198</v>
      </c>
      <c r="G85" s="174" t="s">
        <v>214</v>
      </c>
      <c r="H85" s="175">
        <f>I85/I86</f>
        <v>0.9666666667</v>
      </c>
      <c r="I85" s="165">
        <f t="shared" si="7"/>
        <v>290</v>
      </c>
      <c r="J85" s="176">
        <v>110.0</v>
      </c>
      <c r="K85" s="176">
        <v>110.0</v>
      </c>
      <c r="L85" s="177">
        <v>70.0</v>
      </c>
      <c r="M85" s="65" t="str">
        <f>if(H85&gt;91%,"A+","")</f>
        <v>A+</v>
      </c>
    </row>
    <row r="86">
      <c r="A86" s="165">
        <v>10.0</v>
      </c>
      <c r="B86" s="269" t="s">
        <v>19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  <c r="M86" s="65"/>
    </row>
    <row r="87">
      <c r="A87" s="192" t="s">
        <v>36</v>
      </c>
      <c r="B87" s="270" t="s">
        <v>1</v>
      </c>
      <c r="C87" s="244" t="s">
        <v>78</v>
      </c>
      <c r="D87" s="270" t="s">
        <v>6</v>
      </c>
      <c r="E87" s="174" t="s">
        <v>198</v>
      </c>
      <c r="F87" s="174" t="s">
        <v>194</v>
      </c>
      <c r="G87" s="174" t="s">
        <v>220</v>
      </c>
      <c r="H87" s="175">
        <f>I87/I88</f>
        <v>0.75</v>
      </c>
      <c r="I87" s="165">
        <f t="shared" si="7"/>
        <v>225</v>
      </c>
      <c r="J87" s="176">
        <v>110.0</v>
      </c>
      <c r="K87" s="176">
        <v>95.0</v>
      </c>
      <c r="L87" s="177">
        <v>20.0</v>
      </c>
      <c r="M87" s="65" t="str">
        <f>if(H87&gt;91%,"A+","")</f>
        <v/>
      </c>
    </row>
    <row r="88">
      <c r="A88" s="165">
        <v>10.0</v>
      </c>
      <c r="B88" s="269" t="s">
        <v>19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  <c r="M88" s="65"/>
    </row>
    <row r="89">
      <c r="A89" s="192" t="s">
        <v>36</v>
      </c>
      <c r="B89" s="270" t="s">
        <v>1</v>
      </c>
      <c r="C89" s="244" t="s">
        <v>78</v>
      </c>
      <c r="D89" s="270" t="s">
        <v>6</v>
      </c>
      <c r="E89" s="174" t="s">
        <v>198</v>
      </c>
      <c r="F89" s="174" t="s">
        <v>190</v>
      </c>
      <c r="G89" s="174" t="s">
        <v>226</v>
      </c>
      <c r="H89" s="175">
        <f>I89/I90</f>
        <v>0.95</v>
      </c>
      <c r="I89" s="165">
        <f t="shared" si="7"/>
        <v>285</v>
      </c>
      <c r="J89" s="176">
        <v>110.0</v>
      </c>
      <c r="K89" s="176">
        <v>75.0</v>
      </c>
      <c r="L89" s="177">
        <v>100.0</v>
      </c>
      <c r="M89" s="65" t="str">
        <f>if(H89&gt;91%,"A+","")</f>
        <v>A+</v>
      </c>
    </row>
    <row r="90">
      <c r="A90" s="165">
        <v>10.0</v>
      </c>
      <c r="B90" s="269" t="s">
        <v>19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  <c r="M90" s="65"/>
    </row>
    <row r="91">
      <c r="A91" s="192" t="s">
        <v>36</v>
      </c>
      <c r="B91" s="270" t="s">
        <v>1</v>
      </c>
      <c r="C91" s="244" t="s">
        <v>78</v>
      </c>
      <c r="D91" s="270" t="s">
        <v>6</v>
      </c>
      <c r="E91" s="174" t="s">
        <v>198</v>
      </c>
      <c r="F91" s="174" t="s">
        <v>210</v>
      </c>
      <c r="G91" s="174" t="s">
        <v>232</v>
      </c>
      <c r="H91" s="175">
        <f>I91/I92</f>
        <v>0.55</v>
      </c>
      <c r="I91" s="165">
        <f t="shared" si="7"/>
        <v>165</v>
      </c>
      <c r="J91" s="176">
        <v>110.0</v>
      </c>
      <c r="K91" s="176">
        <v>55.0</v>
      </c>
      <c r="L91" s="177">
        <v>0.0</v>
      </c>
      <c r="M91" s="65" t="str">
        <f>if(H91&gt;91%,"A+","")</f>
        <v/>
      </c>
    </row>
    <row r="92">
      <c r="A92" s="165">
        <v>10.0</v>
      </c>
      <c r="B92" s="269" t="s">
        <v>19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  <c r="M92" s="65"/>
    </row>
    <row r="93">
      <c r="A93" s="192" t="s">
        <v>36</v>
      </c>
      <c r="B93" s="270" t="s">
        <v>1</v>
      </c>
      <c r="C93" s="244" t="s">
        <v>78</v>
      </c>
      <c r="D93" s="270" t="s">
        <v>6</v>
      </c>
      <c r="E93" s="174" t="s">
        <v>198</v>
      </c>
      <c r="F93" s="174" t="s">
        <v>206</v>
      </c>
      <c r="G93" s="174" t="s">
        <v>238</v>
      </c>
      <c r="H93" s="175">
        <f>I93/I94</f>
        <v>0.7166666667</v>
      </c>
      <c r="I93" s="165">
        <f t="shared" si="7"/>
        <v>215</v>
      </c>
      <c r="J93" s="176">
        <v>110.0</v>
      </c>
      <c r="K93" s="176">
        <v>55.0</v>
      </c>
      <c r="L93" s="177">
        <v>50.0</v>
      </c>
      <c r="M93" s="65" t="str">
        <f>if(H93&gt;91%,"A+","")</f>
        <v/>
      </c>
    </row>
    <row r="94">
      <c r="A94" s="165">
        <v>10.0</v>
      </c>
      <c r="B94" s="269" t="s">
        <v>19</v>
      </c>
      <c r="C94" s="238">
        <v>11.0</v>
      </c>
      <c r="D94" s="269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  <c r="M94" s="65"/>
    </row>
    <row r="95">
      <c r="A95" s="214"/>
      <c r="B95" s="248"/>
      <c r="C95" s="249"/>
      <c r="D95" s="250"/>
      <c r="E95" s="253"/>
      <c r="F95" s="185"/>
      <c r="G95" s="185"/>
      <c r="H95" s="187"/>
      <c r="I95" s="185"/>
      <c r="J95" s="185"/>
      <c r="K95" s="185"/>
      <c r="L95" s="188"/>
      <c r="M95" s="216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2" t="s">
        <v>36</v>
      </c>
      <c r="B96" s="270" t="s">
        <v>1</v>
      </c>
      <c r="C96" s="244" t="s">
        <v>85</v>
      </c>
      <c r="D96" s="270" t="s">
        <v>7</v>
      </c>
      <c r="E96" s="174" t="s">
        <v>196</v>
      </c>
      <c r="F96" s="174" t="s">
        <v>200</v>
      </c>
      <c r="G96" s="174" t="s">
        <v>247</v>
      </c>
      <c r="H96" s="175">
        <f>I96/I97</f>
        <v>0.4833333333</v>
      </c>
      <c r="I96" s="165">
        <f t="shared" ref="I96:I107" si="8">J96+K96+L96</f>
        <v>145</v>
      </c>
      <c r="J96" s="176">
        <v>100.0</v>
      </c>
      <c r="K96" s="176">
        <v>35.0</v>
      </c>
      <c r="L96" s="177">
        <v>10.0</v>
      </c>
      <c r="M96" s="65" t="str">
        <f>if(H96&gt;91%,"A+","")</f>
        <v/>
      </c>
    </row>
    <row r="97">
      <c r="A97" s="165">
        <v>10.0</v>
      </c>
      <c r="B97" s="269" t="s">
        <v>19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  <c r="M97" s="65"/>
    </row>
    <row r="98">
      <c r="A98" s="192" t="s">
        <v>36</v>
      </c>
      <c r="B98" s="270" t="s">
        <v>1</v>
      </c>
      <c r="C98" s="244" t="s">
        <v>85</v>
      </c>
      <c r="D98" s="270" t="s">
        <v>7</v>
      </c>
      <c r="E98" s="174" t="s">
        <v>196</v>
      </c>
      <c r="F98" s="174" t="s">
        <v>196</v>
      </c>
      <c r="G98" s="174" t="s">
        <v>217</v>
      </c>
      <c r="H98" s="175">
        <f>I98/I99</f>
        <v>0.9333333333</v>
      </c>
      <c r="I98" s="165">
        <f t="shared" si="8"/>
        <v>280</v>
      </c>
      <c r="J98" s="176">
        <v>100.0</v>
      </c>
      <c r="K98" s="176">
        <v>100.0</v>
      </c>
      <c r="L98" s="177">
        <v>80.0</v>
      </c>
      <c r="M98" s="277" t="str">
        <f>if(H98&gt;91%,"A+","")</f>
        <v>A+</v>
      </c>
    </row>
    <row r="99">
      <c r="A99" s="165">
        <v>10.0</v>
      </c>
      <c r="B99" s="269" t="s">
        <v>19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  <c r="M99" s="65"/>
    </row>
    <row r="100">
      <c r="A100" s="192" t="s">
        <v>36</v>
      </c>
      <c r="B100" s="270" t="s">
        <v>1</v>
      </c>
      <c r="C100" s="244" t="s">
        <v>85</v>
      </c>
      <c r="D100" s="270" t="s">
        <v>7</v>
      </c>
      <c r="E100" s="174" t="s">
        <v>196</v>
      </c>
      <c r="F100" s="174" t="s">
        <v>192</v>
      </c>
      <c r="G100" s="174" t="s">
        <v>223</v>
      </c>
      <c r="H100" s="175">
        <f>I100/I101</f>
        <v>0.55</v>
      </c>
      <c r="I100" s="165">
        <f t="shared" si="8"/>
        <v>165</v>
      </c>
      <c r="J100" s="176">
        <v>100.0</v>
      </c>
      <c r="K100" s="176">
        <v>35.0</v>
      </c>
      <c r="L100" s="177">
        <v>30.0</v>
      </c>
      <c r="M100" s="65" t="str">
        <f>if(H100&gt;91%,"A+","")</f>
        <v/>
      </c>
    </row>
    <row r="101">
      <c r="A101" s="165">
        <v>10.0</v>
      </c>
      <c r="B101" s="269" t="s">
        <v>19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  <c r="M101" s="65"/>
    </row>
    <row r="102">
      <c r="A102" s="192" t="s">
        <v>36</v>
      </c>
      <c r="B102" s="270" t="s">
        <v>1</v>
      </c>
      <c r="C102" s="244" t="s">
        <v>85</v>
      </c>
      <c r="D102" s="270" t="s">
        <v>7</v>
      </c>
      <c r="E102" s="174" t="s">
        <v>196</v>
      </c>
      <c r="F102" s="174" t="s">
        <v>212</v>
      </c>
      <c r="G102" s="174" t="s">
        <v>229</v>
      </c>
      <c r="H102" s="175">
        <f>I102/I103</f>
        <v>0.8833333333</v>
      </c>
      <c r="I102" s="165">
        <f t="shared" si="8"/>
        <v>265</v>
      </c>
      <c r="J102" s="176">
        <v>100.0</v>
      </c>
      <c r="K102" s="176">
        <v>75.0</v>
      </c>
      <c r="L102" s="177">
        <v>90.0</v>
      </c>
      <c r="M102" s="65" t="str">
        <f>if(H102&gt;91%,"A+","")</f>
        <v/>
      </c>
    </row>
    <row r="103">
      <c r="A103" s="165">
        <v>10.0</v>
      </c>
      <c r="B103" s="269" t="s">
        <v>19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  <c r="M103" s="65"/>
    </row>
    <row r="104">
      <c r="A104" s="192" t="s">
        <v>36</v>
      </c>
      <c r="B104" s="270" t="s">
        <v>1</v>
      </c>
      <c r="C104" s="244" t="s">
        <v>85</v>
      </c>
      <c r="D104" s="270" t="s">
        <v>7</v>
      </c>
      <c r="E104" s="174" t="s">
        <v>196</v>
      </c>
      <c r="F104" s="174" t="s">
        <v>208</v>
      </c>
      <c r="G104" s="174" t="s">
        <v>235</v>
      </c>
      <c r="H104" s="175">
        <f>I104/I105</f>
        <v>0.6333333333</v>
      </c>
      <c r="I104" s="165">
        <f t="shared" si="8"/>
        <v>190</v>
      </c>
      <c r="J104" s="176">
        <v>100.0</v>
      </c>
      <c r="K104" s="176">
        <v>0.0</v>
      </c>
      <c r="L104" s="177">
        <v>90.0</v>
      </c>
      <c r="M104" s="65" t="str">
        <f>if(H104&gt;91%,"A+","")</f>
        <v/>
      </c>
    </row>
    <row r="105">
      <c r="A105" s="165">
        <v>10.0</v>
      </c>
      <c r="B105" s="269" t="s">
        <v>19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  <c r="M105" s="65"/>
    </row>
    <row r="106">
      <c r="A106" s="192" t="s">
        <v>36</v>
      </c>
      <c r="B106" s="270" t="s">
        <v>1</v>
      </c>
      <c r="C106" s="244" t="s">
        <v>85</v>
      </c>
      <c r="D106" s="270" t="s">
        <v>7</v>
      </c>
      <c r="E106" s="174" t="s">
        <v>196</v>
      </c>
      <c r="F106" s="174" t="s">
        <v>204</v>
      </c>
      <c r="G106" s="174" t="s">
        <v>241</v>
      </c>
      <c r="H106" s="175">
        <f>I106/I107</f>
        <v>0.5</v>
      </c>
      <c r="I106" s="165">
        <f t="shared" si="8"/>
        <v>150</v>
      </c>
      <c r="J106" s="176">
        <v>100.0</v>
      </c>
      <c r="K106" s="176">
        <v>10.0</v>
      </c>
      <c r="L106" s="177">
        <v>40.0</v>
      </c>
      <c r="M106" s="65" t="str">
        <f>if(H106&gt;91%,"A+","")</f>
        <v/>
      </c>
    </row>
    <row r="107">
      <c r="A107" s="165">
        <v>10.0</v>
      </c>
      <c r="B107" s="269" t="s">
        <v>19</v>
      </c>
      <c r="C107" s="238">
        <v>12.0</v>
      </c>
      <c r="D107" s="269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  <c r="M107" s="65"/>
    </row>
    <row r="108">
      <c r="A108" s="214"/>
      <c r="B108" s="248"/>
      <c r="C108" s="249"/>
      <c r="D108" s="250"/>
      <c r="E108" s="214"/>
      <c r="F108" s="185"/>
      <c r="G108" s="185"/>
      <c r="H108" s="187"/>
      <c r="I108" s="185"/>
      <c r="J108" s="185"/>
      <c r="K108" s="185"/>
      <c r="L108" s="188"/>
      <c r="M108" s="216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2" t="s">
        <v>36</v>
      </c>
      <c r="B109" s="270" t="s">
        <v>1</v>
      </c>
      <c r="C109" s="244" t="s">
        <v>92</v>
      </c>
      <c r="D109" s="270" t="s">
        <v>8</v>
      </c>
      <c r="E109" s="174" t="s">
        <v>192</v>
      </c>
      <c r="F109" s="174" t="s">
        <v>202</v>
      </c>
      <c r="G109" s="174" t="s">
        <v>244</v>
      </c>
      <c r="H109" s="175">
        <f>I109/I110</f>
        <v>0.4</v>
      </c>
      <c r="I109" s="165">
        <f t="shared" ref="I109:I120" si="9">J109+K109+L109</f>
        <v>120</v>
      </c>
      <c r="J109" s="176">
        <v>40.0</v>
      </c>
      <c r="K109" s="176">
        <v>20.0</v>
      </c>
      <c r="L109" s="177">
        <v>60.0</v>
      </c>
      <c r="M109" s="65" t="str">
        <f>if(H109&gt;91%,"A+","")</f>
        <v/>
      </c>
    </row>
    <row r="110">
      <c r="A110" s="165">
        <v>10.0</v>
      </c>
      <c r="B110" s="269" t="s">
        <v>19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  <c r="M110" s="65"/>
    </row>
    <row r="111">
      <c r="A111" s="192" t="s">
        <v>36</v>
      </c>
      <c r="B111" s="270" t="s">
        <v>1</v>
      </c>
      <c r="C111" s="244" t="s">
        <v>92</v>
      </c>
      <c r="D111" s="270" t="s">
        <v>8</v>
      </c>
      <c r="E111" s="174" t="s">
        <v>192</v>
      </c>
      <c r="F111" s="174" t="s">
        <v>198</v>
      </c>
      <c r="G111" s="174" t="s">
        <v>214</v>
      </c>
      <c r="H111" s="175">
        <f>I111/I112</f>
        <v>0.7333333333</v>
      </c>
      <c r="I111" s="165">
        <f t="shared" si="9"/>
        <v>220</v>
      </c>
      <c r="J111" s="176">
        <v>40.0</v>
      </c>
      <c r="K111" s="176">
        <v>110.0</v>
      </c>
      <c r="L111" s="177">
        <v>70.0</v>
      </c>
      <c r="M111" s="65" t="str">
        <f>if(H111&gt;91%,"A+","")</f>
        <v/>
      </c>
    </row>
    <row r="112">
      <c r="A112" s="165">
        <v>10.0</v>
      </c>
      <c r="B112" s="269" t="s">
        <v>19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  <c r="M112" s="65"/>
    </row>
    <row r="113">
      <c r="A113" s="192" t="s">
        <v>36</v>
      </c>
      <c r="B113" s="270" t="s">
        <v>1</v>
      </c>
      <c r="C113" s="244" t="s">
        <v>92</v>
      </c>
      <c r="D113" s="270" t="s">
        <v>8</v>
      </c>
      <c r="E113" s="174" t="s">
        <v>192</v>
      </c>
      <c r="F113" s="174" t="s">
        <v>194</v>
      </c>
      <c r="G113" s="174" t="s">
        <v>220</v>
      </c>
      <c r="H113" s="175">
        <f>I113/I114</f>
        <v>0.5166666667</v>
      </c>
      <c r="I113" s="165">
        <f t="shared" si="9"/>
        <v>155</v>
      </c>
      <c r="J113" s="176">
        <v>40.0</v>
      </c>
      <c r="K113" s="176">
        <v>95.0</v>
      </c>
      <c r="L113" s="177">
        <v>20.0</v>
      </c>
      <c r="M113" s="65" t="str">
        <f>if(H113&gt;91%,"A+","")</f>
        <v/>
      </c>
    </row>
    <row r="114">
      <c r="A114" s="165">
        <v>10.0</v>
      </c>
      <c r="B114" s="269" t="s">
        <v>19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  <c r="M114" s="65"/>
    </row>
    <row r="115">
      <c r="A115" s="192" t="s">
        <v>36</v>
      </c>
      <c r="B115" s="270" t="s">
        <v>1</v>
      </c>
      <c r="C115" s="244" t="s">
        <v>92</v>
      </c>
      <c r="D115" s="270" t="s">
        <v>8</v>
      </c>
      <c r="E115" s="174" t="s">
        <v>192</v>
      </c>
      <c r="F115" s="174" t="s">
        <v>190</v>
      </c>
      <c r="G115" s="174" t="s">
        <v>226</v>
      </c>
      <c r="H115" s="175">
        <f>I115/I116</f>
        <v>0.7166666667</v>
      </c>
      <c r="I115" s="165">
        <f t="shared" si="9"/>
        <v>215</v>
      </c>
      <c r="J115" s="176">
        <v>40.0</v>
      </c>
      <c r="K115" s="176">
        <v>75.0</v>
      </c>
      <c r="L115" s="177">
        <v>100.0</v>
      </c>
      <c r="M115" s="65" t="str">
        <f>if(H115&gt;91%,"A+","")</f>
        <v/>
      </c>
    </row>
    <row r="116">
      <c r="A116" s="165">
        <v>10.0</v>
      </c>
      <c r="B116" s="269" t="s">
        <v>19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  <c r="M116" s="65"/>
    </row>
    <row r="117">
      <c r="A117" s="192" t="s">
        <v>36</v>
      </c>
      <c r="B117" s="270" t="s">
        <v>1</v>
      </c>
      <c r="C117" s="244" t="s">
        <v>92</v>
      </c>
      <c r="D117" s="270" t="s">
        <v>8</v>
      </c>
      <c r="E117" s="174" t="s">
        <v>192</v>
      </c>
      <c r="F117" s="174" t="s">
        <v>210</v>
      </c>
      <c r="G117" s="174" t="s">
        <v>232</v>
      </c>
      <c r="H117" s="175">
        <f>I117/I118</f>
        <v>0.3166666667</v>
      </c>
      <c r="I117" s="165">
        <f t="shared" si="9"/>
        <v>95</v>
      </c>
      <c r="J117" s="176">
        <v>40.0</v>
      </c>
      <c r="K117" s="176">
        <v>55.0</v>
      </c>
      <c r="L117" s="177">
        <v>0.0</v>
      </c>
      <c r="M117" s="65" t="str">
        <f>if(H117&gt;91%,"A+","")</f>
        <v/>
      </c>
    </row>
    <row r="118">
      <c r="A118" s="165">
        <v>10.0</v>
      </c>
      <c r="B118" s="269" t="s">
        <v>19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  <c r="M118" s="65"/>
    </row>
    <row r="119">
      <c r="A119" s="192" t="s">
        <v>36</v>
      </c>
      <c r="B119" s="270" t="s">
        <v>1</v>
      </c>
      <c r="C119" s="244" t="s">
        <v>92</v>
      </c>
      <c r="D119" s="270" t="s">
        <v>8</v>
      </c>
      <c r="E119" s="174" t="s">
        <v>192</v>
      </c>
      <c r="F119" s="174" t="s">
        <v>206</v>
      </c>
      <c r="G119" s="174" t="s">
        <v>238</v>
      </c>
      <c r="H119" s="175">
        <f>I119/I120</f>
        <v>0.4833333333</v>
      </c>
      <c r="I119" s="165">
        <f t="shared" si="9"/>
        <v>145</v>
      </c>
      <c r="J119" s="176">
        <v>40.0</v>
      </c>
      <c r="K119" s="176">
        <v>55.0</v>
      </c>
      <c r="L119" s="177">
        <v>50.0</v>
      </c>
      <c r="M119" s="65" t="str">
        <f>if(H119&gt;91%,"A+","")</f>
        <v/>
      </c>
    </row>
    <row r="120">
      <c r="A120" s="165">
        <v>10.0</v>
      </c>
      <c r="B120" s="269" t="s">
        <v>19</v>
      </c>
      <c r="C120" s="238">
        <v>11.0</v>
      </c>
      <c r="D120" s="269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  <c r="M120" s="65"/>
    </row>
    <row r="121">
      <c r="A121" s="214"/>
      <c r="B121" s="248"/>
      <c r="C121" s="249"/>
      <c r="D121" s="250"/>
      <c r="E121" s="253"/>
      <c r="F121" s="185"/>
      <c r="G121" s="185"/>
      <c r="H121" s="187"/>
      <c r="I121" s="185"/>
      <c r="J121" s="185"/>
      <c r="K121" s="185"/>
      <c r="L121" s="188"/>
      <c r="M121" s="216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2" t="s">
        <v>36</v>
      </c>
      <c r="B122" s="270" t="s">
        <v>1</v>
      </c>
      <c r="C122" s="244" t="s">
        <v>99</v>
      </c>
      <c r="D122" s="270" t="s">
        <v>9</v>
      </c>
      <c r="E122" s="174" t="s">
        <v>202</v>
      </c>
      <c r="F122" s="174" t="s">
        <v>200</v>
      </c>
      <c r="G122" s="174" t="s">
        <v>247</v>
      </c>
      <c r="H122" s="175">
        <f>I122/I123</f>
        <v>0.2166666667</v>
      </c>
      <c r="I122" s="165">
        <f t="shared" ref="I122:I133" si="10">J122+K122+L122</f>
        <v>65</v>
      </c>
      <c r="J122" s="176">
        <v>20.0</v>
      </c>
      <c r="K122" s="176">
        <v>35.0</v>
      </c>
      <c r="L122" s="177">
        <v>10.0</v>
      </c>
      <c r="M122" s="277" t="str">
        <f>if(H122&gt;91%,"A+","")</f>
        <v/>
      </c>
    </row>
    <row r="123">
      <c r="A123" s="165">
        <v>10.0</v>
      </c>
      <c r="B123" s="269" t="s">
        <v>19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  <c r="M123" s="65"/>
    </row>
    <row r="124">
      <c r="A124" s="192" t="s">
        <v>36</v>
      </c>
      <c r="B124" s="270" t="s">
        <v>1</v>
      </c>
      <c r="C124" s="244" t="s">
        <v>99</v>
      </c>
      <c r="D124" s="270" t="s">
        <v>9</v>
      </c>
      <c r="E124" s="174" t="s">
        <v>202</v>
      </c>
      <c r="F124" s="174" t="s">
        <v>196</v>
      </c>
      <c r="G124" s="174" t="s">
        <v>217</v>
      </c>
      <c r="H124" s="175">
        <f>I124/I125</f>
        <v>0.6666666667</v>
      </c>
      <c r="I124" s="165">
        <f t="shared" si="10"/>
        <v>200</v>
      </c>
      <c r="J124" s="176">
        <v>20.0</v>
      </c>
      <c r="K124" s="176">
        <v>100.0</v>
      </c>
      <c r="L124" s="177">
        <v>80.0</v>
      </c>
      <c r="M124" s="277" t="str">
        <f>if(H124&gt;91%,"A+","")</f>
        <v/>
      </c>
    </row>
    <row r="125">
      <c r="A125" s="165">
        <v>10.0</v>
      </c>
      <c r="B125" s="269" t="s">
        <v>19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  <c r="M125" s="65"/>
    </row>
    <row r="126">
      <c r="A126" s="192" t="s">
        <v>36</v>
      </c>
      <c r="B126" s="270" t="s">
        <v>1</v>
      </c>
      <c r="C126" s="244" t="s">
        <v>99</v>
      </c>
      <c r="D126" s="270" t="s">
        <v>9</v>
      </c>
      <c r="E126" s="174" t="s">
        <v>202</v>
      </c>
      <c r="F126" s="174" t="s">
        <v>192</v>
      </c>
      <c r="G126" s="174" t="s">
        <v>223</v>
      </c>
      <c r="H126" s="175">
        <f>I126/I127</f>
        <v>0.2833333333</v>
      </c>
      <c r="I126" s="165">
        <f t="shared" si="10"/>
        <v>85</v>
      </c>
      <c r="J126" s="176">
        <v>20.0</v>
      </c>
      <c r="K126" s="176">
        <v>35.0</v>
      </c>
      <c r="L126" s="177">
        <v>30.0</v>
      </c>
      <c r="M126" s="65" t="str">
        <f>if(H126&gt;91%,"A+","")</f>
        <v/>
      </c>
    </row>
    <row r="127">
      <c r="A127" s="165">
        <v>10.0</v>
      </c>
      <c r="B127" s="269" t="s">
        <v>19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  <c r="M127" s="65"/>
    </row>
    <row r="128">
      <c r="A128" s="192" t="s">
        <v>36</v>
      </c>
      <c r="B128" s="270" t="s">
        <v>1</v>
      </c>
      <c r="C128" s="244" t="s">
        <v>99</v>
      </c>
      <c r="D128" s="270" t="s">
        <v>9</v>
      </c>
      <c r="E128" s="174" t="s">
        <v>202</v>
      </c>
      <c r="F128" s="174" t="s">
        <v>212</v>
      </c>
      <c r="G128" s="174" t="s">
        <v>229</v>
      </c>
      <c r="H128" s="175">
        <f>I128/I129</f>
        <v>0.6166666667</v>
      </c>
      <c r="I128" s="165">
        <f t="shared" si="10"/>
        <v>185</v>
      </c>
      <c r="J128" s="176">
        <v>20.0</v>
      </c>
      <c r="K128" s="176">
        <v>75.0</v>
      </c>
      <c r="L128" s="177">
        <v>90.0</v>
      </c>
      <c r="M128" s="65" t="str">
        <f>if(H128&gt;91%,"A+","")</f>
        <v/>
      </c>
    </row>
    <row r="129">
      <c r="A129" s="165">
        <v>10.0</v>
      </c>
      <c r="B129" s="269" t="s">
        <v>19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  <c r="M129" s="65"/>
    </row>
    <row r="130">
      <c r="A130" s="192" t="s">
        <v>36</v>
      </c>
      <c r="B130" s="270" t="s">
        <v>1</v>
      </c>
      <c r="C130" s="244" t="s">
        <v>99</v>
      </c>
      <c r="D130" s="270" t="s">
        <v>9</v>
      </c>
      <c r="E130" s="174" t="s">
        <v>202</v>
      </c>
      <c r="F130" s="174" t="s">
        <v>208</v>
      </c>
      <c r="G130" s="174" t="s">
        <v>235</v>
      </c>
      <c r="H130" s="175">
        <f>I130/I131</f>
        <v>0.3666666667</v>
      </c>
      <c r="I130" s="165">
        <f t="shared" si="10"/>
        <v>110</v>
      </c>
      <c r="J130" s="176">
        <v>20.0</v>
      </c>
      <c r="K130" s="176">
        <v>0.0</v>
      </c>
      <c r="L130" s="177">
        <v>90.0</v>
      </c>
      <c r="M130" s="65" t="str">
        <f>if(H130&gt;91%,"A+","")</f>
        <v/>
      </c>
    </row>
    <row r="131">
      <c r="A131" s="165">
        <v>10.0</v>
      </c>
      <c r="B131" s="269" t="s">
        <v>19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  <c r="M131" s="65"/>
    </row>
    <row r="132">
      <c r="A132" s="192" t="s">
        <v>36</v>
      </c>
      <c r="B132" s="270" t="s">
        <v>1</v>
      </c>
      <c r="C132" s="244" t="s">
        <v>99</v>
      </c>
      <c r="D132" s="270" t="s">
        <v>9</v>
      </c>
      <c r="E132" s="174" t="s">
        <v>202</v>
      </c>
      <c r="F132" s="174" t="s">
        <v>204</v>
      </c>
      <c r="G132" s="174" t="s">
        <v>241</v>
      </c>
      <c r="H132" s="175">
        <f>I132/I133</f>
        <v>0.2333333333</v>
      </c>
      <c r="I132" s="165">
        <f t="shared" si="10"/>
        <v>70</v>
      </c>
      <c r="J132" s="176">
        <v>20.0</v>
      </c>
      <c r="K132" s="176">
        <v>10.0</v>
      </c>
      <c r="L132" s="177">
        <v>40.0</v>
      </c>
      <c r="M132" s="65" t="str">
        <f>if(H132&gt;91%,"A+","")</f>
        <v/>
      </c>
    </row>
    <row r="133">
      <c r="A133" s="165">
        <v>10.0</v>
      </c>
      <c r="B133" s="269" t="s">
        <v>19</v>
      </c>
      <c r="C133" s="238">
        <v>12.0</v>
      </c>
      <c r="D133" s="269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  <c r="M133" s="65"/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216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88"/>
    <col customWidth="1" min="6" max="6" width="11.88"/>
    <col customWidth="1" min="7" max="7" width="10.7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36</v>
      </c>
      <c r="B5" s="268" t="s">
        <v>1</v>
      </c>
      <c r="C5" s="237" t="s">
        <v>23</v>
      </c>
      <c r="D5" s="268" t="s">
        <v>0</v>
      </c>
      <c r="E5" s="157" t="s">
        <v>190</v>
      </c>
      <c r="F5" s="157" t="s">
        <v>202</v>
      </c>
      <c r="G5" s="157" t="s">
        <v>232</v>
      </c>
      <c r="H5" s="158">
        <f>I5/I6</f>
        <v>0.3333333333</v>
      </c>
      <c r="I5" s="159">
        <f t="shared" ref="I5:I16" si="1">J5+K5+L5</f>
        <v>100</v>
      </c>
      <c r="J5" s="160">
        <v>80.0</v>
      </c>
      <c r="K5" s="160">
        <v>20.0</v>
      </c>
      <c r="L5" s="161">
        <v>0.0</v>
      </c>
    </row>
    <row r="6">
      <c r="A6" s="201">
        <v>12.0</v>
      </c>
      <c r="B6" s="269" t="s">
        <v>21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36</v>
      </c>
      <c r="B7" s="270" t="s">
        <v>1</v>
      </c>
      <c r="C7" s="239" t="s">
        <v>23</v>
      </c>
      <c r="D7" s="270" t="s">
        <v>0</v>
      </c>
      <c r="E7" s="174" t="s">
        <v>190</v>
      </c>
      <c r="F7" s="174" t="s">
        <v>198</v>
      </c>
      <c r="G7" s="174" t="s">
        <v>238</v>
      </c>
      <c r="H7" s="175">
        <f>I7/I8</f>
        <v>0.8</v>
      </c>
      <c r="I7" s="165">
        <f t="shared" si="1"/>
        <v>240</v>
      </c>
      <c r="J7" s="176">
        <v>80.0</v>
      </c>
      <c r="K7" s="176">
        <v>110.0</v>
      </c>
      <c r="L7" s="177">
        <v>50.0</v>
      </c>
    </row>
    <row r="8">
      <c r="A8" s="201">
        <v>12.0</v>
      </c>
      <c r="B8" s="269" t="s">
        <v>21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36</v>
      </c>
      <c r="B9" s="270" t="s">
        <v>1</v>
      </c>
      <c r="C9" s="239" t="s">
        <v>23</v>
      </c>
      <c r="D9" s="270" t="s">
        <v>0</v>
      </c>
      <c r="E9" s="174" t="s">
        <v>190</v>
      </c>
      <c r="F9" s="174" t="s">
        <v>194</v>
      </c>
      <c r="G9" s="174" t="s">
        <v>244</v>
      </c>
      <c r="H9" s="175">
        <f>I9/I10</f>
        <v>0.7833333333</v>
      </c>
      <c r="I9" s="165">
        <f t="shared" si="1"/>
        <v>235</v>
      </c>
      <c r="J9" s="176">
        <v>80.0</v>
      </c>
      <c r="K9" s="176">
        <v>95.0</v>
      </c>
      <c r="L9" s="177">
        <v>60.0</v>
      </c>
    </row>
    <row r="10">
      <c r="A10" s="201">
        <v>12.0</v>
      </c>
      <c r="B10" s="269" t="s">
        <v>21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36</v>
      </c>
      <c r="B11" s="270" t="s">
        <v>1</v>
      </c>
      <c r="C11" s="239" t="s">
        <v>23</v>
      </c>
      <c r="D11" s="270" t="s">
        <v>0</v>
      </c>
      <c r="E11" s="174" t="s">
        <v>190</v>
      </c>
      <c r="F11" s="174" t="s">
        <v>190</v>
      </c>
      <c r="G11" s="174" t="s">
        <v>214</v>
      </c>
      <c r="H11" s="175">
        <f>I11/I12</f>
        <v>0.75</v>
      </c>
      <c r="I11" s="165">
        <f t="shared" si="1"/>
        <v>225</v>
      </c>
      <c r="J11" s="176">
        <v>80.0</v>
      </c>
      <c r="K11" s="176">
        <v>75.0</v>
      </c>
      <c r="L11" s="177">
        <v>70.0</v>
      </c>
    </row>
    <row r="12">
      <c r="A12" s="201">
        <v>12.0</v>
      </c>
      <c r="B12" s="269" t="s">
        <v>21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36</v>
      </c>
      <c r="B13" s="270" t="s">
        <v>1</v>
      </c>
      <c r="C13" s="239" t="s">
        <v>23</v>
      </c>
      <c r="D13" s="270" t="s">
        <v>0</v>
      </c>
      <c r="E13" s="174" t="s">
        <v>190</v>
      </c>
      <c r="F13" s="174" t="s">
        <v>210</v>
      </c>
      <c r="G13" s="174" t="s">
        <v>220</v>
      </c>
      <c r="H13" s="175">
        <f>I13/I14</f>
        <v>0.5166666667</v>
      </c>
      <c r="I13" s="165">
        <f t="shared" si="1"/>
        <v>155</v>
      </c>
      <c r="J13" s="176">
        <v>80.0</v>
      </c>
      <c r="K13" s="176">
        <v>55.0</v>
      </c>
      <c r="L13" s="177">
        <v>20.0</v>
      </c>
    </row>
    <row r="14">
      <c r="A14" s="201">
        <v>12.0</v>
      </c>
      <c r="B14" s="269" t="s">
        <v>21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36</v>
      </c>
      <c r="B15" s="270" t="s">
        <v>1</v>
      </c>
      <c r="C15" s="239" t="s">
        <v>23</v>
      </c>
      <c r="D15" s="270" t="s">
        <v>0</v>
      </c>
      <c r="E15" s="174" t="s">
        <v>190</v>
      </c>
      <c r="F15" s="174" t="s">
        <v>206</v>
      </c>
      <c r="G15" s="174" t="s">
        <v>226</v>
      </c>
      <c r="H15" s="175">
        <f>I15/I16</f>
        <v>0.7833333333</v>
      </c>
      <c r="I15" s="165">
        <f t="shared" si="1"/>
        <v>235</v>
      </c>
      <c r="J15" s="176">
        <v>80.0</v>
      </c>
      <c r="K15" s="176">
        <v>55.0</v>
      </c>
      <c r="L15" s="177">
        <v>100.0</v>
      </c>
    </row>
    <row r="16">
      <c r="A16" s="205">
        <v>12.0</v>
      </c>
      <c r="B16" s="272" t="s">
        <v>21</v>
      </c>
      <c r="C16" s="245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36</v>
      </c>
      <c r="B18" s="270" t="s">
        <v>1</v>
      </c>
      <c r="C18" s="244" t="s">
        <v>36</v>
      </c>
      <c r="D18" s="270" t="s">
        <v>1</v>
      </c>
      <c r="E18" s="174" t="s">
        <v>204</v>
      </c>
      <c r="F18" s="174" t="s">
        <v>200</v>
      </c>
      <c r="G18" s="174" t="s">
        <v>235</v>
      </c>
      <c r="H18" s="175">
        <f>I18/I19</f>
        <v>0.45</v>
      </c>
      <c r="I18" s="165">
        <f t="shared" ref="I18:I29" si="2">J18+K18+L18</f>
        <v>135</v>
      </c>
      <c r="J18" s="176">
        <v>10.0</v>
      </c>
      <c r="K18" s="176">
        <v>35.0</v>
      </c>
      <c r="L18" s="177">
        <v>90.0</v>
      </c>
    </row>
    <row r="19">
      <c r="A19" s="201">
        <v>12.0</v>
      </c>
      <c r="B19" s="269" t="s">
        <v>21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36</v>
      </c>
      <c r="B20" s="270" t="s">
        <v>1</v>
      </c>
      <c r="C20" s="244" t="s">
        <v>36</v>
      </c>
      <c r="D20" s="270" t="s">
        <v>1</v>
      </c>
      <c r="E20" s="174" t="s">
        <v>204</v>
      </c>
      <c r="F20" s="174" t="s">
        <v>196</v>
      </c>
      <c r="G20" s="174" t="s">
        <v>241</v>
      </c>
      <c r="H20" s="175">
        <f>I20/I21</f>
        <v>0.5</v>
      </c>
      <c r="I20" s="165">
        <f t="shared" si="2"/>
        <v>150</v>
      </c>
      <c r="J20" s="176">
        <v>10.0</v>
      </c>
      <c r="K20" s="176">
        <v>100.0</v>
      </c>
      <c r="L20" s="177">
        <v>40.0</v>
      </c>
    </row>
    <row r="21">
      <c r="A21" s="201">
        <v>12.0</v>
      </c>
      <c r="B21" s="269" t="s">
        <v>21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36</v>
      </c>
      <c r="B22" s="270" t="s">
        <v>1</v>
      </c>
      <c r="C22" s="244" t="s">
        <v>36</v>
      </c>
      <c r="D22" s="270" t="s">
        <v>1</v>
      </c>
      <c r="E22" s="174" t="s">
        <v>204</v>
      </c>
      <c r="F22" s="174" t="s">
        <v>192</v>
      </c>
      <c r="G22" s="174" t="s">
        <v>247</v>
      </c>
      <c r="H22" s="175">
        <f>I22/I23</f>
        <v>0.1833333333</v>
      </c>
      <c r="I22" s="165">
        <f t="shared" si="2"/>
        <v>55</v>
      </c>
      <c r="J22" s="176">
        <v>10.0</v>
      </c>
      <c r="K22" s="176">
        <v>35.0</v>
      </c>
      <c r="L22" s="177">
        <v>10.0</v>
      </c>
    </row>
    <row r="23">
      <c r="A23" s="201">
        <v>12.0</v>
      </c>
      <c r="B23" s="269" t="s">
        <v>21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36</v>
      </c>
      <c r="B24" s="270" t="s">
        <v>1</v>
      </c>
      <c r="C24" s="244" t="s">
        <v>36</v>
      </c>
      <c r="D24" s="270" t="s">
        <v>1</v>
      </c>
      <c r="E24" s="174" t="s">
        <v>204</v>
      </c>
      <c r="F24" s="174" t="s">
        <v>212</v>
      </c>
      <c r="G24" s="174" t="s">
        <v>217</v>
      </c>
      <c r="H24" s="175">
        <f>I24/I25</f>
        <v>0.55</v>
      </c>
      <c r="I24" s="165">
        <f t="shared" si="2"/>
        <v>165</v>
      </c>
      <c r="J24" s="176">
        <v>10.0</v>
      </c>
      <c r="K24" s="176">
        <v>75.0</v>
      </c>
      <c r="L24" s="177">
        <v>80.0</v>
      </c>
    </row>
    <row r="25">
      <c r="A25" s="201">
        <v>12.0</v>
      </c>
      <c r="B25" s="269" t="s">
        <v>21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36</v>
      </c>
      <c r="B26" s="270" t="s">
        <v>1</v>
      </c>
      <c r="C26" s="244" t="s">
        <v>36</v>
      </c>
      <c r="D26" s="270" t="s">
        <v>1</v>
      </c>
      <c r="E26" s="174" t="s">
        <v>204</v>
      </c>
      <c r="F26" s="174" t="s">
        <v>208</v>
      </c>
      <c r="G26" s="174" t="s">
        <v>223</v>
      </c>
      <c r="H26" s="175">
        <f>I26/I27</f>
        <v>0.1333333333</v>
      </c>
      <c r="I26" s="165">
        <f t="shared" si="2"/>
        <v>40</v>
      </c>
      <c r="J26" s="176">
        <v>10.0</v>
      </c>
      <c r="K26" s="176">
        <v>0.0</v>
      </c>
      <c r="L26" s="177">
        <v>30.0</v>
      </c>
    </row>
    <row r="27">
      <c r="A27" s="201">
        <v>12.0</v>
      </c>
      <c r="B27" s="269" t="s">
        <v>21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36</v>
      </c>
      <c r="B28" s="270" t="s">
        <v>1</v>
      </c>
      <c r="C28" s="244" t="s">
        <v>36</v>
      </c>
      <c r="D28" s="270" t="s">
        <v>1</v>
      </c>
      <c r="E28" s="174" t="s">
        <v>204</v>
      </c>
      <c r="F28" s="174" t="s">
        <v>204</v>
      </c>
      <c r="G28" s="174" t="s">
        <v>229</v>
      </c>
      <c r="H28" s="175">
        <f>I28/I29</f>
        <v>0.3666666667</v>
      </c>
      <c r="I28" s="165">
        <f t="shared" si="2"/>
        <v>110</v>
      </c>
      <c r="J28" s="176">
        <v>10.0</v>
      </c>
      <c r="K28" s="176">
        <v>10.0</v>
      </c>
      <c r="L28" s="177">
        <v>90.0</v>
      </c>
    </row>
    <row r="29">
      <c r="A29" s="205">
        <v>12.0</v>
      </c>
      <c r="B29" s="272" t="s">
        <v>21</v>
      </c>
      <c r="C29" s="245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241"/>
      <c r="D30" s="186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36</v>
      </c>
      <c r="B31" s="270" t="s">
        <v>1</v>
      </c>
      <c r="C31" s="244" t="s">
        <v>43</v>
      </c>
      <c r="D31" s="270" t="s">
        <v>2</v>
      </c>
      <c r="E31" s="174" t="s">
        <v>208</v>
      </c>
      <c r="F31" s="174" t="s">
        <v>202</v>
      </c>
      <c r="G31" s="174" t="s">
        <v>232</v>
      </c>
      <c r="H31" s="175">
        <f>I31/I32</f>
        <v>0.06666666667</v>
      </c>
      <c r="I31" s="165">
        <f t="shared" ref="I31:I42" si="3">J31+K31+L31</f>
        <v>20</v>
      </c>
      <c r="J31" s="176">
        <v>0.0</v>
      </c>
      <c r="K31" s="176">
        <v>20.0</v>
      </c>
      <c r="L31" s="177">
        <v>0.0</v>
      </c>
    </row>
    <row r="32">
      <c r="A32" s="201">
        <v>12.0</v>
      </c>
      <c r="B32" s="269" t="s">
        <v>21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36</v>
      </c>
      <c r="B33" s="270" t="s">
        <v>1</v>
      </c>
      <c r="C33" s="244" t="s">
        <v>43</v>
      </c>
      <c r="D33" s="270" t="s">
        <v>2</v>
      </c>
      <c r="E33" s="174" t="s">
        <v>208</v>
      </c>
      <c r="F33" s="174" t="s">
        <v>198</v>
      </c>
      <c r="G33" s="174" t="s">
        <v>238</v>
      </c>
      <c r="H33" s="175">
        <f>I33/I34</f>
        <v>0.8</v>
      </c>
      <c r="I33" s="165">
        <f t="shared" si="3"/>
        <v>160</v>
      </c>
      <c r="J33" s="176">
        <v>0.0</v>
      </c>
      <c r="K33" s="176">
        <v>110.0</v>
      </c>
      <c r="L33" s="177">
        <v>50.0</v>
      </c>
    </row>
    <row r="34">
      <c r="A34" s="201">
        <v>12.0</v>
      </c>
      <c r="B34" s="269" t="s">
        <v>21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200</v>
      </c>
      <c r="J34" s="167"/>
      <c r="K34" s="165">
        <v>100.0</v>
      </c>
      <c r="L34" s="169">
        <v>100.0</v>
      </c>
    </row>
    <row r="35">
      <c r="A35" s="198" t="s">
        <v>36</v>
      </c>
      <c r="B35" s="270" t="s">
        <v>1</v>
      </c>
      <c r="C35" s="244" t="s">
        <v>43</v>
      </c>
      <c r="D35" s="270" t="s">
        <v>2</v>
      </c>
      <c r="E35" s="174" t="s">
        <v>208</v>
      </c>
      <c r="F35" s="174" t="s">
        <v>194</v>
      </c>
      <c r="G35" s="174" t="s">
        <v>244</v>
      </c>
      <c r="H35" s="175">
        <f>I35/I36</f>
        <v>0.5166666667</v>
      </c>
      <c r="I35" s="165">
        <f t="shared" si="3"/>
        <v>155</v>
      </c>
      <c r="J35" s="176">
        <v>0.0</v>
      </c>
      <c r="K35" s="176">
        <v>95.0</v>
      </c>
      <c r="L35" s="177">
        <v>60.0</v>
      </c>
    </row>
    <row r="36">
      <c r="A36" s="201">
        <v>12.0</v>
      </c>
      <c r="B36" s="269" t="s">
        <v>21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36</v>
      </c>
      <c r="B37" s="270" t="s">
        <v>1</v>
      </c>
      <c r="C37" s="244" t="s">
        <v>43</v>
      </c>
      <c r="D37" s="270" t="s">
        <v>2</v>
      </c>
      <c r="E37" s="174" t="s">
        <v>208</v>
      </c>
      <c r="F37" s="174" t="s">
        <v>190</v>
      </c>
      <c r="G37" s="174" t="s">
        <v>214</v>
      </c>
      <c r="H37" s="175">
        <f>I37/I38</f>
        <v>0.4833333333</v>
      </c>
      <c r="I37" s="165">
        <f t="shared" si="3"/>
        <v>145</v>
      </c>
      <c r="J37" s="176">
        <v>0.0</v>
      </c>
      <c r="K37" s="176">
        <v>75.0</v>
      </c>
      <c r="L37" s="177">
        <v>70.0</v>
      </c>
    </row>
    <row r="38">
      <c r="A38" s="201">
        <v>12.0</v>
      </c>
      <c r="B38" s="269" t="s">
        <v>21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36</v>
      </c>
      <c r="B39" s="270" t="s">
        <v>1</v>
      </c>
      <c r="C39" s="244" t="s">
        <v>43</v>
      </c>
      <c r="D39" s="270" t="s">
        <v>2</v>
      </c>
      <c r="E39" s="174" t="s">
        <v>208</v>
      </c>
      <c r="F39" s="174" t="s">
        <v>210</v>
      </c>
      <c r="G39" s="174" t="s">
        <v>220</v>
      </c>
      <c r="H39" s="175">
        <f>I39/I40</f>
        <v>0.25</v>
      </c>
      <c r="I39" s="165">
        <f t="shared" si="3"/>
        <v>75</v>
      </c>
      <c r="J39" s="176">
        <v>0.0</v>
      </c>
      <c r="K39" s="176">
        <v>55.0</v>
      </c>
      <c r="L39" s="177">
        <v>20.0</v>
      </c>
    </row>
    <row r="40">
      <c r="A40" s="201">
        <v>12.0</v>
      </c>
      <c r="B40" s="269" t="s">
        <v>21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36</v>
      </c>
      <c r="B41" s="270" t="s">
        <v>1</v>
      </c>
      <c r="C41" s="244" t="s">
        <v>43</v>
      </c>
      <c r="D41" s="270" t="s">
        <v>2</v>
      </c>
      <c r="E41" s="174" t="s">
        <v>208</v>
      </c>
      <c r="F41" s="174" t="s">
        <v>206</v>
      </c>
      <c r="G41" s="174" t="s">
        <v>226</v>
      </c>
      <c r="H41" s="175">
        <f>I41/I42</f>
        <v>0.5166666667</v>
      </c>
      <c r="I41" s="165">
        <f t="shared" si="3"/>
        <v>155</v>
      </c>
      <c r="J41" s="176">
        <v>0.0</v>
      </c>
      <c r="K41" s="176">
        <v>55.0</v>
      </c>
      <c r="L41" s="177">
        <v>100.0</v>
      </c>
    </row>
    <row r="42">
      <c r="A42" s="205">
        <v>12.0</v>
      </c>
      <c r="B42" s="272" t="s">
        <v>21</v>
      </c>
      <c r="C42" s="245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36</v>
      </c>
      <c r="B44" s="270" t="s">
        <v>1</v>
      </c>
      <c r="C44" s="244" t="s">
        <v>56</v>
      </c>
      <c r="D44" s="270" t="s">
        <v>3</v>
      </c>
      <c r="E44" s="174" t="s">
        <v>210</v>
      </c>
      <c r="F44" s="174" t="s">
        <v>200</v>
      </c>
      <c r="G44" s="174" t="s">
        <v>235</v>
      </c>
      <c r="H44" s="175">
        <f>I44/I45</f>
        <v>0.6</v>
      </c>
      <c r="I44" s="165">
        <f t="shared" ref="I44:I55" si="4">J44+K44+L44</f>
        <v>180</v>
      </c>
      <c r="J44" s="176">
        <v>55.0</v>
      </c>
      <c r="K44" s="176">
        <v>35.0</v>
      </c>
      <c r="L44" s="177">
        <v>90.0</v>
      </c>
    </row>
    <row r="45">
      <c r="A45" s="201">
        <v>12.0</v>
      </c>
      <c r="B45" s="269" t="s">
        <v>21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36</v>
      </c>
      <c r="B46" s="270" t="s">
        <v>1</v>
      </c>
      <c r="C46" s="244" t="s">
        <v>56</v>
      </c>
      <c r="D46" s="270" t="s">
        <v>3</v>
      </c>
      <c r="E46" s="174" t="s">
        <v>210</v>
      </c>
      <c r="F46" s="174" t="s">
        <v>196</v>
      </c>
      <c r="G46" s="174" t="s">
        <v>241</v>
      </c>
      <c r="H46" s="175">
        <f>I46/I47</f>
        <v>0.65</v>
      </c>
      <c r="I46" s="165">
        <f t="shared" si="4"/>
        <v>195</v>
      </c>
      <c r="J46" s="176">
        <v>55.0</v>
      </c>
      <c r="K46" s="176">
        <v>100.0</v>
      </c>
      <c r="L46" s="177">
        <v>40.0</v>
      </c>
    </row>
    <row r="47">
      <c r="A47" s="201">
        <v>12.0</v>
      </c>
      <c r="B47" s="269" t="s">
        <v>21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36</v>
      </c>
      <c r="B48" s="270" t="s">
        <v>1</v>
      </c>
      <c r="C48" s="244" t="s">
        <v>56</v>
      </c>
      <c r="D48" s="270" t="s">
        <v>3</v>
      </c>
      <c r="E48" s="174" t="s">
        <v>210</v>
      </c>
      <c r="F48" s="174" t="s">
        <v>192</v>
      </c>
      <c r="G48" s="174" t="s">
        <v>247</v>
      </c>
      <c r="H48" s="175">
        <f>I48/I49</f>
        <v>0.3333333333</v>
      </c>
      <c r="I48" s="165">
        <f t="shared" si="4"/>
        <v>100</v>
      </c>
      <c r="J48" s="176">
        <v>55.0</v>
      </c>
      <c r="K48" s="176">
        <v>35.0</v>
      </c>
      <c r="L48" s="177">
        <v>10.0</v>
      </c>
    </row>
    <row r="49">
      <c r="A49" s="201">
        <v>12.0</v>
      </c>
      <c r="B49" s="269" t="s">
        <v>21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36</v>
      </c>
      <c r="B50" s="270" t="s">
        <v>1</v>
      </c>
      <c r="C50" s="244" t="s">
        <v>56</v>
      </c>
      <c r="D50" s="270" t="s">
        <v>3</v>
      </c>
      <c r="E50" s="174" t="s">
        <v>210</v>
      </c>
      <c r="F50" s="174" t="s">
        <v>212</v>
      </c>
      <c r="G50" s="174" t="s">
        <v>217</v>
      </c>
      <c r="H50" s="175">
        <f>I50/I51</f>
        <v>0.7</v>
      </c>
      <c r="I50" s="165">
        <f t="shared" si="4"/>
        <v>210</v>
      </c>
      <c r="J50" s="176">
        <v>55.0</v>
      </c>
      <c r="K50" s="176">
        <v>75.0</v>
      </c>
      <c r="L50" s="177">
        <v>80.0</v>
      </c>
    </row>
    <row r="51">
      <c r="A51" s="201">
        <v>12.0</v>
      </c>
      <c r="B51" s="269" t="s">
        <v>21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36</v>
      </c>
      <c r="B52" s="270" t="s">
        <v>1</v>
      </c>
      <c r="C52" s="244" t="s">
        <v>56</v>
      </c>
      <c r="D52" s="270" t="s">
        <v>3</v>
      </c>
      <c r="E52" s="174" t="s">
        <v>210</v>
      </c>
      <c r="F52" s="174" t="s">
        <v>208</v>
      </c>
      <c r="G52" s="174" t="s">
        <v>223</v>
      </c>
      <c r="H52" s="175">
        <f>I52/I53</f>
        <v>0.2833333333</v>
      </c>
      <c r="I52" s="165">
        <f t="shared" si="4"/>
        <v>85</v>
      </c>
      <c r="J52" s="176">
        <v>55.0</v>
      </c>
      <c r="K52" s="176">
        <v>0.0</v>
      </c>
      <c r="L52" s="177">
        <v>30.0</v>
      </c>
    </row>
    <row r="53">
      <c r="A53" s="201">
        <v>12.0</v>
      </c>
      <c r="B53" s="269" t="s">
        <v>21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36</v>
      </c>
      <c r="B54" s="270" t="s">
        <v>1</v>
      </c>
      <c r="C54" s="244" t="s">
        <v>56</v>
      </c>
      <c r="D54" s="270" t="s">
        <v>3</v>
      </c>
      <c r="E54" s="174" t="s">
        <v>210</v>
      </c>
      <c r="F54" s="174" t="s">
        <v>204</v>
      </c>
      <c r="G54" s="174" t="s">
        <v>229</v>
      </c>
      <c r="H54" s="175">
        <f>I54/I55</f>
        <v>0.5166666667</v>
      </c>
      <c r="I54" s="165">
        <f t="shared" si="4"/>
        <v>155</v>
      </c>
      <c r="J54" s="176">
        <v>55.0</v>
      </c>
      <c r="K54" s="176">
        <v>10.0</v>
      </c>
      <c r="L54" s="177">
        <v>90.0</v>
      </c>
    </row>
    <row r="55">
      <c r="A55" s="205">
        <v>12.0</v>
      </c>
      <c r="B55" s="272" t="s">
        <v>21</v>
      </c>
      <c r="C55" s="245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36</v>
      </c>
      <c r="B57" s="270" t="s">
        <v>1</v>
      </c>
      <c r="C57" s="244" t="s">
        <v>64</v>
      </c>
      <c r="D57" s="270" t="s">
        <v>4</v>
      </c>
      <c r="E57" s="174" t="s">
        <v>208</v>
      </c>
      <c r="F57" s="174" t="s">
        <v>202</v>
      </c>
      <c r="G57" s="174" t="s">
        <v>232</v>
      </c>
      <c r="H57" s="175">
        <f>I57/I58</f>
        <v>0.06666666667</v>
      </c>
      <c r="I57" s="165">
        <f t="shared" ref="I57:I68" si="5">J57+K57+L57</f>
        <v>20</v>
      </c>
      <c r="J57" s="176">
        <v>0.0</v>
      </c>
      <c r="K57" s="176">
        <v>20.0</v>
      </c>
      <c r="L57" s="177">
        <v>0.0</v>
      </c>
    </row>
    <row r="58">
      <c r="A58" s="201">
        <v>12.0</v>
      </c>
      <c r="B58" s="269" t="s">
        <v>21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36</v>
      </c>
      <c r="B59" s="270" t="s">
        <v>1</v>
      </c>
      <c r="C59" s="244" t="s">
        <v>64</v>
      </c>
      <c r="D59" s="270" t="s">
        <v>4</v>
      </c>
      <c r="E59" s="174" t="s">
        <v>208</v>
      </c>
      <c r="F59" s="174" t="s">
        <v>198</v>
      </c>
      <c r="G59" s="174" t="s">
        <v>238</v>
      </c>
      <c r="H59" s="175">
        <f>I59/I60</f>
        <v>0.5333333333</v>
      </c>
      <c r="I59" s="165">
        <f t="shared" si="5"/>
        <v>160</v>
      </c>
      <c r="J59" s="176">
        <v>0.0</v>
      </c>
      <c r="K59" s="176">
        <v>110.0</v>
      </c>
      <c r="L59" s="177">
        <v>50.0</v>
      </c>
    </row>
    <row r="60">
      <c r="A60" s="201">
        <v>12.0</v>
      </c>
      <c r="B60" s="269" t="s">
        <v>21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36</v>
      </c>
      <c r="B61" s="270" t="s">
        <v>1</v>
      </c>
      <c r="C61" s="244" t="s">
        <v>64</v>
      </c>
      <c r="D61" s="270" t="s">
        <v>4</v>
      </c>
      <c r="E61" s="174" t="s">
        <v>208</v>
      </c>
      <c r="F61" s="174" t="s">
        <v>194</v>
      </c>
      <c r="G61" s="174" t="s">
        <v>244</v>
      </c>
      <c r="H61" s="175">
        <f>I61/I62</f>
        <v>0.5166666667</v>
      </c>
      <c r="I61" s="165">
        <f t="shared" si="5"/>
        <v>155</v>
      </c>
      <c r="J61" s="176">
        <v>0.0</v>
      </c>
      <c r="K61" s="176">
        <v>95.0</v>
      </c>
      <c r="L61" s="177">
        <v>60.0</v>
      </c>
    </row>
    <row r="62">
      <c r="A62" s="201">
        <v>12.0</v>
      </c>
      <c r="B62" s="269" t="s">
        <v>21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36</v>
      </c>
      <c r="B63" s="270" t="s">
        <v>1</v>
      </c>
      <c r="C63" s="244" t="s">
        <v>64</v>
      </c>
      <c r="D63" s="270" t="s">
        <v>4</v>
      </c>
      <c r="E63" s="174" t="s">
        <v>208</v>
      </c>
      <c r="F63" s="174" t="s">
        <v>190</v>
      </c>
      <c r="G63" s="174" t="s">
        <v>214</v>
      </c>
      <c r="H63" s="175">
        <f>I63/I64</f>
        <v>0.4833333333</v>
      </c>
      <c r="I63" s="165">
        <f t="shared" si="5"/>
        <v>145</v>
      </c>
      <c r="J63" s="176">
        <v>0.0</v>
      </c>
      <c r="K63" s="176">
        <v>75.0</v>
      </c>
      <c r="L63" s="177">
        <v>70.0</v>
      </c>
    </row>
    <row r="64">
      <c r="A64" s="201">
        <v>12.0</v>
      </c>
      <c r="B64" s="269" t="s">
        <v>21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36</v>
      </c>
      <c r="B65" s="270" t="s">
        <v>1</v>
      </c>
      <c r="C65" s="244" t="s">
        <v>64</v>
      </c>
      <c r="D65" s="270" t="s">
        <v>4</v>
      </c>
      <c r="E65" s="174" t="s">
        <v>208</v>
      </c>
      <c r="F65" s="174" t="s">
        <v>210</v>
      </c>
      <c r="G65" s="174" t="s">
        <v>220</v>
      </c>
      <c r="H65" s="175">
        <f>I65/I66</f>
        <v>0.25</v>
      </c>
      <c r="I65" s="165">
        <f t="shared" si="5"/>
        <v>75</v>
      </c>
      <c r="J65" s="176">
        <v>0.0</v>
      </c>
      <c r="K65" s="176">
        <v>55.0</v>
      </c>
      <c r="L65" s="177">
        <v>20.0</v>
      </c>
    </row>
    <row r="66">
      <c r="A66" s="201">
        <v>12.0</v>
      </c>
      <c r="B66" s="269" t="s">
        <v>21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36</v>
      </c>
      <c r="B67" s="270" t="s">
        <v>1</v>
      </c>
      <c r="C67" s="244" t="s">
        <v>64</v>
      </c>
      <c r="D67" s="270" t="s">
        <v>4</v>
      </c>
      <c r="E67" s="174" t="s">
        <v>208</v>
      </c>
      <c r="F67" s="174" t="s">
        <v>206</v>
      </c>
      <c r="G67" s="174" t="s">
        <v>226</v>
      </c>
      <c r="H67" s="175">
        <f>I67/I68</f>
        <v>0.5166666667</v>
      </c>
      <c r="I67" s="165">
        <f t="shared" si="5"/>
        <v>155</v>
      </c>
      <c r="J67" s="176">
        <v>0.0</v>
      </c>
      <c r="K67" s="176">
        <v>55.0</v>
      </c>
      <c r="L67" s="177">
        <v>100.0</v>
      </c>
    </row>
    <row r="68">
      <c r="A68" s="205">
        <v>12.0</v>
      </c>
      <c r="B68" s="272" t="s">
        <v>21</v>
      </c>
      <c r="C68" s="245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36</v>
      </c>
      <c r="B70" s="270" t="s">
        <v>1</v>
      </c>
      <c r="C70" s="244" t="s">
        <v>71</v>
      </c>
      <c r="D70" s="270" t="s">
        <v>5</v>
      </c>
      <c r="E70" s="174" t="s">
        <v>210</v>
      </c>
      <c r="F70" s="174" t="s">
        <v>200</v>
      </c>
      <c r="G70" s="174" t="s">
        <v>235</v>
      </c>
      <c r="H70" s="175">
        <f>I70/I71</f>
        <v>0.6333333333</v>
      </c>
      <c r="I70" s="165">
        <f t="shared" ref="I70:I81" si="6">J70+K70+L70</f>
        <v>190</v>
      </c>
      <c r="J70" s="176">
        <v>65.0</v>
      </c>
      <c r="K70" s="176">
        <v>35.0</v>
      </c>
      <c r="L70" s="177">
        <v>90.0</v>
      </c>
    </row>
    <row r="71">
      <c r="A71" s="201">
        <v>12.0</v>
      </c>
      <c r="B71" s="269" t="s">
        <v>21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36</v>
      </c>
      <c r="B72" s="270" t="s">
        <v>1</v>
      </c>
      <c r="C72" s="244" t="s">
        <v>71</v>
      </c>
      <c r="D72" s="270" t="s">
        <v>5</v>
      </c>
      <c r="E72" s="174" t="s">
        <v>210</v>
      </c>
      <c r="F72" s="174" t="s">
        <v>196</v>
      </c>
      <c r="G72" s="174" t="s">
        <v>241</v>
      </c>
      <c r="H72" s="175">
        <f>I72/I73</f>
        <v>0.6833333333</v>
      </c>
      <c r="I72" s="165">
        <f t="shared" si="6"/>
        <v>205</v>
      </c>
      <c r="J72" s="176">
        <v>65.0</v>
      </c>
      <c r="K72" s="176">
        <v>100.0</v>
      </c>
      <c r="L72" s="177">
        <v>40.0</v>
      </c>
    </row>
    <row r="73">
      <c r="A73" s="201">
        <v>12.0</v>
      </c>
      <c r="B73" s="269" t="s">
        <v>21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36</v>
      </c>
      <c r="B74" s="270" t="s">
        <v>1</v>
      </c>
      <c r="C74" s="244" t="s">
        <v>71</v>
      </c>
      <c r="D74" s="270" t="s">
        <v>5</v>
      </c>
      <c r="E74" s="174" t="s">
        <v>210</v>
      </c>
      <c r="F74" s="174" t="s">
        <v>192</v>
      </c>
      <c r="G74" s="174" t="s">
        <v>247</v>
      </c>
      <c r="H74" s="175">
        <f>I74/I75</f>
        <v>0.3666666667</v>
      </c>
      <c r="I74" s="165">
        <f t="shared" si="6"/>
        <v>110</v>
      </c>
      <c r="J74" s="176">
        <v>65.0</v>
      </c>
      <c r="K74" s="176">
        <v>35.0</v>
      </c>
      <c r="L74" s="177">
        <v>10.0</v>
      </c>
    </row>
    <row r="75">
      <c r="A75" s="201">
        <v>12.0</v>
      </c>
      <c r="B75" s="269" t="s">
        <v>21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36</v>
      </c>
      <c r="B76" s="270" t="s">
        <v>1</v>
      </c>
      <c r="C76" s="244" t="s">
        <v>71</v>
      </c>
      <c r="D76" s="270" t="s">
        <v>5</v>
      </c>
      <c r="E76" s="174" t="s">
        <v>210</v>
      </c>
      <c r="F76" s="174" t="s">
        <v>212</v>
      </c>
      <c r="G76" s="174" t="s">
        <v>217</v>
      </c>
      <c r="H76" s="175">
        <f>I76/I77</f>
        <v>0.7333333333</v>
      </c>
      <c r="I76" s="165">
        <f t="shared" si="6"/>
        <v>220</v>
      </c>
      <c r="J76" s="176">
        <v>65.0</v>
      </c>
      <c r="K76" s="176">
        <v>75.0</v>
      </c>
      <c r="L76" s="177">
        <v>80.0</v>
      </c>
    </row>
    <row r="77">
      <c r="A77" s="201">
        <v>12.0</v>
      </c>
      <c r="B77" s="269" t="s">
        <v>21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36</v>
      </c>
      <c r="B78" s="270" t="s">
        <v>1</v>
      </c>
      <c r="C78" s="244" t="s">
        <v>71</v>
      </c>
      <c r="D78" s="270" t="s">
        <v>5</v>
      </c>
      <c r="E78" s="174" t="s">
        <v>210</v>
      </c>
      <c r="F78" s="174" t="s">
        <v>208</v>
      </c>
      <c r="G78" s="174" t="s">
        <v>223</v>
      </c>
      <c r="H78" s="175">
        <f>I78/I79</f>
        <v>0.3166666667</v>
      </c>
      <c r="I78" s="165">
        <f t="shared" si="6"/>
        <v>95</v>
      </c>
      <c r="J78" s="176">
        <v>65.0</v>
      </c>
      <c r="K78" s="176">
        <v>0.0</v>
      </c>
      <c r="L78" s="177">
        <v>30.0</v>
      </c>
    </row>
    <row r="79">
      <c r="A79" s="201">
        <v>12.0</v>
      </c>
      <c r="B79" s="269" t="s">
        <v>21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36</v>
      </c>
      <c r="B80" s="270" t="s">
        <v>1</v>
      </c>
      <c r="C80" s="244" t="s">
        <v>71</v>
      </c>
      <c r="D80" s="270" t="s">
        <v>5</v>
      </c>
      <c r="E80" s="174" t="s">
        <v>210</v>
      </c>
      <c r="F80" s="174" t="s">
        <v>204</v>
      </c>
      <c r="G80" s="174" t="s">
        <v>229</v>
      </c>
      <c r="H80" s="175">
        <f>I80/I81</f>
        <v>0.55</v>
      </c>
      <c r="I80" s="165">
        <f t="shared" si="6"/>
        <v>165</v>
      </c>
      <c r="J80" s="176">
        <v>65.0</v>
      </c>
      <c r="K80" s="176">
        <v>10.0</v>
      </c>
      <c r="L80" s="177">
        <v>90.0</v>
      </c>
    </row>
    <row r="81">
      <c r="A81" s="205">
        <v>12.0</v>
      </c>
      <c r="B81" s="272" t="s">
        <v>21</v>
      </c>
      <c r="C81" s="245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36</v>
      </c>
      <c r="B83" s="270" t="s">
        <v>1</v>
      </c>
      <c r="C83" s="244" t="s">
        <v>78</v>
      </c>
      <c r="D83" s="270" t="s">
        <v>6</v>
      </c>
      <c r="E83" s="174" t="s">
        <v>202</v>
      </c>
      <c r="F83" s="174" t="s">
        <v>202</v>
      </c>
      <c r="G83" s="174" t="s">
        <v>232</v>
      </c>
      <c r="H83" s="175">
        <f>I83/I84</f>
        <v>0.1166666667</v>
      </c>
      <c r="I83" s="165">
        <f t="shared" ref="I83:I94" si="7">J83+K83+L83</f>
        <v>35</v>
      </c>
      <c r="J83" s="176">
        <v>15.0</v>
      </c>
      <c r="K83" s="176">
        <v>20.0</v>
      </c>
      <c r="L83" s="177">
        <v>0.0</v>
      </c>
    </row>
    <row r="84">
      <c r="A84" s="201">
        <v>12.0</v>
      </c>
      <c r="B84" s="269" t="s">
        <v>21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36</v>
      </c>
      <c r="B85" s="270" t="s">
        <v>1</v>
      </c>
      <c r="C85" s="244" t="s">
        <v>78</v>
      </c>
      <c r="D85" s="270" t="s">
        <v>6</v>
      </c>
      <c r="E85" s="174" t="s">
        <v>202</v>
      </c>
      <c r="F85" s="174" t="s">
        <v>198</v>
      </c>
      <c r="G85" s="174" t="s">
        <v>238</v>
      </c>
      <c r="H85" s="175">
        <f>I85/I86</f>
        <v>0.5833333333</v>
      </c>
      <c r="I85" s="165">
        <f t="shared" si="7"/>
        <v>175</v>
      </c>
      <c r="J85" s="176">
        <v>15.0</v>
      </c>
      <c r="K85" s="176">
        <v>110.0</v>
      </c>
      <c r="L85" s="177">
        <v>50.0</v>
      </c>
    </row>
    <row r="86">
      <c r="A86" s="201">
        <v>12.0</v>
      </c>
      <c r="B86" s="269" t="s">
        <v>21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36</v>
      </c>
      <c r="B87" s="270" t="s">
        <v>1</v>
      </c>
      <c r="C87" s="244" t="s">
        <v>78</v>
      </c>
      <c r="D87" s="270" t="s">
        <v>6</v>
      </c>
      <c r="E87" s="174" t="s">
        <v>202</v>
      </c>
      <c r="F87" s="174" t="s">
        <v>194</v>
      </c>
      <c r="G87" s="174" t="s">
        <v>244</v>
      </c>
      <c r="H87" s="175">
        <f>I87/I88</f>
        <v>0.5666666667</v>
      </c>
      <c r="I87" s="165">
        <f t="shared" si="7"/>
        <v>170</v>
      </c>
      <c r="J87" s="176">
        <v>15.0</v>
      </c>
      <c r="K87" s="176">
        <v>95.0</v>
      </c>
      <c r="L87" s="177">
        <v>60.0</v>
      </c>
    </row>
    <row r="88">
      <c r="A88" s="201">
        <v>12.0</v>
      </c>
      <c r="B88" s="269" t="s">
        <v>21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36</v>
      </c>
      <c r="B89" s="270" t="s">
        <v>1</v>
      </c>
      <c r="C89" s="244" t="s">
        <v>78</v>
      </c>
      <c r="D89" s="270" t="s">
        <v>6</v>
      </c>
      <c r="E89" s="174" t="s">
        <v>202</v>
      </c>
      <c r="F89" s="174" t="s">
        <v>190</v>
      </c>
      <c r="G89" s="174" t="s">
        <v>214</v>
      </c>
      <c r="H89" s="175">
        <f>I89/I90</f>
        <v>0.5333333333</v>
      </c>
      <c r="I89" s="165">
        <f t="shared" si="7"/>
        <v>160</v>
      </c>
      <c r="J89" s="176">
        <v>15.0</v>
      </c>
      <c r="K89" s="176">
        <v>75.0</v>
      </c>
      <c r="L89" s="177">
        <v>70.0</v>
      </c>
    </row>
    <row r="90">
      <c r="A90" s="201">
        <v>12.0</v>
      </c>
      <c r="B90" s="269" t="s">
        <v>21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36</v>
      </c>
      <c r="B91" s="270" t="s">
        <v>1</v>
      </c>
      <c r="C91" s="244" t="s">
        <v>78</v>
      </c>
      <c r="D91" s="270" t="s">
        <v>6</v>
      </c>
      <c r="E91" s="174" t="s">
        <v>202</v>
      </c>
      <c r="F91" s="174" t="s">
        <v>210</v>
      </c>
      <c r="G91" s="174" t="s">
        <v>220</v>
      </c>
      <c r="H91" s="175">
        <f>I91/I92</f>
        <v>0.3</v>
      </c>
      <c r="I91" s="165">
        <f t="shared" si="7"/>
        <v>90</v>
      </c>
      <c r="J91" s="176">
        <v>15.0</v>
      </c>
      <c r="K91" s="176">
        <v>55.0</v>
      </c>
      <c r="L91" s="177">
        <v>20.0</v>
      </c>
    </row>
    <row r="92">
      <c r="A92" s="201">
        <v>12.0</v>
      </c>
      <c r="B92" s="269" t="s">
        <v>21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36</v>
      </c>
      <c r="B93" s="270" t="s">
        <v>1</v>
      </c>
      <c r="C93" s="244" t="s">
        <v>78</v>
      </c>
      <c r="D93" s="270" t="s">
        <v>6</v>
      </c>
      <c r="E93" s="174" t="s">
        <v>202</v>
      </c>
      <c r="F93" s="174" t="s">
        <v>206</v>
      </c>
      <c r="G93" s="174" t="s">
        <v>226</v>
      </c>
      <c r="H93" s="175">
        <f>I93/I94</f>
        <v>0.5666666667</v>
      </c>
      <c r="I93" s="165">
        <f t="shared" si="7"/>
        <v>170</v>
      </c>
      <c r="J93" s="176">
        <v>15.0</v>
      </c>
      <c r="K93" s="176">
        <v>55.0</v>
      </c>
      <c r="L93" s="177">
        <v>100.0</v>
      </c>
    </row>
    <row r="94">
      <c r="A94" s="205">
        <v>12.0</v>
      </c>
      <c r="B94" s="272" t="s">
        <v>21</v>
      </c>
      <c r="C94" s="245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36</v>
      </c>
      <c r="B96" s="270" t="s">
        <v>1</v>
      </c>
      <c r="C96" s="244" t="s">
        <v>85</v>
      </c>
      <c r="D96" s="270" t="s">
        <v>7</v>
      </c>
      <c r="E96" s="174" t="s">
        <v>192</v>
      </c>
      <c r="F96" s="174" t="s">
        <v>200</v>
      </c>
      <c r="G96" s="174" t="s">
        <v>235</v>
      </c>
      <c r="H96" s="175">
        <f>I96/I97</f>
        <v>0.5333333333</v>
      </c>
      <c r="I96" s="165">
        <f t="shared" ref="I96:I107" si="8">J96+K96+L96</f>
        <v>160</v>
      </c>
      <c r="J96" s="176">
        <v>35.0</v>
      </c>
      <c r="K96" s="176">
        <v>35.0</v>
      </c>
      <c r="L96" s="177">
        <v>90.0</v>
      </c>
    </row>
    <row r="97">
      <c r="A97" s="201">
        <v>12.0</v>
      </c>
      <c r="B97" s="269" t="s">
        <v>21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36</v>
      </c>
      <c r="B98" s="270" t="s">
        <v>1</v>
      </c>
      <c r="C98" s="244" t="s">
        <v>85</v>
      </c>
      <c r="D98" s="270" t="s">
        <v>7</v>
      </c>
      <c r="E98" s="174" t="s">
        <v>192</v>
      </c>
      <c r="F98" s="174" t="s">
        <v>196</v>
      </c>
      <c r="G98" s="174" t="s">
        <v>241</v>
      </c>
      <c r="H98" s="175">
        <f>I98/I99</f>
        <v>0.5833333333</v>
      </c>
      <c r="I98" s="165">
        <f t="shared" si="8"/>
        <v>175</v>
      </c>
      <c r="J98" s="176">
        <v>35.0</v>
      </c>
      <c r="K98" s="176">
        <v>100.0</v>
      </c>
      <c r="L98" s="177">
        <v>40.0</v>
      </c>
    </row>
    <row r="99">
      <c r="A99" s="201">
        <v>12.0</v>
      </c>
      <c r="B99" s="269" t="s">
        <v>21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36</v>
      </c>
      <c r="B100" s="270" t="s">
        <v>1</v>
      </c>
      <c r="C100" s="244" t="s">
        <v>85</v>
      </c>
      <c r="D100" s="270" t="s">
        <v>7</v>
      </c>
      <c r="E100" s="174" t="s">
        <v>192</v>
      </c>
      <c r="F100" s="174" t="s">
        <v>192</v>
      </c>
      <c r="G100" s="174" t="s">
        <v>247</v>
      </c>
      <c r="H100" s="175">
        <f>I100/I101</f>
        <v>0.2666666667</v>
      </c>
      <c r="I100" s="165">
        <f t="shared" si="8"/>
        <v>80</v>
      </c>
      <c r="J100" s="176">
        <v>35.0</v>
      </c>
      <c r="K100" s="176">
        <v>35.0</v>
      </c>
      <c r="L100" s="177">
        <v>10.0</v>
      </c>
    </row>
    <row r="101">
      <c r="A101" s="201">
        <v>12.0</v>
      </c>
      <c r="B101" s="269" t="s">
        <v>21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36</v>
      </c>
      <c r="B102" s="270" t="s">
        <v>1</v>
      </c>
      <c r="C102" s="244" t="s">
        <v>85</v>
      </c>
      <c r="D102" s="270" t="s">
        <v>7</v>
      </c>
      <c r="E102" s="174" t="s">
        <v>192</v>
      </c>
      <c r="F102" s="174" t="s">
        <v>212</v>
      </c>
      <c r="G102" s="174" t="s">
        <v>217</v>
      </c>
      <c r="H102" s="175">
        <f>I102/I103</f>
        <v>0.6333333333</v>
      </c>
      <c r="I102" s="165">
        <f t="shared" si="8"/>
        <v>190</v>
      </c>
      <c r="J102" s="176">
        <v>35.0</v>
      </c>
      <c r="K102" s="176">
        <v>75.0</v>
      </c>
      <c r="L102" s="177">
        <v>80.0</v>
      </c>
    </row>
    <row r="103">
      <c r="A103" s="201">
        <v>12.0</v>
      </c>
      <c r="B103" s="269" t="s">
        <v>21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36</v>
      </c>
      <c r="B104" s="270" t="s">
        <v>1</v>
      </c>
      <c r="C104" s="244" t="s">
        <v>85</v>
      </c>
      <c r="D104" s="270" t="s">
        <v>7</v>
      </c>
      <c r="E104" s="174" t="s">
        <v>192</v>
      </c>
      <c r="F104" s="174" t="s">
        <v>208</v>
      </c>
      <c r="G104" s="174" t="s">
        <v>223</v>
      </c>
      <c r="H104" s="175">
        <f>I104/I105</f>
        <v>0.2166666667</v>
      </c>
      <c r="I104" s="165">
        <f t="shared" si="8"/>
        <v>65</v>
      </c>
      <c r="J104" s="176">
        <v>35.0</v>
      </c>
      <c r="K104" s="176">
        <v>0.0</v>
      </c>
      <c r="L104" s="177">
        <v>30.0</v>
      </c>
    </row>
    <row r="105">
      <c r="A105" s="201">
        <v>12.0</v>
      </c>
      <c r="B105" s="269" t="s">
        <v>21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36</v>
      </c>
      <c r="B106" s="270" t="s">
        <v>1</v>
      </c>
      <c r="C106" s="244" t="s">
        <v>85</v>
      </c>
      <c r="D106" s="270" t="s">
        <v>7</v>
      </c>
      <c r="E106" s="174" t="s">
        <v>192</v>
      </c>
      <c r="F106" s="174" t="s">
        <v>204</v>
      </c>
      <c r="G106" s="174" t="s">
        <v>229</v>
      </c>
      <c r="H106" s="175">
        <f>I106/I107</f>
        <v>0.45</v>
      </c>
      <c r="I106" s="165">
        <f t="shared" si="8"/>
        <v>135</v>
      </c>
      <c r="J106" s="176">
        <v>35.0</v>
      </c>
      <c r="K106" s="176">
        <v>10.0</v>
      </c>
      <c r="L106" s="177">
        <v>90.0</v>
      </c>
    </row>
    <row r="107">
      <c r="A107" s="205">
        <v>12.0</v>
      </c>
      <c r="B107" s="272" t="s">
        <v>21</v>
      </c>
      <c r="C107" s="245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241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36</v>
      </c>
      <c r="B109" s="270" t="s">
        <v>1</v>
      </c>
      <c r="C109" s="244" t="s">
        <v>92</v>
      </c>
      <c r="D109" s="270" t="s">
        <v>8</v>
      </c>
      <c r="E109" s="174" t="s">
        <v>198</v>
      </c>
      <c r="F109" s="174" t="s">
        <v>202</v>
      </c>
      <c r="G109" s="174" t="s">
        <v>232</v>
      </c>
      <c r="H109" s="175">
        <f>I109/I110</f>
        <v>0.4</v>
      </c>
      <c r="I109" s="165">
        <f t="shared" ref="I109:I120" si="9">J109+K109+L109</f>
        <v>120</v>
      </c>
      <c r="J109" s="176">
        <v>100.0</v>
      </c>
      <c r="K109" s="176">
        <v>20.0</v>
      </c>
      <c r="L109" s="177">
        <v>0.0</v>
      </c>
    </row>
    <row r="110">
      <c r="A110" s="201">
        <v>12.0</v>
      </c>
      <c r="B110" s="269" t="s">
        <v>21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36</v>
      </c>
      <c r="B111" s="270" t="s">
        <v>1</v>
      </c>
      <c r="C111" s="244" t="s">
        <v>92</v>
      </c>
      <c r="D111" s="270" t="s">
        <v>8</v>
      </c>
      <c r="E111" s="174" t="s">
        <v>198</v>
      </c>
      <c r="F111" s="174" t="s">
        <v>198</v>
      </c>
      <c r="G111" s="174" t="s">
        <v>238</v>
      </c>
      <c r="H111" s="175">
        <f>I111/I112</f>
        <v>0.8666666667</v>
      </c>
      <c r="I111" s="165">
        <f t="shared" si="9"/>
        <v>260</v>
      </c>
      <c r="J111" s="176">
        <v>100.0</v>
      </c>
      <c r="K111" s="176">
        <v>110.0</v>
      </c>
      <c r="L111" s="177">
        <v>50.0</v>
      </c>
    </row>
    <row r="112">
      <c r="A112" s="201">
        <v>12.0</v>
      </c>
      <c r="B112" s="269" t="s">
        <v>21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36</v>
      </c>
      <c r="B113" s="270" t="s">
        <v>1</v>
      </c>
      <c r="C113" s="244" t="s">
        <v>92</v>
      </c>
      <c r="D113" s="270" t="s">
        <v>8</v>
      </c>
      <c r="E113" s="174" t="s">
        <v>198</v>
      </c>
      <c r="F113" s="174" t="s">
        <v>194</v>
      </c>
      <c r="G113" s="174" t="s">
        <v>244</v>
      </c>
      <c r="H113" s="175">
        <f>I113/I114</f>
        <v>0.85</v>
      </c>
      <c r="I113" s="165">
        <f t="shared" si="9"/>
        <v>255</v>
      </c>
      <c r="J113" s="176">
        <v>100.0</v>
      </c>
      <c r="K113" s="176">
        <v>95.0</v>
      </c>
      <c r="L113" s="177">
        <v>60.0</v>
      </c>
    </row>
    <row r="114">
      <c r="A114" s="201">
        <v>12.0</v>
      </c>
      <c r="B114" s="269" t="s">
        <v>21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36</v>
      </c>
      <c r="B115" s="270" t="s">
        <v>1</v>
      </c>
      <c r="C115" s="244" t="s">
        <v>92</v>
      </c>
      <c r="D115" s="270" t="s">
        <v>8</v>
      </c>
      <c r="E115" s="174" t="s">
        <v>198</v>
      </c>
      <c r="F115" s="174" t="s">
        <v>190</v>
      </c>
      <c r="G115" s="174" t="s">
        <v>214</v>
      </c>
      <c r="H115" s="175">
        <f>I115/I116</f>
        <v>0.8166666667</v>
      </c>
      <c r="I115" s="165">
        <f t="shared" si="9"/>
        <v>245</v>
      </c>
      <c r="J115" s="176">
        <v>100.0</v>
      </c>
      <c r="K115" s="176">
        <v>75.0</v>
      </c>
      <c r="L115" s="177">
        <v>70.0</v>
      </c>
    </row>
    <row r="116">
      <c r="A116" s="201">
        <v>12.0</v>
      </c>
      <c r="B116" s="269" t="s">
        <v>21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36</v>
      </c>
      <c r="B117" s="270" t="s">
        <v>1</v>
      </c>
      <c r="C117" s="244" t="s">
        <v>92</v>
      </c>
      <c r="D117" s="270" t="s">
        <v>8</v>
      </c>
      <c r="E117" s="174" t="s">
        <v>198</v>
      </c>
      <c r="F117" s="174" t="s">
        <v>210</v>
      </c>
      <c r="G117" s="174" t="s">
        <v>220</v>
      </c>
      <c r="H117" s="175">
        <f>I117/I118</f>
        <v>0.5833333333</v>
      </c>
      <c r="I117" s="165">
        <f t="shared" si="9"/>
        <v>175</v>
      </c>
      <c r="J117" s="176">
        <v>100.0</v>
      </c>
      <c r="K117" s="176">
        <v>55.0</v>
      </c>
      <c r="L117" s="177">
        <v>20.0</v>
      </c>
    </row>
    <row r="118">
      <c r="A118" s="201">
        <v>12.0</v>
      </c>
      <c r="B118" s="269" t="s">
        <v>21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36</v>
      </c>
      <c r="B119" s="270" t="s">
        <v>1</v>
      </c>
      <c r="C119" s="244" t="s">
        <v>92</v>
      </c>
      <c r="D119" s="270" t="s">
        <v>8</v>
      </c>
      <c r="E119" s="174" t="s">
        <v>198</v>
      </c>
      <c r="F119" s="174" t="s">
        <v>206</v>
      </c>
      <c r="G119" s="174" t="s">
        <v>226</v>
      </c>
      <c r="H119" s="175">
        <f>I119/I120</f>
        <v>0.85</v>
      </c>
      <c r="I119" s="165">
        <f t="shared" si="9"/>
        <v>255</v>
      </c>
      <c r="J119" s="176">
        <v>100.0</v>
      </c>
      <c r="K119" s="176">
        <v>55.0</v>
      </c>
      <c r="L119" s="177">
        <v>100.0</v>
      </c>
    </row>
    <row r="120">
      <c r="A120" s="205">
        <v>12.0</v>
      </c>
      <c r="B120" s="272" t="s">
        <v>21</v>
      </c>
      <c r="C120" s="245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36</v>
      </c>
      <c r="B122" s="270" t="s">
        <v>1</v>
      </c>
      <c r="C122" s="244" t="s">
        <v>99</v>
      </c>
      <c r="D122" s="270" t="s">
        <v>9</v>
      </c>
      <c r="E122" s="174" t="s">
        <v>196</v>
      </c>
      <c r="F122" s="174" t="s">
        <v>200</v>
      </c>
      <c r="G122" s="174" t="s">
        <v>235</v>
      </c>
      <c r="H122" s="175">
        <f>I122/I123</f>
        <v>0.7833333333</v>
      </c>
      <c r="I122" s="165">
        <f t="shared" ref="I122:I133" si="10">J122+K122+L122</f>
        <v>235</v>
      </c>
      <c r="J122" s="176">
        <v>110.0</v>
      </c>
      <c r="K122" s="176">
        <v>35.0</v>
      </c>
      <c r="L122" s="177">
        <v>90.0</v>
      </c>
    </row>
    <row r="123">
      <c r="A123" s="201">
        <v>12.0</v>
      </c>
      <c r="B123" s="269" t="s">
        <v>21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36</v>
      </c>
      <c r="B124" s="270" t="s">
        <v>1</v>
      </c>
      <c r="C124" s="244" t="s">
        <v>99</v>
      </c>
      <c r="D124" s="270" t="s">
        <v>9</v>
      </c>
      <c r="E124" s="174" t="s">
        <v>196</v>
      </c>
      <c r="F124" s="174" t="s">
        <v>196</v>
      </c>
      <c r="G124" s="174" t="s">
        <v>241</v>
      </c>
      <c r="H124" s="175">
        <f>I124/I125</f>
        <v>0.8333333333</v>
      </c>
      <c r="I124" s="165">
        <f t="shared" si="10"/>
        <v>250</v>
      </c>
      <c r="J124" s="176">
        <v>110.0</v>
      </c>
      <c r="K124" s="176">
        <v>100.0</v>
      </c>
      <c r="L124" s="177">
        <v>40.0</v>
      </c>
    </row>
    <row r="125">
      <c r="A125" s="201">
        <v>12.0</v>
      </c>
      <c r="B125" s="269" t="s">
        <v>21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36</v>
      </c>
      <c r="B126" s="270" t="s">
        <v>1</v>
      </c>
      <c r="C126" s="244" t="s">
        <v>99</v>
      </c>
      <c r="D126" s="270" t="s">
        <v>9</v>
      </c>
      <c r="E126" s="174" t="s">
        <v>196</v>
      </c>
      <c r="F126" s="174" t="s">
        <v>192</v>
      </c>
      <c r="G126" s="174" t="s">
        <v>247</v>
      </c>
      <c r="H126" s="175">
        <f>I126/I127</f>
        <v>0.5166666667</v>
      </c>
      <c r="I126" s="165">
        <f t="shared" si="10"/>
        <v>155</v>
      </c>
      <c r="J126" s="176">
        <v>110.0</v>
      </c>
      <c r="K126" s="176">
        <v>35.0</v>
      </c>
      <c r="L126" s="177">
        <v>10.0</v>
      </c>
    </row>
    <row r="127">
      <c r="A127" s="201">
        <v>12.0</v>
      </c>
      <c r="B127" s="269" t="s">
        <v>21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36</v>
      </c>
      <c r="B128" s="270" t="s">
        <v>1</v>
      </c>
      <c r="C128" s="244" t="s">
        <v>99</v>
      </c>
      <c r="D128" s="270" t="s">
        <v>9</v>
      </c>
      <c r="E128" s="174" t="s">
        <v>196</v>
      </c>
      <c r="F128" s="174" t="s">
        <v>212</v>
      </c>
      <c r="G128" s="174" t="s">
        <v>217</v>
      </c>
      <c r="H128" s="175">
        <f>I128/I129</f>
        <v>0.8833333333</v>
      </c>
      <c r="I128" s="165">
        <f t="shared" si="10"/>
        <v>265</v>
      </c>
      <c r="J128" s="176">
        <v>110.0</v>
      </c>
      <c r="K128" s="176">
        <v>75.0</v>
      </c>
      <c r="L128" s="177">
        <v>80.0</v>
      </c>
    </row>
    <row r="129">
      <c r="A129" s="201">
        <v>12.0</v>
      </c>
      <c r="B129" s="269" t="s">
        <v>21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36</v>
      </c>
      <c r="B130" s="270" t="s">
        <v>1</v>
      </c>
      <c r="C130" s="244" t="s">
        <v>99</v>
      </c>
      <c r="D130" s="270" t="s">
        <v>9</v>
      </c>
      <c r="E130" s="174" t="s">
        <v>196</v>
      </c>
      <c r="F130" s="174" t="s">
        <v>208</v>
      </c>
      <c r="G130" s="174" t="s">
        <v>223</v>
      </c>
      <c r="H130" s="175">
        <f>I130/I131</f>
        <v>0.4666666667</v>
      </c>
      <c r="I130" s="165">
        <f t="shared" si="10"/>
        <v>140</v>
      </c>
      <c r="J130" s="176">
        <v>110.0</v>
      </c>
      <c r="K130" s="176">
        <v>0.0</v>
      </c>
      <c r="L130" s="177">
        <v>30.0</v>
      </c>
    </row>
    <row r="131">
      <c r="A131" s="201">
        <v>12.0</v>
      </c>
      <c r="B131" s="269" t="s">
        <v>21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36</v>
      </c>
      <c r="B132" s="270" t="s">
        <v>1</v>
      </c>
      <c r="C132" s="244" t="s">
        <v>99</v>
      </c>
      <c r="D132" s="270" t="s">
        <v>9</v>
      </c>
      <c r="E132" s="174" t="s">
        <v>196</v>
      </c>
      <c r="F132" s="174" t="s">
        <v>204</v>
      </c>
      <c r="G132" s="174" t="s">
        <v>229</v>
      </c>
      <c r="H132" s="175">
        <f>I132/I133</f>
        <v>0.7</v>
      </c>
      <c r="I132" s="165">
        <f t="shared" si="10"/>
        <v>210</v>
      </c>
      <c r="J132" s="176">
        <v>110.0</v>
      </c>
      <c r="K132" s="176">
        <v>10.0</v>
      </c>
      <c r="L132" s="177">
        <v>90.0</v>
      </c>
    </row>
    <row r="133">
      <c r="A133" s="205">
        <v>12.0</v>
      </c>
      <c r="B133" s="272" t="s">
        <v>21</v>
      </c>
      <c r="C133" s="245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38"/>
    <col customWidth="1" min="6" max="6" width="12.25"/>
    <col customWidth="1" min="7" max="7" width="10.13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43</v>
      </c>
      <c r="B5" s="285" t="s">
        <v>2</v>
      </c>
      <c r="C5" s="237" t="s">
        <v>23</v>
      </c>
      <c r="D5" s="268" t="s">
        <v>0</v>
      </c>
      <c r="E5" s="157" t="s">
        <v>192</v>
      </c>
      <c r="F5" s="157" t="s">
        <v>210</v>
      </c>
      <c r="G5" s="157" t="s">
        <v>226</v>
      </c>
      <c r="H5" s="158">
        <f>I5/I6</f>
        <v>0.65</v>
      </c>
      <c r="I5" s="286">
        <f t="shared" ref="I5:I16" si="1">J5+K5+L5</f>
        <v>195</v>
      </c>
      <c r="J5" s="157">
        <v>40.0</v>
      </c>
      <c r="K5" s="157">
        <v>55.0</v>
      </c>
      <c r="L5" s="287">
        <v>100.0</v>
      </c>
    </row>
    <row r="6">
      <c r="A6" s="198">
        <v>1.0</v>
      </c>
      <c r="B6" s="270" t="s">
        <v>10</v>
      </c>
      <c r="C6" s="244">
        <v>1.0</v>
      </c>
      <c r="D6" s="270" t="s">
        <v>10</v>
      </c>
      <c r="E6" s="246"/>
      <c r="F6" s="246"/>
      <c r="G6" s="246"/>
      <c r="H6" s="168"/>
      <c r="I6" s="192">
        <f t="shared" si="1"/>
        <v>300</v>
      </c>
      <c r="J6" s="192">
        <v>100.0</v>
      </c>
      <c r="K6" s="192">
        <v>100.0</v>
      </c>
      <c r="L6" s="288">
        <v>100.0</v>
      </c>
    </row>
    <row r="7">
      <c r="A7" s="198" t="s">
        <v>43</v>
      </c>
      <c r="B7" s="289" t="s">
        <v>2</v>
      </c>
      <c r="C7" s="239" t="s">
        <v>23</v>
      </c>
      <c r="D7" s="270" t="s">
        <v>0</v>
      </c>
      <c r="E7" s="174" t="s">
        <v>192</v>
      </c>
      <c r="F7" s="174" t="s">
        <v>190</v>
      </c>
      <c r="G7" s="174" t="s">
        <v>232</v>
      </c>
      <c r="H7" s="175">
        <f>I7/I8</f>
        <v>0.4</v>
      </c>
      <c r="I7" s="192">
        <f t="shared" si="1"/>
        <v>120</v>
      </c>
      <c r="J7" s="174">
        <v>40.0</v>
      </c>
      <c r="K7" s="174">
        <v>80.0</v>
      </c>
      <c r="L7" s="290">
        <v>0.0</v>
      </c>
    </row>
    <row r="8">
      <c r="A8" s="198">
        <v>1.0</v>
      </c>
      <c r="B8" s="270" t="s">
        <v>10</v>
      </c>
      <c r="C8" s="244">
        <v>3.0</v>
      </c>
      <c r="D8" s="270" t="s">
        <v>12</v>
      </c>
      <c r="E8" s="246"/>
      <c r="F8" s="246"/>
      <c r="G8" s="246"/>
      <c r="H8" s="168"/>
      <c r="I8" s="192">
        <f t="shared" si="1"/>
        <v>300</v>
      </c>
      <c r="J8" s="192">
        <v>100.0</v>
      </c>
      <c r="K8" s="192">
        <v>100.0</v>
      </c>
      <c r="L8" s="288">
        <v>100.0</v>
      </c>
    </row>
    <row r="9">
      <c r="A9" s="198" t="s">
        <v>43</v>
      </c>
      <c r="B9" s="289" t="s">
        <v>2</v>
      </c>
      <c r="C9" s="239" t="s">
        <v>23</v>
      </c>
      <c r="D9" s="270" t="s">
        <v>0</v>
      </c>
      <c r="E9" s="174" t="s">
        <v>192</v>
      </c>
      <c r="F9" s="174" t="s">
        <v>194</v>
      </c>
      <c r="G9" s="174" t="s">
        <v>238</v>
      </c>
      <c r="H9" s="175">
        <f>I9/I10</f>
        <v>0.5833333333</v>
      </c>
      <c r="I9" s="192">
        <f t="shared" si="1"/>
        <v>175</v>
      </c>
      <c r="J9" s="174">
        <v>40.0</v>
      </c>
      <c r="K9" s="174">
        <v>85.0</v>
      </c>
      <c r="L9" s="290">
        <v>50.0</v>
      </c>
    </row>
    <row r="10">
      <c r="A10" s="198">
        <v>1.0</v>
      </c>
      <c r="B10" s="270" t="s">
        <v>10</v>
      </c>
      <c r="C10" s="244">
        <v>5.0</v>
      </c>
      <c r="D10" s="270" t="s">
        <v>14</v>
      </c>
      <c r="E10" s="246"/>
      <c r="F10" s="246"/>
      <c r="G10" s="246"/>
      <c r="H10" s="168"/>
      <c r="I10" s="192">
        <f t="shared" si="1"/>
        <v>300</v>
      </c>
      <c r="J10" s="192">
        <v>100.0</v>
      </c>
      <c r="K10" s="192">
        <v>100.0</v>
      </c>
      <c r="L10" s="288">
        <v>100.0</v>
      </c>
    </row>
    <row r="11">
      <c r="A11" s="198" t="s">
        <v>43</v>
      </c>
      <c r="B11" s="289" t="s">
        <v>2</v>
      </c>
      <c r="C11" s="239" t="s">
        <v>23</v>
      </c>
      <c r="D11" s="270" t="s">
        <v>0</v>
      </c>
      <c r="E11" s="174" t="s">
        <v>192</v>
      </c>
      <c r="F11" s="174" t="s">
        <v>198</v>
      </c>
      <c r="G11" s="174" t="s">
        <v>244</v>
      </c>
      <c r="H11" s="175">
        <f>I11/I12</f>
        <v>0.7</v>
      </c>
      <c r="I11" s="192">
        <f t="shared" si="1"/>
        <v>210</v>
      </c>
      <c r="J11" s="174">
        <v>40.0</v>
      </c>
      <c r="K11" s="174">
        <v>110.0</v>
      </c>
      <c r="L11" s="290">
        <v>60.0</v>
      </c>
    </row>
    <row r="12">
      <c r="A12" s="198">
        <v>1.0</v>
      </c>
      <c r="B12" s="270" t="s">
        <v>10</v>
      </c>
      <c r="C12" s="244">
        <v>7.0</v>
      </c>
      <c r="D12" s="270" t="s">
        <v>16</v>
      </c>
      <c r="E12" s="246"/>
      <c r="F12" s="246"/>
      <c r="G12" s="246"/>
      <c r="H12" s="168"/>
      <c r="I12" s="192">
        <f t="shared" si="1"/>
        <v>300</v>
      </c>
      <c r="J12" s="192">
        <v>100.0</v>
      </c>
      <c r="K12" s="192">
        <v>100.0</v>
      </c>
      <c r="L12" s="288">
        <v>100.0</v>
      </c>
    </row>
    <row r="13">
      <c r="A13" s="198" t="s">
        <v>43</v>
      </c>
      <c r="B13" s="289" t="s">
        <v>2</v>
      </c>
      <c r="C13" s="239" t="s">
        <v>23</v>
      </c>
      <c r="D13" s="270" t="s">
        <v>0</v>
      </c>
      <c r="E13" s="174" t="s">
        <v>192</v>
      </c>
      <c r="F13" s="174" t="s">
        <v>202</v>
      </c>
      <c r="G13" s="174" t="s">
        <v>214</v>
      </c>
      <c r="H13" s="175">
        <f>I13/I14</f>
        <v>0.45</v>
      </c>
      <c r="I13" s="192">
        <f t="shared" si="1"/>
        <v>135</v>
      </c>
      <c r="J13" s="174">
        <v>40.0</v>
      </c>
      <c r="K13" s="174">
        <v>25.0</v>
      </c>
      <c r="L13" s="290">
        <v>70.0</v>
      </c>
    </row>
    <row r="14">
      <c r="A14" s="198">
        <v>1.0</v>
      </c>
      <c r="B14" s="270" t="s">
        <v>10</v>
      </c>
      <c r="C14" s="244">
        <v>9.0</v>
      </c>
      <c r="D14" s="270" t="s">
        <v>18</v>
      </c>
      <c r="E14" s="246"/>
      <c r="F14" s="246"/>
      <c r="G14" s="246"/>
      <c r="H14" s="168"/>
      <c r="I14" s="192">
        <f t="shared" si="1"/>
        <v>300</v>
      </c>
      <c r="J14" s="192">
        <v>100.0</v>
      </c>
      <c r="K14" s="192">
        <v>100.0</v>
      </c>
      <c r="L14" s="288">
        <v>100.0</v>
      </c>
    </row>
    <row r="15">
      <c r="A15" s="198" t="s">
        <v>43</v>
      </c>
      <c r="B15" s="289" t="s">
        <v>2</v>
      </c>
      <c r="C15" s="239" t="s">
        <v>23</v>
      </c>
      <c r="D15" s="270" t="s">
        <v>0</v>
      </c>
      <c r="E15" s="174" t="s">
        <v>192</v>
      </c>
      <c r="F15" s="174" t="s">
        <v>206</v>
      </c>
      <c r="G15" s="174" t="s">
        <v>220</v>
      </c>
      <c r="H15" s="175">
        <f>I15/I16</f>
        <v>0.35</v>
      </c>
      <c r="I15" s="192">
        <f t="shared" si="1"/>
        <v>105</v>
      </c>
      <c r="J15" s="174">
        <v>40.0</v>
      </c>
      <c r="K15" s="174">
        <v>45.0</v>
      </c>
      <c r="L15" s="290">
        <v>20.0</v>
      </c>
    </row>
    <row r="16">
      <c r="A16" s="205">
        <v>1.0</v>
      </c>
      <c r="B16" s="272" t="s">
        <v>10</v>
      </c>
      <c r="C16" s="245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244" t="s">
        <v>36</v>
      </c>
      <c r="D18" s="270" t="s">
        <v>1</v>
      </c>
      <c r="E18" s="174" t="s">
        <v>202</v>
      </c>
      <c r="F18" s="174" t="s">
        <v>212</v>
      </c>
      <c r="G18" s="174" t="s">
        <v>229</v>
      </c>
      <c r="H18" s="175">
        <f>I18/I19</f>
        <v>0.5833333333</v>
      </c>
      <c r="I18" s="165">
        <f t="shared" ref="I18:I29" si="2">J18+K18+L18</f>
        <v>175</v>
      </c>
      <c r="J18" s="176">
        <v>20.0</v>
      </c>
      <c r="K18" s="176">
        <v>65.0</v>
      </c>
      <c r="L18" s="177">
        <v>90.0</v>
      </c>
    </row>
    <row r="19">
      <c r="A19" s="201">
        <v>1.0</v>
      </c>
      <c r="B19" s="269" t="s">
        <v>10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244" t="s">
        <v>36</v>
      </c>
      <c r="D20" s="270" t="s">
        <v>1</v>
      </c>
      <c r="E20" s="174" t="s">
        <v>202</v>
      </c>
      <c r="F20" s="174" t="s">
        <v>192</v>
      </c>
      <c r="G20" s="174" t="s">
        <v>235</v>
      </c>
      <c r="H20" s="175">
        <f>I20/I21</f>
        <v>0.5</v>
      </c>
      <c r="I20" s="165">
        <f t="shared" si="2"/>
        <v>150</v>
      </c>
      <c r="J20" s="176">
        <v>20.0</v>
      </c>
      <c r="K20" s="176">
        <v>40.0</v>
      </c>
      <c r="L20" s="177">
        <v>90.0</v>
      </c>
    </row>
    <row r="21">
      <c r="A21" s="201">
        <v>1.0</v>
      </c>
      <c r="B21" s="269" t="s">
        <v>10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244" t="s">
        <v>36</v>
      </c>
      <c r="D22" s="270" t="s">
        <v>1</v>
      </c>
      <c r="E22" s="174" t="s">
        <v>202</v>
      </c>
      <c r="F22" s="174" t="s">
        <v>196</v>
      </c>
      <c r="G22" s="174" t="s">
        <v>241</v>
      </c>
      <c r="H22" s="175">
        <f>I22/I23</f>
        <v>0.5333333333</v>
      </c>
      <c r="I22" s="165">
        <f t="shared" si="2"/>
        <v>160</v>
      </c>
      <c r="J22" s="176">
        <v>20.0</v>
      </c>
      <c r="K22" s="176">
        <v>100.0</v>
      </c>
      <c r="L22" s="177">
        <v>40.0</v>
      </c>
    </row>
    <row r="23">
      <c r="A23" s="201">
        <v>1.0</v>
      </c>
      <c r="B23" s="269" t="s">
        <v>10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244" t="s">
        <v>36</v>
      </c>
      <c r="D24" s="270" t="s">
        <v>1</v>
      </c>
      <c r="E24" s="174" t="s">
        <v>202</v>
      </c>
      <c r="F24" s="174" t="s">
        <v>200</v>
      </c>
      <c r="G24" s="174" t="s">
        <v>247</v>
      </c>
      <c r="H24" s="175">
        <f>I24/I25</f>
        <v>0.1833333333</v>
      </c>
      <c r="I24" s="165">
        <f t="shared" si="2"/>
        <v>55</v>
      </c>
      <c r="J24" s="176">
        <v>20.0</v>
      </c>
      <c r="K24" s="176">
        <v>25.0</v>
      </c>
      <c r="L24" s="177">
        <v>10.0</v>
      </c>
    </row>
    <row r="25">
      <c r="A25" s="201">
        <v>1.0</v>
      </c>
      <c r="B25" s="269" t="s">
        <v>10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244" t="s">
        <v>36</v>
      </c>
      <c r="D26" s="270" t="s">
        <v>1</v>
      </c>
      <c r="E26" s="174" t="s">
        <v>202</v>
      </c>
      <c r="F26" s="174" t="s">
        <v>204</v>
      </c>
      <c r="G26" s="174" t="s">
        <v>217</v>
      </c>
      <c r="H26" s="175">
        <f>I26/I27</f>
        <v>0.3833333333</v>
      </c>
      <c r="I26" s="165">
        <f t="shared" si="2"/>
        <v>115</v>
      </c>
      <c r="J26" s="176">
        <v>20.0</v>
      </c>
      <c r="K26" s="176">
        <v>15.0</v>
      </c>
      <c r="L26" s="177">
        <v>80.0</v>
      </c>
    </row>
    <row r="27">
      <c r="A27" s="201">
        <v>1.0</v>
      </c>
      <c r="B27" s="269" t="s">
        <v>10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244" t="s">
        <v>36</v>
      </c>
      <c r="D28" s="270" t="s">
        <v>1</v>
      </c>
      <c r="E28" s="174" t="s">
        <v>202</v>
      </c>
      <c r="F28" s="174" t="s">
        <v>208</v>
      </c>
      <c r="G28" s="174" t="s">
        <v>223</v>
      </c>
      <c r="H28" s="175">
        <f>I28/I29</f>
        <v>0.1666666667</v>
      </c>
      <c r="I28" s="165">
        <f t="shared" si="2"/>
        <v>50</v>
      </c>
      <c r="J28" s="176">
        <v>20.0</v>
      </c>
      <c r="K28" s="176">
        <v>0.0</v>
      </c>
      <c r="L28" s="177">
        <v>30.0</v>
      </c>
    </row>
    <row r="29">
      <c r="A29" s="205">
        <v>1.0</v>
      </c>
      <c r="B29" s="272" t="s">
        <v>10</v>
      </c>
      <c r="C29" s="245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241"/>
      <c r="D30" s="186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244" t="s">
        <v>43</v>
      </c>
      <c r="D31" s="270" t="s">
        <v>2</v>
      </c>
      <c r="E31" s="174" t="s">
        <v>210</v>
      </c>
      <c r="F31" s="174" t="s">
        <v>210</v>
      </c>
      <c r="G31" s="174" t="s">
        <v>226</v>
      </c>
      <c r="H31" s="175">
        <f>I31/I32</f>
        <v>0.7</v>
      </c>
      <c r="I31" s="165">
        <f t="shared" ref="I31:I42" si="3">J31+K31+L31</f>
        <v>210</v>
      </c>
      <c r="J31" s="176">
        <v>55.0</v>
      </c>
      <c r="K31" s="176">
        <v>55.0</v>
      </c>
      <c r="L31" s="177">
        <v>100.0</v>
      </c>
    </row>
    <row r="32">
      <c r="A32" s="201">
        <v>1.0</v>
      </c>
      <c r="B32" s="269" t="s">
        <v>10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244" t="s">
        <v>43</v>
      </c>
      <c r="D33" s="270" t="s">
        <v>2</v>
      </c>
      <c r="E33" s="174" t="s">
        <v>210</v>
      </c>
      <c r="F33" s="174" t="s">
        <v>190</v>
      </c>
      <c r="G33" s="174" t="s">
        <v>232</v>
      </c>
      <c r="H33" s="175">
        <f>I33/I34</f>
        <v>0.45</v>
      </c>
      <c r="I33" s="165">
        <f t="shared" si="3"/>
        <v>135</v>
      </c>
      <c r="J33" s="176">
        <v>55.0</v>
      </c>
      <c r="K33" s="176">
        <v>80.0</v>
      </c>
      <c r="L33" s="177">
        <v>0.0</v>
      </c>
    </row>
    <row r="34">
      <c r="A34" s="201">
        <v>1.0</v>
      </c>
      <c r="B34" s="269" t="s">
        <v>10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244" t="s">
        <v>43</v>
      </c>
      <c r="D35" s="270" t="s">
        <v>2</v>
      </c>
      <c r="E35" s="174" t="s">
        <v>210</v>
      </c>
      <c r="F35" s="174" t="s">
        <v>194</v>
      </c>
      <c r="G35" s="174" t="s">
        <v>238</v>
      </c>
      <c r="H35" s="175">
        <f>I35/I36</f>
        <v>0.6333333333</v>
      </c>
      <c r="I35" s="165">
        <f t="shared" si="3"/>
        <v>190</v>
      </c>
      <c r="J35" s="176">
        <v>55.0</v>
      </c>
      <c r="K35" s="176">
        <v>85.0</v>
      </c>
      <c r="L35" s="177">
        <v>50.0</v>
      </c>
    </row>
    <row r="36">
      <c r="A36" s="201">
        <v>1.0</v>
      </c>
      <c r="B36" s="269" t="s">
        <v>10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244" t="s">
        <v>43</v>
      </c>
      <c r="D37" s="270" t="s">
        <v>2</v>
      </c>
      <c r="E37" s="174" t="s">
        <v>210</v>
      </c>
      <c r="F37" s="174" t="s">
        <v>198</v>
      </c>
      <c r="G37" s="174" t="s">
        <v>244</v>
      </c>
      <c r="H37" s="175">
        <f>I37/I38</f>
        <v>0.75</v>
      </c>
      <c r="I37" s="165">
        <f t="shared" si="3"/>
        <v>225</v>
      </c>
      <c r="J37" s="176">
        <v>55.0</v>
      </c>
      <c r="K37" s="176">
        <v>110.0</v>
      </c>
      <c r="L37" s="177">
        <v>60.0</v>
      </c>
    </row>
    <row r="38">
      <c r="A38" s="201">
        <v>1.0</v>
      </c>
      <c r="B38" s="269" t="s">
        <v>10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244" t="s">
        <v>43</v>
      </c>
      <c r="D39" s="270" t="s">
        <v>2</v>
      </c>
      <c r="E39" s="174" t="s">
        <v>210</v>
      </c>
      <c r="F39" s="174" t="s">
        <v>202</v>
      </c>
      <c r="G39" s="174" t="s">
        <v>214</v>
      </c>
      <c r="H39" s="175">
        <f>I39/I40</f>
        <v>0.5</v>
      </c>
      <c r="I39" s="165">
        <f t="shared" si="3"/>
        <v>150</v>
      </c>
      <c r="J39" s="176">
        <v>55.0</v>
      </c>
      <c r="K39" s="176">
        <v>25.0</v>
      </c>
      <c r="L39" s="177">
        <v>70.0</v>
      </c>
    </row>
    <row r="40">
      <c r="A40" s="201">
        <v>1.0</v>
      </c>
      <c r="B40" s="269" t="s">
        <v>10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244" t="s">
        <v>43</v>
      </c>
      <c r="D41" s="270" t="s">
        <v>2</v>
      </c>
      <c r="E41" s="174" t="s">
        <v>210</v>
      </c>
      <c r="F41" s="174" t="s">
        <v>206</v>
      </c>
      <c r="G41" s="174" t="s">
        <v>220</v>
      </c>
      <c r="H41" s="175">
        <f>I41/I42</f>
        <v>0.4</v>
      </c>
      <c r="I41" s="165">
        <f t="shared" si="3"/>
        <v>120</v>
      </c>
      <c r="J41" s="176">
        <v>55.0</v>
      </c>
      <c r="K41" s="176">
        <v>45.0</v>
      </c>
      <c r="L41" s="177">
        <v>20.0</v>
      </c>
    </row>
    <row r="42">
      <c r="A42" s="205">
        <v>1.0</v>
      </c>
      <c r="B42" s="272" t="s">
        <v>10</v>
      </c>
      <c r="C42" s="245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244" t="s">
        <v>56</v>
      </c>
      <c r="D44" s="270" t="s">
        <v>3</v>
      </c>
      <c r="E44" s="174" t="s">
        <v>208</v>
      </c>
      <c r="F44" s="174" t="s">
        <v>212</v>
      </c>
      <c r="G44" s="174" t="s">
        <v>229</v>
      </c>
      <c r="H44" s="175">
        <f>I44/I45</f>
        <v>0.5166666667</v>
      </c>
      <c r="I44" s="165">
        <f t="shared" ref="I44:I55" si="4">J44+K44+L44</f>
        <v>155</v>
      </c>
      <c r="J44" s="176">
        <v>0.0</v>
      </c>
      <c r="K44" s="176">
        <v>65.0</v>
      </c>
      <c r="L44" s="177">
        <v>90.0</v>
      </c>
    </row>
    <row r="45">
      <c r="A45" s="201">
        <v>1.0</v>
      </c>
      <c r="B45" s="269" t="s">
        <v>10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244" t="s">
        <v>56</v>
      </c>
      <c r="D46" s="270" t="s">
        <v>3</v>
      </c>
      <c r="E46" s="174" t="s">
        <v>208</v>
      </c>
      <c r="F46" s="174" t="s">
        <v>192</v>
      </c>
      <c r="G46" s="174" t="s">
        <v>235</v>
      </c>
      <c r="H46" s="175">
        <f>I46/I47</f>
        <v>0.4333333333</v>
      </c>
      <c r="I46" s="165">
        <f t="shared" si="4"/>
        <v>130</v>
      </c>
      <c r="J46" s="176">
        <v>0.0</v>
      </c>
      <c r="K46" s="176">
        <v>40.0</v>
      </c>
      <c r="L46" s="177">
        <v>90.0</v>
      </c>
    </row>
    <row r="47">
      <c r="A47" s="201">
        <v>1.0</v>
      </c>
      <c r="B47" s="269" t="s">
        <v>10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244" t="s">
        <v>56</v>
      </c>
      <c r="D48" s="270" t="s">
        <v>3</v>
      </c>
      <c r="E48" s="174" t="s">
        <v>208</v>
      </c>
      <c r="F48" s="174" t="s">
        <v>196</v>
      </c>
      <c r="G48" s="174" t="s">
        <v>241</v>
      </c>
      <c r="H48" s="175">
        <f>I48/I49</f>
        <v>0.4666666667</v>
      </c>
      <c r="I48" s="165">
        <f t="shared" si="4"/>
        <v>140</v>
      </c>
      <c r="J48" s="176">
        <v>0.0</v>
      </c>
      <c r="K48" s="176">
        <v>100.0</v>
      </c>
      <c r="L48" s="177">
        <v>40.0</v>
      </c>
    </row>
    <row r="49">
      <c r="A49" s="201">
        <v>1.0</v>
      </c>
      <c r="B49" s="269" t="s">
        <v>10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244" t="s">
        <v>56</v>
      </c>
      <c r="D50" s="270" t="s">
        <v>3</v>
      </c>
      <c r="E50" s="174" t="s">
        <v>208</v>
      </c>
      <c r="F50" s="174" t="s">
        <v>200</v>
      </c>
      <c r="G50" s="174" t="s">
        <v>247</v>
      </c>
      <c r="H50" s="175">
        <f>I50/I51</f>
        <v>0.1166666667</v>
      </c>
      <c r="I50" s="165">
        <f t="shared" si="4"/>
        <v>35</v>
      </c>
      <c r="J50" s="176">
        <v>0.0</v>
      </c>
      <c r="K50" s="176">
        <v>25.0</v>
      </c>
      <c r="L50" s="177">
        <v>10.0</v>
      </c>
    </row>
    <row r="51">
      <c r="A51" s="201">
        <v>1.0</v>
      </c>
      <c r="B51" s="269" t="s">
        <v>10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244" t="s">
        <v>56</v>
      </c>
      <c r="D52" s="270" t="s">
        <v>3</v>
      </c>
      <c r="E52" s="174" t="s">
        <v>208</v>
      </c>
      <c r="F52" s="174" t="s">
        <v>204</v>
      </c>
      <c r="G52" s="174" t="s">
        <v>217</v>
      </c>
      <c r="H52" s="175">
        <f>I52/I53</f>
        <v>0.3166666667</v>
      </c>
      <c r="I52" s="165">
        <f t="shared" si="4"/>
        <v>95</v>
      </c>
      <c r="J52" s="176">
        <v>0.0</v>
      </c>
      <c r="K52" s="176">
        <v>15.0</v>
      </c>
      <c r="L52" s="177">
        <v>80.0</v>
      </c>
    </row>
    <row r="53">
      <c r="A53" s="201">
        <v>1.0</v>
      </c>
      <c r="B53" s="269" t="s">
        <v>10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244" t="s">
        <v>56</v>
      </c>
      <c r="D54" s="270" t="s">
        <v>3</v>
      </c>
      <c r="E54" s="174" t="s">
        <v>208</v>
      </c>
      <c r="F54" s="174" t="s">
        <v>208</v>
      </c>
      <c r="G54" s="174" t="s">
        <v>223</v>
      </c>
      <c r="H54" s="175">
        <f>I54/I55</f>
        <v>0.1</v>
      </c>
      <c r="I54" s="165">
        <f t="shared" si="4"/>
        <v>30</v>
      </c>
      <c r="J54" s="176">
        <v>0.0</v>
      </c>
      <c r="K54" s="176">
        <v>0.0</v>
      </c>
      <c r="L54" s="177">
        <v>30.0</v>
      </c>
    </row>
    <row r="55">
      <c r="A55" s="205">
        <v>1.0</v>
      </c>
      <c r="B55" s="272" t="s">
        <v>10</v>
      </c>
      <c r="C55" s="245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244" t="s">
        <v>64</v>
      </c>
      <c r="D57" s="270" t="s">
        <v>4</v>
      </c>
      <c r="E57" s="174" t="s">
        <v>210</v>
      </c>
      <c r="F57" s="174" t="s">
        <v>210</v>
      </c>
      <c r="G57" s="174" t="s">
        <v>226</v>
      </c>
      <c r="H57" s="175">
        <f>I57/I58</f>
        <v>0.7333333333</v>
      </c>
      <c r="I57" s="165">
        <f t="shared" ref="I57:I68" si="5">J57+K57+L57</f>
        <v>220</v>
      </c>
      <c r="J57" s="176">
        <v>65.0</v>
      </c>
      <c r="K57" s="176">
        <v>55.0</v>
      </c>
      <c r="L57" s="177">
        <v>100.0</v>
      </c>
    </row>
    <row r="58">
      <c r="A58" s="201">
        <v>1.0</v>
      </c>
      <c r="B58" s="269" t="s">
        <v>10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244" t="s">
        <v>64</v>
      </c>
      <c r="D59" s="270" t="s">
        <v>4</v>
      </c>
      <c r="E59" s="174" t="s">
        <v>210</v>
      </c>
      <c r="F59" s="174" t="s">
        <v>190</v>
      </c>
      <c r="G59" s="174" t="s">
        <v>232</v>
      </c>
      <c r="H59" s="175">
        <f>I59/I60</f>
        <v>0.4833333333</v>
      </c>
      <c r="I59" s="165">
        <f t="shared" si="5"/>
        <v>145</v>
      </c>
      <c r="J59" s="176">
        <v>65.0</v>
      </c>
      <c r="K59" s="176">
        <v>80.0</v>
      </c>
      <c r="L59" s="177">
        <v>0.0</v>
      </c>
    </row>
    <row r="60">
      <c r="A60" s="201">
        <v>1.0</v>
      </c>
      <c r="B60" s="269" t="s">
        <v>10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244" t="s">
        <v>64</v>
      </c>
      <c r="D61" s="270" t="s">
        <v>4</v>
      </c>
      <c r="E61" s="174" t="s">
        <v>210</v>
      </c>
      <c r="F61" s="174" t="s">
        <v>194</v>
      </c>
      <c r="G61" s="174" t="s">
        <v>238</v>
      </c>
      <c r="H61" s="175">
        <f>I61/I62</f>
        <v>0.6666666667</v>
      </c>
      <c r="I61" s="165">
        <f t="shared" si="5"/>
        <v>200</v>
      </c>
      <c r="J61" s="176">
        <v>65.0</v>
      </c>
      <c r="K61" s="176">
        <v>85.0</v>
      </c>
      <c r="L61" s="177">
        <v>50.0</v>
      </c>
    </row>
    <row r="62">
      <c r="A62" s="201">
        <v>1.0</v>
      </c>
      <c r="B62" s="269" t="s">
        <v>10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244" t="s">
        <v>64</v>
      </c>
      <c r="D63" s="270" t="s">
        <v>4</v>
      </c>
      <c r="E63" s="174" t="s">
        <v>210</v>
      </c>
      <c r="F63" s="174" t="s">
        <v>198</v>
      </c>
      <c r="G63" s="174" t="s">
        <v>244</v>
      </c>
      <c r="H63" s="175">
        <f>I63/I64</f>
        <v>0.7833333333</v>
      </c>
      <c r="I63" s="165">
        <f t="shared" si="5"/>
        <v>235</v>
      </c>
      <c r="J63" s="176">
        <v>65.0</v>
      </c>
      <c r="K63" s="176">
        <v>110.0</v>
      </c>
      <c r="L63" s="177">
        <v>60.0</v>
      </c>
    </row>
    <row r="64">
      <c r="A64" s="201">
        <v>1.0</v>
      </c>
      <c r="B64" s="269" t="s">
        <v>10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244" t="s">
        <v>64</v>
      </c>
      <c r="D65" s="270" t="s">
        <v>4</v>
      </c>
      <c r="E65" s="174" t="s">
        <v>210</v>
      </c>
      <c r="F65" s="174" t="s">
        <v>202</v>
      </c>
      <c r="G65" s="174" t="s">
        <v>214</v>
      </c>
      <c r="H65" s="175">
        <f>I65/I66</f>
        <v>0.5333333333</v>
      </c>
      <c r="I65" s="165">
        <f t="shared" si="5"/>
        <v>160</v>
      </c>
      <c r="J65" s="176">
        <v>65.0</v>
      </c>
      <c r="K65" s="176">
        <v>25.0</v>
      </c>
      <c r="L65" s="177">
        <v>70.0</v>
      </c>
    </row>
    <row r="66">
      <c r="A66" s="201">
        <v>1.0</v>
      </c>
      <c r="B66" s="269" t="s">
        <v>10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244" t="s">
        <v>64</v>
      </c>
      <c r="D67" s="270" t="s">
        <v>4</v>
      </c>
      <c r="E67" s="174" t="s">
        <v>210</v>
      </c>
      <c r="F67" s="174" t="s">
        <v>206</v>
      </c>
      <c r="G67" s="174" t="s">
        <v>220</v>
      </c>
      <c r="H67" s="175">
        <f>I67/I68</f>
        <v>0.4333333333</v>
      </c>
      <c r="I67" s="165">
        <f t="shared" si="5"/>
        <v>130</v>
      </c>
      <c r="J67" s="176">
        <v>65.0</v>
      </c>
      <c r="K67" s="176">
        <v>45.0</v>
      </c>
      <c r="L67" s="177">
        <v>20.0</v>
      </c>
    </row>
    <row r="68">
      <c r="A68" s="205">
        <v>1.0</v>
      </c>
      <c r="B68" s="272" t="s">
        <v>10</v>
      </c>
      <c r="C68" s="245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244" t="s">
        <v>71</v>
      </c>
      <c r="D70" s="270" t="s">
        <v>5</v>
      </c>
      <c r="E70" s="174" t="s">
        <v>208</v>
      </c>
      <c r="F70" s="174" t="s">
        <v>212</v>
      </c>
      <c r="G70" s="174" t="s">
        <v>229</v>
      </c>
      <c r="H70" s="175">
        <f>I70/I71</f>
        <v>0.5166666667</v>
      </c>
      <c r="I70" s="165">
        <f t="shared" ref="I70:I81" si="6">J70+K70+L70</f>
        <v>155</v>
      </c>
      <c r="J70" s="176">
        <v>0.0</v>
      </c>
      <c r="K70" s="176">
        <v>65.0</v>
      </c>
      <c r="L70" s="177">
        <v>90.0</v>
      </c>
    </row>
    <row r="71">
      <c r="A71" s="201">
        <v>1.0</v>
      </c>
      <c r="B71" s="269" t="s">
        <v>10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244" t="s">
        <v>71</v>
      </c>
      <c r="D72" s="270" t="s">
        <v>5</v>
      </c>
      <c r="E72" s="174" t="s">
        <v>208</v>
      </c>
      <c r="F72" s="174" t="s">
        <v>192</v>
      </c>
      <c r="G72" s="174" t="s">
        <v>235</v>
      </c>
      <c r="H72" s="175">
        <f>I72/I73</f>
        <v>0.4333333333</v>
      </c>
      <c r="I72" s="165">
        <f t="shared" si="6"/>
        <v>130</v>
      </c>
      <c r="J72" s="176">
        <v>0.0</v>
      </c>
      <c r="K72" s="176">
        <v>40.0</v>
      </c>
      <c r="L72" s="177">
        <v>90.0</v>
      </c>
    </row>
    <row r="73">
      <c r="A73" s="201">
        <v>1.0</v>
      </c>
      <c r="B73" s="269" t="s">
        <v>10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244" t="s">
        <v>71</v>
      </c>
      <c r="D74" s="270" t="s">
        <v>5</v>
      </c>
      <c r="E74" s="174" t="s">
        <v>208</v>
      </c>
      <c r="F74" s="174" t="s">
        <v>196</v>
      </c>
      <c r="G74" s="174" t="s">
        <v>241</v>
      </c>
      <c r="H74" s="175">
        <f>I74/I75</f>
        <v>0.4666666667</v>
      </c>
      <c r="I74" s="165">
        <f t="shared" si="6"/>
        <v>140</v>
      </c>
      <c r="J74" s="176">
        <v>0.0</v>
      </c>
      <c r="K74" s="176">
        <v>100.0</v>
      </c>
      <c r="L74" s="177">
        <v>40.0</v>
      </c>
    </row>
    <row r="75">
      <c r="A75" s="201">
        <v>1.0</v>
      </c>
      <c r="B75" s="269" t="s">
        <v>10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244" t="s">
        <v>71</v>
      </c>
      <c r="D76" s="270" t="s">
        <v>5</v>
      </c>
      <c r="E76" s="174" t="s">
        <v>208</v>
      </c>
      <c r="F76" s="174" t="s">
        <v>200</v>
      </c>
      <c r="G76" s="174" t="s">
        <v>247</v>
      </c>
      <c r="H76" s="175">
        <f>I76/I77</f>
        <v>0.1166666667</v>
      </c>
      <c r="I76" s="165">
        <f t="shared" si="6"/>
        <v>35</v>
      </c>
      <c r="J76" s="176">
        <v>0.0</v>
      </c>
      <c r="K76" s="176">
        <v>25.0</v>
      </c>
      <c r="L76" s="177">
        <v>10.0</v>
      </c>
    </row>
    <row r="77">
      <c r="A77" s="201">
        <v>1.0</v>
      </c>
      <c r="B77" s="269" t="s">
        <v>10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244" t="s">
        <v>71</v>
      </c>
      <c r="D78" s="270" t="s">
        <v>5</v>
      </c>
      <c r="E78" s="174" t="s">
        <v>208</v>
      </c>
      <c r="F78" s="174" t="s">
        <v>204</v>
      </c>
      <c r="G78" s="174" t="s">
        <v>217</v>
      </c>
      <c r="H78" s="175">
        <f>I78/I79</f>
        <v>0.3166666667</v>
      </c>
      <c r="I78" s="165">
        <f t="shared" si="6"/>
        <v>95</v>
      </c>
      <c r="J78" s="176">
        <v>0.0</v>
      </c>
      <c r="K78" s="176">
        <v>15.0</v>
      </c>
      <c r="L78" s="177">
        <v>80.0</v>
      </c>
    </row>
    <row r="79">
      <c r="A79" s="201">
        <v>1.0</v>
      </c>
      <c r="B79" s="269" t="s">
        <v>10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244" t="s">
        <v>71</v>
      </c>
      <c r="D80" s="270" t="s">
        <v>5</v>
      </c>
      <c r="E80" s="174" t="s">
        <v>208</v>
      </c>
      <c r="F80" s="174" t="s">
        <v>208</v>
      </c>
      <c r="G80" s="174" t="s">
        <v>223</v>
      </c>
      <c r="H80" s="175">
        <f>I80/I81</f>
        <v>0.1</v>
      </c>
      <c r="I80" s="165">
        <f t="shared" si="6"/>
        <v>30</v>
      </c>
      <c r="J80" s="176">
        <v>0.0</v>
      </c>
      <c r="K80" s="176">
        <v>0.0</v>
      </c>
      <c r="L80" s="177">
        <v>30.0</v>
      </c>
    </row>
    <row r="81">
      <c r="A81" s="205">
        <v>1.0</v>
      </c>
      <c r="B81" s="272" t="s">
        <v>10</v>
      </c>
      <c r="C81" s="245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244" t="s">
        <v>78</v>
      </c>
      <c r="D83" s="270" t="s">
        <v>6</v>
      </c>
      <c r="E83" s="174" t="s">
        <v>204</v>
      </c>
      <c r="F83" s="174" t="s">
        <v>210</v>
      </c>
      <c r="G83" s="174" t="s">
        <v>226</v>
      </c>
      <c r="H83" s="175">
        <f>I83/I84</f>
        <v>0.5333333333</v>
      </c>
      <c r="I83" s="165">
        <f t="shared" ref="I83:I94" si="7">J83+K83+L83</f>
        <v>160</v>
      </c>
      <c r="J83" s="176">
        <v>5.0</v>
      </c>
      <c r="K83" s="176">
        <v>55.0</v>
      </c>
      <c r="L83" s="177">
        <v>100.0</v>
      </c>
    </row>
    <row r="84">
      <c r="A84" s="201">
        <v>1.0</v>
      </c>
      <c r="B84" s="269" t="s">
        <v>10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244" t="s">
        <v>78</v>
      </c>
      <c r="D85" s="270" t="s">
        <v>6</v>
      </c>
      <c r="E85" s="174" t="s">
        <v>204</v>
      </c>
      <c r="F85" s="174" t="s">
        <v>190</v>
      </c>
      <c r="G85" s="174" t="s">
        <v>232</v>
      </c>
      <c r="H85" s="175">
        <f>I85/I86</f>
        <v>0.2833333333</v>
      </c>
      <c r="I85" s="165">
        <f t="shared" si="7"/>
        <v>85</v>
      </c>
      <c r="J85" s="176">
        <v>5.0</v>
      </c>
      <c r="K85" s="176">
        <v>80.0</v>
      </c>
      <c r="L85" s="177">
        <v>0.0</v>
      </c>
    </row>
    <row r="86">
      <c r="A86" s="201">
        <v>1.0</v>
      </c>
      <c r="B86" s="269" t="s">
        <v>10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244" t="s">
        <v>78</v>
      </c>
      <c r="D87" s="270" t="s">
        <v>6</v>
      </c>
      <c r="E87" s="174" t="s">
        <v>204</v>
      </c>
      <c r="F87" s="174" t="s">
        <v>194</v>
      </c>
      <c r="G87" s="174" t="s">
        <v>238</v>
      </c>
      <c r="H87" s="175">
        <f>I87/I88</f>
        <v>0.4666666667</v>
      </c>
      <c r="I87" s="165">
        <f t="shared" si="7"/>
        <v>140</v>
      </c>
      <c r="J87" s="176">
        <v>5.0</v>
      </c>
      <c r="K87" s="176">
        <v>85.0</v>
      </c>
      <c r="L87" s="177">
        <v>50.0</v>
      </c>
    </row>
    <row r="88">
      <c r="A88" s="201">
        <v>1.0</v>
      </c>
      <c r="B88" s="269" t="s">
        <v>10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244" t="s">
        <v>78</v>
      </c>
      <c r="D89" s="270" t="s">
        <v>6</v>
      </c>
      <c r="E89" s="174" t="s">
        <v>204</v>
      </c>
      <c r="F89" s="174" t="s">
        <v>198</v>
      </c>
      <c r="G89" s="174" t="s">
        <v>244</v>
      </c>
      <c r="H89" s="175">
        <f>I89/I90</f>
        <v>0.5833333333</v>
      </c>
      <c r="I89" s="165">
        <f t="shared" si="7"/>
        <v>175</v>
      </c>
      <c r="J89" s="176">
        <v>5.0</v>
      </c>
      <c r="K89" s="176">
        <v>110.0</v>
      </c>
      <c r="L89" s="177">
        <v>60.0</v>
      </c>
    </row>
    <row r="90">
      <c r="A90" s="201">
        <v>1.0</v>
      </c>
      <c r="B90" s="269" t="s">
        <v>10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244" t="s">
        <v>78</v>
      </c>
      <c r="D91" s="270" t="s">
        <v>6</v>
      </c>
      <c r="E91" s="174" t="s">
        <v>204</v>
      </c>
      <c r="F91" s="174" t="s">
        <v>202</v>
      </c>
      <c r="G91" s="174" t="s">
        <v>214</v>
      </c>
      <c r="H91" s="175">
        <f>I91/I92</f>
        <v>0.3333333333</v>
      </c>
      <c r="I91" s="165">
        <f t="shared" si="7"/>
        <v>100</v>
      </c>
      <c r="J91" s="176">
        <v>5.0</v>
      </c>
      <c r="K91" s="176">
        <v>25.0</v>
      </c>
      <c r="L91" s="177">
        <v>70.0</v>
      </c>
    </row>
    <row r="92">
      <c r="A92" s="201">
        <v>1.0</v>
      </c>
      <c r="B92" s="269" t="s">
        <v>10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244" t="s">
        <v>78</v>
      </c>
      <c r="D93" s="270" t="s">
        <v>6</v>
      </c>
      <c r="E93" s="174" t="s">
        <v>204</v>
      </c>
      <c r="F93" s="174" t="s">
        <v>206</v>
      </c>
      <c r="G93" s="174" t="s">
        <v>220</v>
      </c>
      <c r="H93" s="175">
        <f>I93/I94</f>
        <v>0.2333333333</v>
      </c>
      <c r="I93" s="165">
        <f t="shared" si="7"/>
        <v>70</v>
      </c>
      <c r="J93" s="176">
        <v>5.0</v>
      </c>
      <c r="K93" s="176">
        <v>45.0</v>
      </c>
      <c r="L93" s="177">
        <v>20.0</v>
      </c>
    </row>
    <row r="94">
      <c r="A94" s="205">
        <v>1.0</v>
      </c>
      <c r="B94" s="272" t="s">
        <v>10</v>
      </c>
      <c r="C94" s="245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244" t="s">
        <v>85</v>
      </c>
      <c r="D96" s="270" t="s">
        <v>7</v>
      </c>
      <c r="E96" s="174" t="s">
        <v>190</v>
      </c>
      <c r="F96" s="174" t="s">
        <v>212</v>
      </c>
      <c r="G96" s="174" t="s">
        <v>229</v>
      </c>
      <c r="H96" s="175">
        <f>I96/I97</f>
        <v>0.7666666667</v>
      </c>
      <c r="I96" s="165">
        <f t="shared" ref="I96:I107" si="8">J96+K96+L96</f>
        <v>230</v>
      </c>
      <c r="J96" s="176">
        <v>75.0</v>
      </c>
      <c r="K96" s="176">
        <v>65.0</v>
      </c>
      <c r="L96" s="177">
        <v>90.0</v>
      </c>
    </row>
    <row r="97">
      <c r="A97" s="201">
        <v>1.0</v>
      </c>
      <c r="B97" s="269" t="s">
        <v>10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244" t="s">
        <v>85</v>
      </c>
      <c r="D98" s="270" t="s">
        <v>7</v>
      </c>
      <c r="E98" s="174" t="s">
        <v>190</v>
      </c>
      <c r="F98" s="174" t="s">
        <v>192</v>
      </c>
      <c r="G98" s="174" t="s">
        <v>235</v>
      </c>
      <c r="H98" s="175">
        <f>I98/I99</f>
        <v>0.6833333333</v>
      </c>
      <c r="I98" s="165">
        <f t="shared" si="8"/>
        <v>205</v>
      </c>
      <c r="J98" s="176">
        <v>75.0</v>
      </c>
      <c r="K98" s="176">
        <v>40.0</v>
      </c>
      <c r="L98" s="177">
        <v>90.0</v>
      </c>
    </row>
    <row r="99">
      <c r="A99" s="201">
        <v>1.0</v>
      </c>
      <c r="B99" s="269" t="s">
        <v>10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244" t="s">
        <v>85</v>
      </c>
      <c r="D100" s="270" t="s">
        <v>7</v>
      </c>
      <c r="E100" s="174" t="s">
        <v>190</v>
      </c>
      <c r="F100" s="174" t="s">
        <v>196</v>
      </c>
      <c r="G100" s="174" t="s">
        <v>241</v>
      </c>
      <c r="H100" s="175">
        <f>I100/I101</f>
        <v>0.7166666667</v>
      </c>
      <c r="I100" s="165">
        <f t="shared" si="8"/>
        <v>215</v>
      </c>
      <c r="J100" s="176">
        <v>75.0</v>
      </c>
      <c r="K100" s="176">
        <v>100.0</v>
      </c>
      <c r="L100" s="177">
        <v>40.0</v>
      </c>
    </row>
    <row r="101">
      <c r="A101" s="201">
        <v>1.0</v>
      </c>
      <c r="B101" s="269" t="s">
        <v>10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244" t="s">
        <v>85</v>
      </c>
      <c r="D102" s="270" t="s">
        <v>7</v>
      </c>
      <c r="E102" s="174" t="s">
        <v>190</v>
      </c>
      <c r="F102" s="174" t="s">
        <v>200</v>
      </c>
      <c r="G102" s="174" t="s">
        <v>247</v>
      </c>
      <c r="H102" s="175">
        <f>I102/I103</f>
        <v>0.3666666667</v>
      </c>
      <c r="I102" s="165">
        <f t="shared" si="8"/>
        <v>110</v>
      </c>
      <c r="J102" s="176">
        <v>75.0</v>
      </c>
      <c r="K102" s="176">
        <v>25.0</v>
      </c>
      <c r="L102" s="177">
        <v>10.0</v>
      </c>
    </row>
    <row r="103">
      <c r="A103" s="201">
        <v>1.0</v>
      </c>
      <c r="B103" s="269" t="s">
        <v>10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244" t="s">
        <v>85</v>
      </c>
      <c r="D104" s="270" t="s">
        <v>7</v>
      </c>
      <c r="E104" s="174" t="s">
        <v>190</v>
      </c>
      <c r="F104" s="174" t="s">
        <v>204</v>
      </c>
      <c r="G104" s="174" t="s">
        <v>217</v>
      </c>
      <c r="H104" s="175">
        <f>I104/I105</f>
        <v>0.5666666667</v>
      </c>
      <c r="I104" s="165">
        <f t="shared" si="8"/>
        <v>170</v>
      </c>
      <c r="J104" s="176">
        <v>75.0</v>
      </c>
      <c r="K104" s="176">
        <v>15.0</v>
      </c>
      <c r="L104" s="177">
        <v>80.0</v>
      </c>
    </row>
    <row r="105">
      <c r="A105" s="201">
        <v>1.0</v>
      </c>
      <c r="B105" s="269" t="s">
        <v>10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244" t="s">
        <v>85</v>
      </c>
      <c r="D106" s="270" t="s">
        <v>7</v>
      </c>
      <c r="E106" s="174" t="s">
        <v>190</v>
      </c>
      <c r="F106" s="174" t="s">
        <v>208</v>
      </c>
      <c r="G106" s="174" t="s">
        <v>223</v>
      </c>
      <c r="H106" s="175">
        <f>I106/I107</f>
        <v>0.35</v>
      </c>
      <c r="I106" s="165">
        <f t="shared" si="8"/>
        <v>105</v>
      </c>
      <c r="J106" s="176">
        <v>75.0</v>
      </c>
      <c r="K106" s="176">
        <v>0.0</v>
      </c>
      <c r="L106" s="177">
        <v>30.0</v>
      </c>
    </row>
    <row r="107">
      <c r="A107" s="205">
        <v>1.0</v>
      </c>
      <c r="B107" s="272" t="s">
        <v>10</v>
      </c>
      <c r="C107" s="245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97"/>
      <c r="C108" s="241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244" t="s">
        <v>92</v>
      </c>
      <c r="D109" s="270" t="s">
        <v>8</v>
      </c>
      <c r="E109" s="174" t="s">
        <v>198</v>
      </c>
      <c r="F109" s="174" t="s">
        <v>210</v>
      </c>
      <c r="G109" s="174" t="s">
        <v>226</v>
      </c>
      <c r="H109" s="175">
        <f>I109/I110</f>
        <v>0.8833333333</v>
      </c>
      <c r="I109" s="165">
        <f t="shared" ref="I109:I120" si="9">J109+K109+L109</f>
        <v>265</v>
      </c>
      <c r="J109" s="176">
        <v>110.0</v>
      </c>
      <c r="K109" s="176">
        <v>55.0</v>
      </c>
      <c r="L109" s="177">
        <v>100.0</v>
      </c>
    </row>
    <row r="110">
      <c r="A110" s="201">
        <v>1.0</v>
      </c>
      <c r="B110" s="269" t="s">
        <v>10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244" t="s">
        <v>92</v>
      </c>
      <c r="D111" s="270" t="s">
        <v>8</v>
      </c>
      <c r="E111" s="174" t="s">
        <v>198</v>
      </c>
      <c r="F111" s="174" t="s">
        <v>190</v>
      </c>
      <c r="G111" s="174" t="s">
        <v>232</v>
      </c>
      <c r="H111" s="175">
        <f>I111/I112</f>
        <v>0.6333333333</v>
      </c>
      <c r="I111" s="165">
        <f t="shared" si="9"/>
        <v>190</v>
      </c>
      <c r="J111" s="176">
        <v>110.0</v>
      </c>
      <c r="K111" s="176">
        <v>80.0</v>
      </c>
      <c r="L111" s="177">
        <v>0.0</v>
      </c>
    </row>
    <row r="112">
      <c r="A112" s="201">
        <v>1.0</v>
      </c>
      <c r="B112" s="269" t="s">
        <v>10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244" t="s">
        <v>92</v>
      </c>
      <c r="D113" s="270" t="s">
        <v>8</v>
      </c>
      <c r="E113" s="174" t="s">
        <v>198</v>
      </c>
      <c r="F113" s="174" t="s">
        <v>194</v>
      </c>
      <c r="G113" s="174" t="s">
        <v>238</v>
      </c>
      <c r="H113" s="175">
        <f>I113/I114</f>
        <v>0.8166666667</v>
      </c>
      <c r="I113" s="165">
        <f t="shared" si="9"/>
        <v>245</v>
      </c>
      <c r="J113" s="176">
        <v>110.0</v>
      </c>
      <c r="K113" s="176">
        <v>85.0</v>
      </c>
      <c r="L113" s="177">
        <v>50.0</v>
      </c>
    </row>
    <row r="114">
      <c r="A114" s="201">
        <v>1.0</v>
      </c>
      <c r="B114" s="269" t="s">
        <v>10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244" t="s">
        <v>92</v>
      </c>
      <c r="D115" s="270" t="s">
        <v>8</v>
      </c>
      <c r="E115" s="174" t="s">
        <v>198</v>
      </c>
      <c r="F115" s="174" t="s">
        <v>198</v>
      </c>
      <c r="G115" s="174" t="s">
        <v>244</v>
      </c>
      <c r="H115" s="175">
        <f>I115/I116</f>
        <v>0.9333333333</v>
      </c>
      <c r="I115" s="165">
        <f t="shared" si="9"/>
        <v>280</v>
      </c>
      <c r="J115" s="176">
        <v>110.0</v>
      </c>
      <c r="K115" s="176">
        <v>110.0</v>
      </c>
      <c r="L115" s="177">
        <v>60.0</v>
      </c>
    </row>
    <row r="116">
      <c r="A116" s="201">
        <v>1.0</v>
      </c>
      <c r="B116" s="269" t="s">
        <v>10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244" t="s">
        <v>92</v>
      </c>
      <c r="D117" s="270" t="s">
        <v>8</v>
      </c>
      <c r="E117" s="174" t="s">
        <v>198</v>
      </c>
      <c r="F117" s="174" t="s">
        <v>202</v>
      </c>
      <c r="G117" s="174" t="s">
        <v>214</v>
      </c>
      <c r="H117" s="175">
        <f>I117/I118</f>
        <v>0.6833333333</v>
      </c>
      <c r="I117" s="165">
        <f t="shared" si="9"/>
        <v>205</v>
      </c>
      <c r="J117" s="176">
        <v>110.0</v>
      </c>
      <c r="K117" s="176">
        <v>25.0</v>
      </c>
      <c r="L117" s="177">
        <v>70.0</v>
      </c>
    </row>
    <row r="118">
      <c r="A118" s="201">
        <v>1.0</v>
      </c>
      <c r="B118" s="269" t="s">
        <v>10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244" t="s">
        <v>92</v>
      </c>
      <c r="D119" s="270" t="s">
        <v>8</v>
      </c>
      <c r="E119" s="174" t="s">
        <v>198</v>
      </c>
      <c r="F119" s="174" t="s">
        <v>206</v>
      </c>
      <c r="G119" s="174" t="s">
        <v>220</v>
      </c>
      <c r="H119" s="175">
        <f>I119/I120</f>
        <v>0.5833333333</v>
      </c>
      <c r="I119" s="165">
        <f t="shared" si="9"/>
        <v>175</v>
      </c>
      <c r="J119" s="176">
        <v>110.0</v>
      </c>
      <c r="K119" s="176">
        <v>45.0</v>
      </c>
      <c r="L119" s="177">
        <v>20.0</v>
      </c>
    </row>
    <row r="120">
      <c r="A120" s="205">
        <v>1.0</v>
      </c>
      <c r="B120" s="272" t="s">
        <v>10</v>
      </c>
      <c r="C120" s="245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97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244" t="s">
        <v>99</v>
      </c>
      <c r="D122" s="270" t="s">
        <v>9</v>
      </c>
      <c r="E122" s="174" t="s">
        <v>196</v>
      </c>
      <c r="F122" s="174" t="s">
        <v>212</v>
      </c>
      <c r="G122" s="174" t="s">
        <v>229</v>
      </c>
      <c r="H122" s="175">
        <f>I122/I123</f>
        <v>0.85</v>
      </c>
      <c r="I122" s="165">
        <f t="shared" ref="I122:I133" si="10">J122+K122+L122</f>
        <v>255</v>
      </c>
      <c r="J122" s="176">
        <v>100.0</v>
      </c>
      <c r="K122" s="176">
        <v>65.0</v>
      </c>
      <c r="L122" s="177">
        <v>90.0</v>
      </c>
    </row>
    <row r="123">
      <c r="A123" s="201">
        <v>1.0</v>
      </c>
      <c r="B123" s="269" t="s">
        <v>10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244" t="s">
        <v>99</v>
      </c>
      <c r="D124" s="270" t="s">
        <v>9</v>
      </c>
      <c r="E124" s="174" t="s">
        <v>196</v>
      </c>
      <c r="F124" s="174" t="s">
        <v>192</v>
      </c>
      <c r="G124" s="174" t="s">
        <v>235</v>
      </c>
      <c r="H124" s="175">
        <f>I124/I125</f>
        <v>0.7666666667</v>
      </c>
      <c r="I124" s="165">
        <f t="shared" si="10"/>
        <v>230</v>
      </c>
      <c r="J124" s="176">
        <v>100.0</v>
      </c>
      <c r="K124" s="176">
        <v>40.0</v>
      </c>
      <c r="L124" s="177">
        <v>90.0</v>
      </c>
    </row>
    <row r="125">
      <c r="A125" s="201">
        <v>1.0</v>
      </c>
      <c r="B125" s="269" t="s">
        <v>10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244" t="s">
        <v>99</v>
      </c>
      <c r="D126" s="270" t="s">
        <v>9</v>
      </c>
      <c r="E126" s="174" t="s">
        <v>196</v>
      </c>
      <c r="F126" s="174" t="s">
        <v>196</v>
      </c>
      <c r="G126" s="174" t="s">
        <v>241</v>
      </c>
      <c r="H126" s="175">
        <f>I126/I127</f>
        <v>0.8</v>
      </c>
      <c r="I126" s="165">
        <f t="shared" si="10"/>
        <v>240</v>
      </c>
      <c r="J126" s="176">
        <v>100.0</v>
      </c>
      <c r="K126" s="176">
        <v>100.0</v>
      </c>
      <c r="L126" s="177">
        <v>40.0</v>
      </c>
    </row>
    <row r="127">
      <c r="A127" s="201">
        <v>1.0</v>
      </c>
      <c r="B127" s="269" t="s">
        <v>10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244" t="s">
        <v>99</v>
      </c>
      <c r="D128" s="270" t="s">
        <v>9</v>
      </c>
      <c r="E128" s="174" t="s">
        <v>196</v>
      </c>
      <c r="F128" s="174" t="s">
        <v>200</v>
      </c>
      <c r="G128" s="174" t="s">
        <v>247</v>
      </c>
      <c r="H128" s="175">
        <f>I128/I129</f>
        <v>0.45</v>
      </c>
      <c r="I128" s="165">
        <f t="shared" si="10"/>
        <v>135</v>
      </c>
      <c r="J128" s="176">
        <v>100.0</v>
      </c>
      <c r="K128" s="176">
        <v>25.0</v>
      </c>
      <c r="L128" s="177">
        <v>10.0</v>
      </c>
    </row>
    <row r="129">
      <c r="A129" s="201">
        <v>1.0</v>
      </c>
      <c r="B129" s="269" t="s">
        <v>10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244" t="s">
        <v>99</v>
      </c>
      <c r="D130" s="270" t="s">
        <v>9</v>
      </c>
      <c r="E130" s="174" t="s">
        <v>196</v>
      </c>
      <c r="F130" s="174" t="s">
        <v>204</v>
      </c>
      <c r="G130" s="174" t="s">
        <v>217</v>
      </c>
      <c r="H130" s="175">
        <f>I130/I131</f>
        <v>0.65</v>
      </c>
      <c r="I130" s="165">
        <f t="shared" si="10"/>
        <v>195</v>
      </c>
      <c r="J130" s="176">
        <v>100.0</v>
      </c>
      <c r="K130" s="176">
        <v>15.0</v>
      </c>
      <c r="L130" s="177">
        <v>80.0</v>
      </c>
    </row>
    <row r="131">
      <c r="A131" s="201">
        <v>1.0</v>
      </c>
      <c r="B131" s="269" t="s">
        <v>10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244" t="s">
        <v>99</v>
      </c>
      <c r="D132" s="270" t="s">
        <v>9</v>
      </c>
      <c r="E132" s="174" t="s">
        <v>196</v>
      </c>
      <c r="F132" s="174" t="s">
        <v>208</v>
      </c>
      <c r="G132" s="174" t="s">
        <v>223</v>
      </c>
      <c r="H132" s="175">
        <f>I132/I133</f>
        <v>0.4333333333</v>
      </c>
      <c r="I132" s="165">
        <f t="shared" si="10"/>
        <v>130</v>
      </c>
      <c r="J132" s="176">
        <v>100.0</v>
      </c>
      <c r="K132" s="176">
        <v>0.0</v>
      </c>
      <c r="L132" s="177">
        <v>30.0</v>
      </c>
    </row>
    <row r="133">
      <c r="A133" s="205">
        <v>1.0</v>
      </c>
      <c r="B133" s="272" t="s">
        <v>10</v>
      </c>
      <c r="C133" s="245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88"/>
    <col customWidth="1" min="6" max="6" width="11.38"/>
    <col customWidth="1" min="7" max="7" width="10.5"/>
  </cols>
  <sheetData>
    <row r="1">
      <c r="B1" s="267" t="s">
        <v>284</v>
      </c>
      <c r="C1" s="70"/>
      <c r="D1" s="267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H4" s="150"/>
    </row>
    <row r="5">
      <c r="A5" s="284" t="s">
        <v>43</v>
      </c>
      <c r="B5" s="285" t="s">
        <v>2</v>
      </c>
      <c r="C5" s="237" t="s">
        <v>23</v>
      </c>
      <c r="D5" s="268" t="s">
        <v>0</v>
      </c>
      <c r="E5" s="157" t="s">
        <v>196</v>
      </c>
      <c r="F5" s="157" t="s">
        <v>210</v>
      </c>
      <c r="G5" s="157" t="s">
        <v>214</v>
      </c>
      <c r="H5" s="158">
        <f>I5/I6</f>
        <v>0.75</v>
      </c>
      <c r="I5" s="159">
        <f t="shared" ref="I5:I16" si="1">J5+K5+L5</f>
        <v>225</v>
      </c>
      <c r="J5" s="160">
        <v>100.0</v>
      </c>
      <c r="K5" s="160">
        <v>55.0</v>
      </c>
      <c r="L5" s="161">
        <v>70.0</v>
      </c>
    </row>
    <row r="6">
      <c r="A6" s="201">
        <v>3.0</v>
      </c>
      <c r="B6" s="269" t="s">
        <v>12</v>
      </c>
      <c r="C6" s="238">
        <v>1.0</v>
      </c>
      <c r="D6" s="269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239" t="s">
        <v>23</v>
      </c>
      <c r="D7" s="270" t="s">
        <v>0</v>
      </c>
      <c r="E7" s="174" t="s">
        <v>196</v>
      </c>
      <c r="F7" s="174" t="s">
        <v>190</v>
      </c>
      <c r="G7" s="174" t="s">
        <v>220</v>
      </c>
      <c r="H7" s="175">
        <f>I7/I8</f>
        <v>0.6666666667</v>
      </c>
      <c r="I7" s="165">
        <f t="shared" si="1"/>
        <v>200</v>
      </c>
      <c r="J7" s="176">
        <v>100.0</v>
      </c>
      <c r="K7" s="176">
        <v>80.0</v>
      </c>
      <c r="L7" s="177">
        <v>20.0</v>
      </c>
    </row>
    <row r="8">
      <c r="A8" s="201">
        <v>3.0</v>
      </c>
      <c r="B8" s="269" t="s">
        <v>12</v>
      </c>
      <c r="C8" s="238">
        <v>3.0</v>
      </c>
      <c r="D8" s="269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239" t="s">
        <v>23</v>
      </c>
      <c r="D9" s="270" t="s">
        <v>0</v>
      </c>
      <c r="E9" s="174" t="s">
        <v>196</v>
      </c>
      <c r="F9" s="174" t="s">
        <v>194</v>
      </c>
      <c r="G9" s="174" t="s">
        <v>226</v>
      </c>
      <c r="H9" s="175">
        <f>I9/I10</f>
        <v>0.95</v>
      </c>
      <c r="I9" s="165">
        <f t="shared" si="1"/>
        <v>285</v>
      </c>
      <c r="J9" s="176">
        <v>100.0</v>
      </c>
      <c r="K9" s="176">
        <v>85.0</v>
      </c>
      <c r="L9" s="177">
        <v>100.0</v>
      </c>
    </row>
    <row r="10">
      <c r="A10" s="201">
        <v>3.0</v>
      </c>
      <c r="B10" s="269" t="s">
        <v>12</v>
      </c>
      <c r="C10" s="238">
        <v>5.0</v>
      </c>
      <c r="D10" s="269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239" t="s">
        <v>23</v>
      </c>
      <c r="D11" s="270" t="s">
        <v>0</v>
      </c>
      <c r="E11" s="174" t="s">
        <v>196</v>
      </c>
      <c r="F11" s="174" t="s">
        <v>198</v>
      </c>
      <c r="G11" s="174" t="s">
        <v>232</v>
      </c>
      <c r="H11" s="175">
        <f>I11/I12</f>
        <v>0.7</v>
      </c>
      <c r="I11" s="165">
        <f t="shared" si="1"/>
        <v>210</v>
      </c>
      <c r="J11" s="176">
        <v>100.0</v>
      </c>
      <c r="K11" s="176">
        <v>110.0</v>
      </c>
      <c r="L11" s="177">
        <v>0.0</v>
      </c>
    </row>
    <row r="12">
      <c r="A12" s="201">
        <v>3.0</v>
      </c>
      <c r="B12" s="269" t="s">
        <v>12</v>
      </c>
      <c r="C12" s="238">
        <v>7.0</v>
      </c>
      <c r="D12" s="269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239" t="s">
        <v>23</v>
      </c>
      <c r="D13" s="270" t="s">
        <v>0</v>
      </c>
      <c r="E13" s="174" t="s">
        <v>196</v>
      </c>
      <c r="F13" s="174" t="s">
        <v>202</v>
      </c>
      <c r="G13" s="174" t="s">
        <v>238</v>
      </c>
      <c r="H13" s="175">
        <f>I13/I14</f>
        <v>0.5833333333</v>
      </c>
      <c r="I13" s="165">
        <f t="shared" si="1"/>
        <v>175</v>
      </c>
      <c r="J13" s="176">
        <v>100.0</v>
      </c>
      <c r="K13" s="176">
        <v>25.0</v>
      </c>
      <c r="L13" s="177">
        <v>50.0</v>
      </c>
    </row>
    <row r="14">
      <c r="A14" s="201">
        <v>3.0</v>
      </c>
      <c r="B14" s="269" t="s">
        <v>12</v>
      </c>
      <c r="C14" s="238">
        <v>9.0</v>
      </c>
      <c r="D14" s="269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239" t="s">
        <v>23</v>
      </c>
      <c r="D15" s="270" t="s">
        <v>0</v>
      </c>
      <c r="E15" s="174" t="s">
        <v>196</v>
      </c>
      <c r="F15" s="174" t="s">
        <v>206</v>
      </c>
      <c r="G15" s="174" t="s">
        <v>244</v>
      </c>
      <c r="H15" s="175">
        <f>I15/I16</f>
        <v>0.6833333333</v>
      </c>
      <c r="I15" s="165">
        <f t="shared" si="1"/>
        <v>205</v>
      </c>
      <c r="J15" s="176">
        <v>100.0</v>
      </c>
      <c r="K15" s="176">
        <v>45.0</v>
      </c>
      <c r="L15" s="177">
        <v>60.0</v>
      </c>
    </row>
    <row r="16">
      <c r="A16" s="205">
        <v>3.0</v>
      </c>
      <c r="B16" s="272" t="s">
        <v>12</v>
      </c>
      <c r="C16" s="245">
        <v>11.0</v>
      </c>
      <c r="D16" s="272" t="s">
        <v>20</v>
      </c>
      <c r="E16" s="225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244" t="s">
        <v>36</v>
      </c>
      <c r="D18" s="270" t="s">
        <v>1</v>
      </c>
      <c r="E18" s="174" t="s">
        <v>198</v>
      </c>
      <c r="F18" s="174" t="s">
        <v>212</v>
      </c>
      <c r="G18" s="174" t="s">
        <v>217</v>
      </c>
      <c r="H18" s="175">
        <f>I18/I19</f>
        <v>0.85</v>
      </c>
      <c r="I18" s="165">
        <f t="shared" ref="I18:I29" si="2">J18+K18+L18</f>
        <v>255</v>
      </c>
      <c r="J18" s="176">
        <v>110.0</v>
      </c>
      <c r="K18" s="176">
        <v>65.0</v>
      </c>
      <c r="L18" s="177">
        <v>80.0</v>
      </c>
    </row>
    <row r="19">
      <c r="A19" s="201">
        <v>3.0</v>
      </c>
      <c r="B19" s="269" t="s">
        <v>12</v>
      </c>
      <c r="C19" s="238">
        <v>2.0</v>
      </c>
      <c r="D19" s="269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244" t="s">
        <v>36</v>
      </c>
      <c r="D20" s="270" t="s">
        <v>1</v>
      </c>
      <c r="E20" s="174" t="s">
        <v>198</v>
      </c>
      <c r="F20" s="174" t="s">
        <v>192</v>
      </c>
      <c r="G20" s="174" t="s">
        <v>223</v>
      </c>
      <c r="H20" s="175">
        <f>I20/I21</f>
        <v>0.6</v>
      </c>
      <c r="I20" s="165">
        <f t="shared" si="2"/>
        <v>180</v>
      </c>
      <c r="J20" s="176">
        <v>110.0</v>
      </c>
      <c r="K20" s="176">
        <v>40.0</v>
      </c>
      <c r="L20" s="177">
        <v>30.0</v>
      </c>
    </row>
    <row r="21">
      <c r="A21" s="201">
        <v>3.0</v>
      </c>
      <c r="B21" s="269" t="s">
        <v>12</v>
      </c>
      <c r="C21" s="238">
        <v>4.0</v>
      </c>
      <c r="D21" s="269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244" t="s">
        <v>36</v>
      </c>
      <c r="D22" s="270" t="s">
        <v>1</v>
      </c>
      <c r="E22" s="174" t="s">
        <v>198</v>
      </c>
      <c r="F22" s="174" t="s">
        <v>196</v>
      </c>
      <c r="G22" s="174" t="s">
        <v>229</v>
      </c>
      <c r="H22" s="175">
        <f>I22/I23</f>
        <v>1</v>
      </c>
      <c r="I22" s="165">
        <f t="shared" si="2"/>
        <v>300</v>
      </c>
      <c r="J22" s="176">
        <v>110.0</v>
      </c>
      <c r="K22" s="176">
        <v>100.0</v>
      </c>
      <c r="L22" s="177">
        <v>90.0</v>
      </c>
    </row>
    <row r="23">
      <c r="A23" s="201">
        <v>3.0</v>
      </c>
      <c r="B23" s="269" t="s">
        <v>12</v>
      </c>
      <c r="C23" s="238">
        <v>6.0</v>
      </c>
      <c r="D23" s="269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244" t="s">
        <v>36</v>
      </c>
      <c r="D24" s="270" t="s">
        <v>1</v>
      </c>
      <c r="E24" s="174" t="s">
        <v>198</v>
      </c>
      <c r="F24" s="174" t="s">
        <v>200</v>
      </c>
      <c r="G24" s="174" t="s">
        <v>235</v>
      </c>
      <c r="H24" s="175">
        <f>I24/I25</f>
        <v>0.75</v>
      </c>
      <c r="I24" s="165">
        <f t="shared" si="2"/>
        <v>225</v>
      </c>
      <c r="J24" s="176">
        <v>110.0</v>
      </c>
      <c r="K24" s="176">
        <v>25.0</v>
      </c>
      <c r="L24" s="177">
        <v>90.0</v>
      </c>
    </row>
    <row r="25">
      <c r="A25" s="201">
        <v>3.0</v>
      </c>
      <c r="B25" s="269" t="s">
        <v>12</v>
      </c>
      <c r="C25" s="238">
        <v>8.0</v>
      </c>
      <c r="D25" s="269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244" t="s">
        <v>36</v>
      </c>
      <c r="D26" s="270" t="s">
        <v>1</v>
      </c>
      <c r="E26" s="174" t="s">
        <v>198</v>
      </c>
      <c r="F26" s="174" t="s">
        <v>204</v>
      </c>
      <c r="G26" s="174" t="s">
        <v>241</v>
      </c>
      <c r="H26" s="175">
        <f>I26/I27</f>
        <v>0.55</v>
      </c>
      <c r="I26" s="165">
        <f t="shared" si="2"/>
        <v>165</v>
      </c>
      <c r="J26" s="176">
        <v>110.0</v>
      </c>
      <c r="K26" s="176">
        <v>15.0</v>
      </c>
      <c r="L26" s="177">
        <v>40.0</v>
      </c>
    </row>
    <row r="27">
      <c r="A27" s="201">
        <v>3.0</v>
      </c>
      <c r="B27" s="269" t="s">
        <v>12</v>
      </c>
      <c r="C27" s="238">
        <v>10.0</v>
      </c>
      <c r="D27" s="269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244" t="s">
        <v>36</v>
      </c>
      <c r="D28" s="270" t="s">
        <v>1</v>
      </c>
      <c r="E28" s="174" t="s">
        <v>198</v>
      </c>
      <c r="F28" s="174" t="s">
        <v>208</v>
      </c>
      <c r="G28" s="174" t="s">
        <v>247</v>
      </c>
      <c r="H28" s="175">
        <f>I28/I29</f>
        <v>0.4</v>
      </c>
      <c r="I28" s="165">
        <f t="shared" si="2"/>
        <v>120</v>
      </c>
      <c r="J28" s="176">
        <v>110.0</v>
      </c>
      <c r="K28" s="176">
        <v>0.0</v>
      </c>
      <c r="L28" s="177">
        <v>10.0</v>
      </c>
    </row>
    <row r="29">
      <c r="A29" s="205">
        <v>3.0</v>
      </c>
      <c r="B29" s="272" t="s">
        <v>12</v>
      </c>
      <c r="C29" s="245">
        <v>12.0</v>
      </c>
      <c r="D29" s="272" t="s">
        <v>21</v>
      </c>
      <c r="E29" s="229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241"/>
      <c r="D30" s="186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244" t="s">
        <v>43</v>
      </c>
      <c r="D31" s="270" t="s">
        <v>2</v>
      </c>
      <c r="E31" s="174" t="s">
        <v>190</v>
      </c>
      <c r="F31" s="174" t="s">
        <v>210</v>
      </c>
      <c r="G31" s="174" t="s">
        <v>214</v>
      </c>
      <c r="H31" s="175">
        <f>I31/I32</f>
        <v>0.6833333333</v>
      </c>
      <c r="I31" s="165">
        <f t="shared" ref="I31:I42" si="3">J31+K31+L31</f>
        <v>205</v>
      </c>
      <c r="J31" s="176">
        <v>80.0</v>
      </c>
      <c r="K31" s="176">
        <v>55.0</v>
      </c>
      <c r="L31" s="177">
        <v>70.0</v>
      </c>
    </row>
    <row r="32">
      <c r="A32" s="201">
        <v>3.0</v>
      </c>
      <c r="B32" s="269" t="s">
        <v>12</v>
      </c>
      <c r="C32" s="238">
        <v>1.0</v>
      </c>
      <c r="D32" s="269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244" t="s">
        <v>43</v>
      </c>
      <c r="D33" s="270" t="s">
        <v>2</v>
      </c>
      <c r="E33" s="174" t="s">
        <v>190</v>
      </c>
      <c r="F33" s="174" t="s">
        <v>190</v>
      </c>
      <c r="G33" s="174" t="s">
        <v>220</v>
      </c>
      <c r="H33" s="175">
        <f>I33/I34</f>
        <v>0.6</v>
      </c>
      <c r="I33" s="165">
        <f t="shared" si="3"/>
        <v>180</v>
      </c>
      <c r="J33" s="176">
        <v>80.0</v>
      </c>
      <c r="K33" s="176">
        <v>80.0</v>
      </c>
      <c r="L33" s="177">
        <v>20.0</v>
      </c>
    </row>
    <row r="34">
      <c r="A34" s="201">
        <v>3.0</v>
      </c>
      <c r="B34" s="269" t="s">
        <v>12</v>
      </c>
      <c r="C34" s="238">
        <v>3.0</v>
      </c>
      <c r="D34" s="269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244" t="s">
        <v>43</v>
      </c>
      <c r="D35" s="270" t="s">
        <v>2</v>
      </c>
      <c r="E35" s="174" t="s">
        <v>190</v>
      </c>
      <c r="F35" s="174" t="s">
        <v>194</v>
      </c>
      <c r="G35" s="174" t="s">
        <v>226</v>
      </c>
      <c r="H35" s="175">
        <f>I35/I36</f>
        <v>0.8833333333</v>
      </c>
      <c r="I35" s="165">
        <f t="shared" si="3"/>
        <v>265</v>
      </c>
      <c r="J35" s="176">
        <v>80.0</v>
      </c>
      <c r="K35" s="176">
        <v>85.0</v>
      </c>
      <c r="L35" s="177">
        <v>100.0</v>
      </c>
    </row>
    <row r="36">
      <c r="A36" s="201">
        <v>3.0</v>
      </c>
      <c r="B36" s="269" t="s">
        <v>12</v>
      </c>
      <c r="C36" s="238">
        <v>5.0</v>
      </c>
      <c r="D36" s="269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244" t="s">
        <v>43</v>
      </c>
      <c r="D37" s="270" t="s">
        <v>2</v>
      </c>
      <c r="E37" s="174" t="s">
        <v>190</v>
      </c>
      <c r="F37" s="174" t="s">
        <v>198</v>
      </c>
      <c r="G37" s="174" t="s">
        <v>232</v>
      </c>
      <c r="H37" s="175">
        <f>I37/I38</f>
        <v>0.6333333333</v>
      </c>
      <c r="I37" s="165">
        <f t="shared" si="3"/>
        <v>190</v>
      </c>
      <c r="J37" s="176">
        <v>80.0</v>
      </c>
      <c r="K37" s="176">
        <v>110.0</v>
      </c>
      <c r="L37" s="177">
        <v>0.0</v>
      </c>
    </row>
    <row r="38">
      <c r="A38" s="201">
        <v>3.0</v>
      </c>
      <c r="B38" s="269" t="s">
        <v>12</v>
      </c>
      <c r="C38" s="238">
        <v>7.0</v>
      </c>
      <c r="D38" s="269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244" t="s">
        <v>43</v>
      </c>
      <c r="D39" s="270" t="s">
        <v>2</v>
      </c>
      <c r="E39" s="174" t="s">
        <v>190</v>
      </c>
      <c r="F39" s="174" t="s">
        <v>202</v>
      </c>
      <c r="G39" s="174" t="s">
        <v>238</v>
      </c>
      <c r="H39" s="175">
        <f>I39/I40</f>
        <v>0.5166666667</v>
      </c>
      <c r="I39" s="165">
        <f t="shared" si="3"/>
        <v>155</v>
      </c>
      <c r="J39" s="176">
        <v>80.0</v>
      </c>
      <c r="K39" s="176">
        <v>25.0</v>
      </c>
      <c r="L39" s="177">
        <v>50.0</v>
      </c>
    </row>
    <row r="40">
      <c r="A40" s="201">
        <v>3.0</v>
      </c>
      <c r="B40" s="269" t="s">
        <v>12</v>
      </c>
      <c r="C40" s="238">
        <v>9.0</v>
      </c>
      <c r="D40" s="269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244" t="s">
        <v>43</v>
      </c>
      <c r="D41" s="270" t="s">
        <v>2</v>
      </c>
      <c r="E41" s="174" t="s">
        <v>190</v>
      </c>
      <c r="F41" s="174" t="s">
        <v>206</v>
      </c>
      <c r="G41" s="174" t="s">
        <v>244</v>
      </c>
      <c r="H41" s="175">
        <f>I41/I42</f>
        <v>0.6166666667</v>
      </c>
      <c r="I41" s="165">
        <f t="shared" si="3"/>
        <v>185</v>
      </c>
      <c r="J41" s="176">
        <v>80.0</v>
      </c>
      <c r="K41" s="176">
        <v>45.0</v>
      </c>
      <c r="L41" s="177">
        <v>60.0</v>
      </c>
    </row>
    <row r="42">
      <c r="A42" s="205">
        <v>3.0</v>
      </c>
      <c r="B42" s="272" t="s">
        <v>12</v>
      </c>
      <c r="C42" s="245">
        <v>11.0</v>
      </c>
      <c r="D42" s="272" t="s">
        <v>20</v>
      </c>
      <c r="E42" s="229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244" t="s">
        <v>56</v>
      </c>
      <c r="D44" s="270" t="s">
        <v>3</v>
      </c>
      <c r="E44" s="174" t="s">
        <v>204</v>
      </c>
      <c r="F44" s="174" t="s">
        <v>212</v>
      </c>
      <c r="G44" s="174" t="s">
        <v>217</v>
      </c>
      <c r="H44" s="175">
        <f>I44/I45</f>
        <v>0.5166666667</v>
      </c>
      <c r="I44" s="165">
        <f t="shared" ref="I44:I55" si="4">J44+K44+L44</f>
        <v>155</v>
      </c>
      <c r="J44" s="176">
        <v>10.0</v>
      </c>
      <c r="K44" s="176">
        <v>65.0</v>
      </c>
      <c r="L44" s="177">
        <v>80.0</v>
      </c>
    </row>
    <row r="45">
      <c r="A45" s="201">
        <v>3.0</v>
      </c>
      <c r="B45" s="269" t="s">
        <v>12</v>
      </c>
      <c r="C45" s="238">
        <v>2.0</v>
      </c>
      <c r="D45" s="269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244" t="s">
        <v>56</v>
      </c>
      <c r="D46" s="270" t="s">
        <v>3</v>
      </c>
      <c r="E46" s="174" t="s">
        <v>204</v>
      </c>
      <c r="F46" s="174" t="s">
        <v>192</v>
      </c>
      <c r="G46" s="174" t="s">
        <v>223</v>
      </c>
      <c r="H46" s="175">
        <f>I46/I47</f>
        <v>0.2666666667</v>
      </c>
      <c r="I46" s="165">
        <f t="shared" si="4"/>
        <v>80</v>
      </c>
      <c r="J46" s="176">
        <v>10.0</v>
      </c>
      <c r="K46" s="176">
        <v>40.0</v>
      </c>
      <c r="L46" s="177">
        <v>30.0</v>
      </c>
    </row>
    <row r="47">
      <c r="A47" s="201">
        <v>3.0</v>
      </c>
      <c r="B47" s="269" t="s">
        <v>12</v>
      </c>
      <c r="C47" s="238">
        <v>4.0</v>
      </c>
      <c r="D47" s="269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244" t="s">
        <v>56</v>
      </c>
      <c r="D48" s="270" t="s">
        <v>3</v>
      </c>
      <c r="E48" s="174" t="s">
        <v>204</v>
      </c>
      <c r="F48" s="174" t="s">
        <v>196</v>
      </c>
      <c r="G48" s="174" t="s">
        <v>229</v>
      </c>
      <c r="H48" s="175">
        <f>I48/I49</f>
        <v>0.6666666667</v>
      </c>
      <c r="I48" s="165">
        <f t="shared" si="4"/>
        <v>200</v>
      </c>
      <c r="J48" s="176">
        <v>10.0</v>
      </c>
      <c r="K48" s="176">
        <v>100.0</v>
      </c>
      <c r="L48" s="177">
        <v>90.0</v>
      </c>
    </row>
    <row r="49">
      <c r="A49" s="201">
        <v>3.0</v>
      </c>
      <c r="B49" s="269" t="s">
        <v>12</v>
      </c>
      <c r="C49" s="238">
        <v>6.0</v>
      </c>
      <c r="D49" s="269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244" t="s">
        <v>56</v>
      </c>
      <c r="D50" s="270" t="s">
        <v>3</v>
      </c>
      <c r="E50" s="174" t="s">
        <v>204</v>
      </c>
      <c r="F50" s="174" t="s">
        <v>200</v>
      </c>
      <c r="G50" s="174" t="s">
        <v>235</v>
      </c>
      <c r="H50" s="175">
        <f>I50/I51</f>
        <v>0.4166666667</v>
      </c>
      <c r="I50" s="165">
        <f t="shared" si="4"/>
        <v>125</v>
      </c>
      <c r="J50" s="176">
        <v>10.0</v>
      </c>
      <c r="K50" s="176">
        <v>25.0</v>
      </c>
      <c r="L50" s="177">
        <v>90.0</v>
      </c>
    </row>
    <row r="51">
      <c r="A51" s="201">
        <v>3.0</v>
      </c>
      <c r="B51" s="269" t="s">
        <v>12</v>
      </c>
      <c r="C51" s="238">
        <v>8.0</v>
      </c>
      <c r="D51" s="269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244" t="s">
        <v>56</v>
      </c>
      <c r="D52" s="270" t="s">
        <v>3</v>
      </c>
      <c r="E52" s="174" t="s">
        <v>204</v>
      </c>
      <c r="F52" s="174" t="s">
        <v>204</v>
      </c>
      <c r="G52" s="174" t="s">
        <v>241</v>
      </c>
      <c r="H52" s="175">
        <f>I52/I53</f>
        <v>0.2166666667</v>
      </c>
      <c r="I52" s="165">
        <f t="shared" si="4"/>
        <v>65</v>
      </c>
      <c r="J52" s="176">
        <v>10.0</v>
      </c>
      <c r="K52" s="176">
        <v>15.0</v>
      </c>
      <c r="L52" s="177">
        <v>40.0</v>
      </c>
    </row>
    <row r="53">
      <c r="A53" s="201">
        <v>3.0</v>
      </c>
      <c r="B53" s="269" t="s">
        <v>12</v>
      </c>
      <c r="C53" s="238">
        <v>10.0</v>
      </c>
      <c r="D53" s="269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244" t="s">
        <v>56</v>
      </c>
      <c r="D54" s="270" t="s">
        <v>3</v>
      </c>
      <c r="E54" s="174" t="s">
        <v>204</v>
      </c>
      <c r="F54" s="174" t="s">
        <v>208</v>
      </c>
      <c r="G54" s="174" t="s">
        <v>247</v>
      </c>
      <c r="H54" s="175">
        <f>I54/I55</f>
        <v>0.06666666667</v>
      </c>
      <c r="I54" s="165">
        <f t="shared" si="4"/>
        <v>20</v>
      </c>
      <c r="J54" s="176">
        <v>10.0</v>
      </c>
      <c r="K54" s="176">
        <v>0.0</v>
      </c>
      <c r="L54" s="177">
        <v>10.0</v>
      </c>
    </row>
    <row r="55">
      <c r="A55" s="205">
        <v>3.0</v>
      </c>
      <c r="B55" s="272" t="s">
        <v>12</v>
      </c>
      <c r="C55" s="245">
        <v>12.0</v>
      </c>
      <c r="D55" s="272" t="s">
        <v>21</v>
      </c>
      <c r="E55" s="229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244" t="s">
        <v>64</v>
      </c>
      <c r="D57" s="270" t="s">
        <v>4</v>
      </c>
      <c r="E57" s="174" t="s">
        <v>190</v>
      </c>
      <c r="F57" s="174" t="s">
        <v>210</v>
      </c>
      <c r="G57" s="174" t="s">
        <v>214</v>
      </c>
      <c r="H57" s="175">
        <f>I57/I58</f>
        <v>0.6666666667</v>
      </c>
      <c r="I57" s="165">
        <f t="shared" ref="I57:I68" si="5">J57+K57+L57</f>
        <v>200</v>
      </c>
      <c r="J57" s="176">
        <v>75.0</v>
      </c>
      <c r="K57" s="176">
        <v>55.0</v>
      </c>
      <c r="L57" s="177">
        <v>70.0</v>
      </c>
    </row>
    <row r="58">
      <c r="A58" s="201">
        <v>3.0</v>
      </c>
      <c r="B58" s="269" t="s">
        <v>12</v>
      </c>
      <c r="C58" s="238">
        <v>1.0</v>
      </c>
      <c r="D58" s="269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244" t="s">
        <v>64</v>
      </c>
      <c r="D59" s="270" t="s">
        <v>4</v>
      </c>
      <c r="E59" s="174" t="s">
        <v>190</v>
      </c>
      <c r="F59" s="174" t="s">
        <v>190</v>
      </c>
      <c r="G59" s="174" t="s">
        <v>220</v>
      </c>
      <c r="H59" s="175">
        <f>I59/I60</f>
        <v>0.5833333333</v>
      </c>
      <c r="I59" s="165">
        <f t="shared" si="5"/>
        <v>175</v>
      </c>
      <c r="J59" s="176">
        <v>75.0</v>
      </c>
      <c r="K59" s="176">
        <v>80.0</v>
      </c>
      <c r="L59" s="177">
        <v>20.0</v>
      </c>
    </row>
    <row r="60">
      <c r="A60" s="201">
        <v>3.0</v>
      </c>
      <c r="B60" s="269" t="s">
        <v>12</v>
      </c>
      <c r="C60" s="238">
        <v>3.0</v>
      </c>
      <c r="D60" s="269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244" t="s">
        <v>64</v>
      </c>
      <c r="D61" s="270" t="s">
        <v>4</v>
      </c>
      <c r="E61" s="174" t="s">
        <v>190</v>
      </c>
      <c r="F61" s="174" t="s">
        <v>194</v>
      </c>
      <c r="G61" s="174" t="s">
        <v>226</v>
      </c>
      <c r="H61" s="175">
        <f>I61/I62</f>
        <v>0.8666666667</v>
      </c>
      <c r="I61" s="165">
        <f t="shared" si="5"/>
        <v>260</v>
      </c>
      <c r="J61" s="176">
        <v>75.0</v>
      </c>
      <c r="K61" s="176">
        <v>85.0</v>
      </c>
      <c r="L61" s="177">
        <v>100.0</v>
      </c>
    </row>
    <row r="62">
      <c r="A62" s="201">
        <v>3.0</v>
      </c>
      <c r="B62" s="269" t="s">
        <v>12</v>
      </c>
      <c r="C62" s="238">
        <v>5.0</v>
      </c>
      <c r="D62" s="269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244" t="s">
        <v>64</v>
      </c>
      <c r="D63" s="270" t="s">
        <v>4</v>
      </c>
      <c r="E63" s="174" t="s">
        <v>190</v>
      </c>
      <c r="F63" s="174" t="s">
        <v>198</v>
      </c>
      <c r="G63" s="174" t="s">
        <v>232</v>
      </c>
      <c r="H63" s="175">
        <f>I63/I64</f>
        <v>0.6166666667</v>
      </c>
      <c r="I63" s="165">
        <f t="shared" si="5"/>
        <v>185</v>
      </c>
      <c r="J63" s="176">
        <v>75.0</v>
      </c>
      <c r="K63" s="176">
        <v>110.0</v>
      </c>
      <c r="L63" s="177">
        <v>0.0</v>
      </c>
    </row>
    <row r="64">
      <c r="A64" s="201">
        <v>3.0</v>
      </c>
      <c r="B64" s="269" t="s">
        <v>12</v>
      </c>
      <c r="C64" s="238">
        <v>7.0</v>
      </c>
      <c r="D64" s="269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244" t="s">
        <v>64</v>
      </c>
      <c r="D65" s="270" t="s">
        <v>4</v>
      </c>
      <c r="E65" s="174" t="s">
        <v>190</v>
      </c>
      <c r="F65" s="174" t="s">
        <v>202</v>
      </c>
      <c r="G65" s="174" t="s">
        <v>238</v>
      </c>
      <c r="H65" s="175">
        <f>I65/I66</f>
        <v>0.5</v>
      </c>
      <c r="I65" s="165">
        <f t="shared" si="5"/>
        <v>150</v>
      </c>
      <c r="J65" s="176">
        <v>75.0</v>
      </c>
      <c r="K65" s="176">
        <v>25.0</v>
      </c>
      <c r="L65" s="177">
        <v>50.0</v>
      </c>
    </row>
    <row r="66">
      <c r="A66" s="201">
        <v>3.0</v>
      </c>
      <c r="B66" s="269" t="s">
        <v>12</v>
      </c>
      <c r="C66" s="238">
        <v>9.0</v>
      </c>
      <c r="D66" s="269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244" t="s">
        <v>64</v>
      </c>
      <c r="D67" s="270" t="s">
        <v>4</v>
      </c>
      <c r="E67" s="174" t="s">
        <v>190</v>
      </c>
      <c r="F67" s="174" t="s">
        <v>206</v>
      </c>
      <c r="G67" s="174" t="s">
        <v>244</v>
      </c>
      <c r="H67" s="175">
        <f>I67/I68</f>
        <v>0.6</v>
      </c>
      <c r="I67" s="165">
        <f t="shared" si="5"/>
        <v>180</v>
      </c>
      <c r="J67" s="176">
        <v>75.0</v>
      </c>
      <c r="K67" s="176">
        <v>45.0</v>
      </c>
      <c r="L67" s="177">
        <v>60.0</v>
      </c>
    </row>
    <row r="68">
      <c r="A68" s="205">
        <v>3.0</v>
      </c>
      <c r="B68" s="272" t="s">
        <v>12</v>
      </c>
      <c r="C68" s="245">
        <v>11.0</v>
      </c>
      <c r="D68" s="272" t="s">
        <v>20</v>
      </c>
      <c r="E68" s="229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244" t="s">
        <v>71</v>
      </c>
      <c r="D70" s="270" t="s">
        <v>5</v>
      </c>
      <c r="E70" s="174" t="s">
        <v>204</v>
      </c>
      <c r="F70" s="174" t="s">
        <v>212</v>
      </c>
      <c r="G70" s="174" t="s">
        <v>217</v>
      </c>
      <c r="H70" s="175">
        <f>I70/I71</f>
        <v>0.5</v>
      </c>
      <c r="I70" s="165">
        <f t="shared" ref="I70:I81" si="6">J70+K70+L70</f>
        <v>150</v>
      </c>
      <c r="J70" s="176">
        <v>5.0</v>
      </c>
      <c r="K70" s="176">
        <v>65.0</v>
      </c>
      <c r="L70" s="177">
        <v>80.0</v>
      </c>
    </row>
    <row r="71">
      <c r="A71" s="201">
        <v>3.0</v>
      </c>
      <c r="B71" s="269" t="s">
        <v>12</v>
      </c>
      <c r="C71" s="238">
        <v>2.0</v>
      </c>
      <c r="D71" s="269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244" t="s">
        <v>71</v>
      </c>
      <c r="D72" s="270" t="s">
        <v>5</v>
      </c>
      <c r="E72" s="174" t="s">
        <v>204</v>
      </c>
      <c r="F72" s="174" t="s">
        <v>192</v>
      </c>
      <c r="G72" s="174" t="s">
        <v>223</v>
      </c>
      <c r="H72" s="175">
        <f>I72/I73</f>
        <v>0.25</v>
      </c>
      <c r="I72" s="165">
        <f t="shared" si="6"/>
        <v>75</v>
      </c>
      <c r="J72" s="176">
        <v>5.0</v>
      </c>
      <c r="K72" s="176">
        <v>40.0</v>
      </c>
      <c r="L72" s="177">
        <v>30.0</v>
      </c>
    </row>
    <row r="73">
      <c r="A73" s="201">
        <v>3.0</v>
      </c>
      <c r="B73" s="269" t="s">
        <v>12</v>
      </c>
      <c r="C73" s="238">
        <v>4.0</v>
      </c>
      <c r="D73" s="269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244" t="s">
        <v>71</v>
      </c>
      <c r="D74" s="270" t="s">
        <v>5</v>
      </c>
      <c r="E74" s="174" t="s">
        <v>204</v>
      </c>
      <c r="F74" s="174" t="s">
        <v>196</v>
      </c>
      <c r="G74" s="174" t="s">
        <v>229</v>
      </c>
      <c r="H74" s="175">
        <f>I74/I75</f>
        <v>0.65</v>
      </c>
      <c r="I74" s="165">
        <f t="shared" si="6"/>
        <v>195</v>
      </c>
      <c r="J74" s="176">
        <v>5.0</v>
      </c>
      <c r="K74" s="176">
        <v>100.0</v>
      </c>
      <c r="L74" s="177">
        <v>90.0</v>
      </c>
    </row>
    <row r="75">
      <c r="A75" s="201">
        <v>3.0</v>
      </c>
      <c r="B75" s="269" t="s">
        <v>12</v>
      </c>
      <c r="C75" s="238">
        <v>6.0</v>
      </c>
      <c r="D75" s="269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244" t="s">
        <v>71</v>
      </c>
      <c r="D76" s="270" t="s">
        <v>5</v>
      </c>
      <c r="E76" s="174" t="s">
        <v>204</v>
      </c>
      <c r="F76" s="174" t="s">
        <v>200</v>
      </c>
      <c r="G76" s="174" t="s">
        <v>235</v>
      </c>
      <c r="H76" s="175">
        <f>I76/I77</f>
        <v>0.4</v>
      </c>
      <c r="I76" s="165">
        <f t="shared" si="6"/>
        <v>120</v>
      </c>
      <c r="J76" s="176">
        <v>5.0</v>
      </c>
      <c r="K76" s="176">
        <v>25.0</v>
      </c>
      <c r="L76" s="177">
        <v>90.0</v>
      </c>
    </row>
    <row r="77">
      <c r="A77" s="201">
        <v>3.0</v>
      </c>
      <c r="B77" s="269" t="s">
        <v>12</v>
      </c>
      <c r="C77" s="238">
        <v>8.0</v>
      </c>
      <c r="D77" s="269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244" t="s">
        <v>71</v>
      </c>
      <c r="D78" s="270" t="s">
        <v>5</v>
      </c>
      <c r="E78" s="174" t="s">
        <v>204</v>
      </c>
      <c r="F78" s="174" t="s">
        <v>204</v>
      </c>
      <c r="G78" s="174" t="s">
        <v>241</v>
      </c>
      <c r="H78" s="175">
        <f>I78/I79</f>
        <v>0.2</v>
      </c>
      <c r="I78" s="165">
        <f t="shared" si="6"/>
        <v>60</v>
      </c>
      <c r="J78" s="176">
        <v>5.0</v>
      </c>
      <c r="K78" s="176">
        <v>15.0</v>
      </c>
      <c r="L78" s="177">
        <v>40.0</v>
      </c>
    </row>
    <row r="79">
      <c r="A79" s="201">
        <v>3.0</v>
      </c>
      <c r="B79" s="269" t="s">
        <v>12</v>
      </c>
      <c r="C79" s="238">
        <v>10.0</v>
      </c>
      <c r="D79" s="269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244" t="s">
        <v>71</v>
      </c>
      <c r="D80" s="270" t="s">
        <v>5</v>
      </c>
      <c r="E80" s="174" t="s">
        <v>204</v>
      </c>
      <c r="F80" s="174" t="s">
        <v>208</v>
      </c>
      <c r="G80" s="174" t="s">
        <v>247</v>
      </c>
      <c r="H80" s="175">
        <f>I80/I81</f>
        <v>0.05</v>
      </c>
      <c r="I80" s="165">
        <f t="shared" si="6"/>
        <v>15</v>
      </c>
      <c r="J80" s="176">
        <v>5.0</v>
      </c>
      <c r="K80" s="176">
        <v>0.0</v>
      </c>
      <c r="L80" s="177">
        <v>10.0</v>
      </c>
    </row>
    <row r="81">
      <c r="A81" s="205">
        <v>3.0</v>
      </c>
      <c r="B81" s="272" t="s">
        <v>12</v>
      </c>
      <c r="C81" s="245">
        <v>12.0</v>
      </c>
      <c r="D81" s="272" t="s">
        <v>21</v>
      </c>
      <c r="E81" s="229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244" t="s">
        <v>78</v>
      </c>
      <c r="D83" s="270" t="s">
        <v>6</v>
      </c>
      <c r="E83" s="174" t="s">
        <v>208</v>
      </c>
      <c r="F83" s="174" t="s">
        <v>210</v>
      </c>
      <c r="G83" s="174" t="s">
        <v>214</v>
      </c>
      <c r="H83" s="175">
        <f>I83/I84</f>
        <v>0.4166666667</v>
      </c>
      <c r="I83" s="165">
        <f t="shared" ref="I83:I94" si="7">J83+K83+L83</f>
        <v>125</v>
      </c>
      <c r="J83" s="176">
        <v>0.0</v>
      </c>
      <c r="K83" s="176">
        <v>55.0</v>
      </c>
      <c r="L83" s="177">
        <v>70.0</v>
      </c>
    </row>
    <row r="84">
      <c r="A84" s="201">
        <v>3.0</v>
      </c>
      <c r="B84" s="269" t="s">
        <v>12</v>
      </c>
      <c r="C84" s="238">
        <v>1.0</v>
      </c>
      <c r="D84" s="269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244" t="s">
        <v>78</v>
      </c>
      <c r="D85" s="270" t="s">
        <v>6</v>
      </c>
      <c r="E85" s="174" t="s">
        <v>208</v>
      </c>
      <c r="F85" s="174" t="s">
        <v>190</v>
      </c>
      <c r="G85" s="174" t="s">
        <v>220</v>
      </c>
      <c r="H85" s="175">
        <f>I85/I86</f>
        <v>0.3333333333</v>
      </c>
      <c r="I85" s="165">
        <f t="shared" si="7"/>
        <v>100</v>
      </c>
      <c r="J85" s="176">
        <v>0.0</v>
      </c>
      <c r="K85" s="176">
        <v>80.0</v>
      </c>
      <c r="L85" s="177">
        <v>20.0</v>
      </c>
    </row>
    <row r="86">
      <c r="A86" s="201">
        <v>3.0</v>
      </c>
      <c r="B86" s="269" t="s">
        <v>12</v>
      </c>
      <c r="C86" s="238">
        <v>3.0</v>
      </c>
      <c r="D86" s="269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244" t="s">
        <v>78</v>
      </c>
      <c r="D87" s="270" t="s">
        <v>6</v>
      </c>
      <c r="E87" s="174" t="s">
        <v>208</v>
      </c>
      <c r="F87" s="174" t="s">
        <v>194</v>
      </c>
      <c r="G87" s="174" t="s">
        <v>226</v>
      </c>
      <c r="H87" s="175">
        <f>I87/I88</f>
        <v>0.6166666667</v>
      </c>
      <c r="I87" s="165">
        <f t="shared" si="7"/>
        <v>185</v>
      </c>
      <c r="J87" s="176">
        <v>0.0</v>
      </c>
      <c r="K87" s="176">
        <v>85.0</v>
      </c>
      <c r="L87" s="177">
        <v>100.0</v>
      </c>
    </row>
    <row r="88">
      <c r="A88" s="201">
        <v>3.0</v>
      </c>
      <c r="B88" s="269" t="s">
        <v>12</v>
      </c>
      <c r="C88" s="238">
        <v>5.0</v>
      </c>
      <c r="D88" s="269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244" t="s">
        <v>78</v>
      </c>
      <c r="D89" s="270" t="s">
        <v>6</v>
      </c>
      <c r="E89" s="174" t="s">
        <v>208</v>
      </c>
      <c r="F89" s="174" t="s">
        <v>198</v>
      </c>
      <c r="G89" s="174" t="s">
        <v>232</v>
      </c>
      <c r="H89" s="175">
        <f>I89/I90</f>
        <v>0.3666666667</v>
      </c>
      <c r="I89" s="165">
        <f t="shared" si="7"/>
        <v>110</v>
      </c>
      <c r="J89" s="176">
        <v>0.0</v>
      </c>
      <c r="K89" s="176">
        <v>110.0</v>
      </c>
      <c r="L89" s="177">
        <v>0.0</v>
      </c>
    </row>
    <row r="90">
      <c r="A90" s="201">
        <v>3.0</v>
      </c>
      <c r="B90" s="269" t="s">
        <v>12</v>
      </c>
      <c r="C90" s="238">
        <v>7.0</v>
      </c>
      <c r="D90" s="269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244" t="s">
        <v>78</v>
      </c>
      <c r="D91" s="270" t="s">
        <v>6</v>
      </c>
      <c r="E91" s="174" t="s">
        <v>208</v>
      </c>
      <c r="F91" s="174" t="s">
        <v>202</v>
      </c>
      <c r="G91" s="174" t="s">
        <v>238</v>
      </c>
      <c r="H91" s="175">
        <f>I91/I92</f>
        <v>0.25</v>
      </c>
      <c r="I91" s="165">
        <f t="shared" si="7"/>
        <v>75</v>
      </c>
      <c r="J91" s="176">
        <v>0.0</v>
      </c>
      <c r="K91" s="176">
        <v>25.0</v>
      </c>
      <c r="L91" s="177">
        <v>50.0</v>
      </c>
    </row>
    <row r="92">
      <c r="A92" s="201">
        <v>3.0</v>
      </c>
      <c r="B92" s="269" t="s">
        <v>12</v>
      </c>
      <c r="C92" s="238">
        <v>9.0</v>
      </c>
      <c r="D92" s="269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244" t="s">
        <v>78</v>
      </c>
      <c r="D93" s="270" t="s">
        <v>6</v>
      </c>
      <c r="E93" s="174" t="s">
        <v>208</v>
      </c>
      <c r="F93" s="174" t="s">
        <v>206</v>
      </c>
      <c r="G93" s="174" t="s">
        <v>244</v>
      </c>
      <c r="H93" s="175">
        <f>I93/I94</f>
        <v>0.35</v>
      </c>
      <c r="I93" s="165">
        <f t="shared" si="7"/>
        <v>105</v>
      </c>
      <c r="J93" s="176">
        <v>0.0</v>
      </c>
      <c r="K93" s="176">
        <v>45.0</v>
      </c>
      <c r="L93" s="177">
        <v>60.0</v>
      </c>
    </row>
    <row r="94">
      <c r="A94" s="205">
        <v>3.0</v>
      </c>
      <c r="B94" s="272" t="s">
        <v>12</v>
      </c>
      <c r="C94" s="245">
        <v>11.0</v>
      </c>
      <c r="D94" s="272" t="s">
        <v>20</v>
      </c>
      <c r="E94" s="229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244" t="s">
        <v>85</v>
      </c>
      <c r="D96" s="270" t="s">
        <v>7</v>
      </c>
      <c r="E96" s="174" t="s">
        <v>210</v>
      </c>
      <c r="F96" s="174" t="s">
        <v>212</v>
      </c>
      <c r="G96" s="174" t="s">
        <v>217</v>
      </c>
      <c r="H96" s="175">
        <f>I96/I97</f>
        <v>0.7</v>
      </c>
      <c r="I96" s="165">
        <f t="shared" ref="I96:I107" si="8">J96+K96+L96</f>
        <v>210</v>
      </c>
      <c r="J96" s="176">
        <v>65.0</v>
      </c>
      <c r="K96" s="176">
        <v>65.0</v>
      </c>
      <c r="L96" s="177">
        <v>80.0</v>
      </c>
    </row>
    <row r="97">
      <c r="A97" s="201">
        <v>3.0</v>
      </c>
      <c r="B97" s="269" t="s">
        <v>12</v>
      </c>
      <c r="C97" s="238">
        <v>2.0</v>
      </c>
      <c r="D97" s="269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244" t="s">
        <v>85</v>
      </c>
      <c r="D98" s="270" t="s">
        <v>7</v>
      </c>
      <c r="E98" s="174" t="s">
        <v>210</v>
      </c>
      <c r="F98" s="174" t="s">
        <v>192</v>
      </c>
      <c r="G98" s="174" t="s">
        <v>223</v>
      </c>
      <c r="H98" s="175">
        <f>I98/I99</f>
        <v>0.45</v>
      </c>
      <c r="I98" s="165">
        <f t="shared" si="8"/>
        <v>135</v>
      </c>
      <c r="J98" s="176">
        <v>65.0</v>
      </c>
      <c r="K98" s="176">
        <v>40.0</v>
      </c>
      <c r="L98" s="177">
        <v>30.0</v>
      </c>
    </row>
    <row r="99">
      <c r="A99" s="201">
        <v>3.0</v>
      </c>
      <c r="B99" s="269" t="s">
        <v>12</v>
      </c>
      <c r="C99" s="238">
        <v>4.0</v>
      </c>
      <c r="D99" s="269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244" t="s">
        <v>85</v>
      </c>
      <c r="D100" s="270" t="s">
        <v>7</v>
      </c>
      <c r="E100" s="174" t="s">
        <v>210</v>
      </c>
      <c r="F100" s="174" t="s">
        <v>196</v>
      </c>
      <c r="G100" s="174" t="s">
        <v>229</v>
      </c>
      <c r="H100" s="175">
        <f>I100/I101</f>
        <v>0.85</v>
      </c>
      <c r="I100" s="165">
        <f t="shared" si="8"/>
        <v>255</v>
      </c>
      <c r="J100" s="176">
        <v>65.0</v>
      </c>
      <c r="K100" s="176">
        <v>100.0</v>
      </c>
      <c r="L100" s="177">
        <v>90.0</v>
      </c>
    </row>
    <row r="101">
      <c r="A101" s="201">
        <v>3.0</v>
      </c>
      <c r="B101" s="269" t="s">
        <v>12</v>
      </c>
      <c r="C101" s="238">
        <v>6.0</v>
      </c>
      <c r="D101" s="269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244" t="s">
        <v>85</v>
      </c>
      <c r="D102" s="270" t="s">
        <v>7</v>
      </c>
      <c r="E102" s="174" t="s">
        <v>210</v>
      </c>
      <c r="F102" s="174" t="s">
        <v>200</v>
      </c>
      <c r="G102" s="174" t="s">
        <v>235</v>
      </c>
      <c r="H102" s="175">
        <f>I102/I103</f>
        <v>0.6</v>
      </c>
      <c r="I102" s="165">
        <f t="shared" si="8"/>
        <v>180</v>
      </c>
      <c r="J102" s="176">
        <v>65.0</v>
      </c>
      <c r="K102" s="176">
        <v>25.0</v>
      </c>
      <c r="L102" s="177">
        <v>90.0</v>
      </c>
    </row>
    <row r="103">
      <c r="A103" s="201">
        <v>3.0</v>
      </c>
      <c r="B103" s="269" t="s">
        <v>12</v>
      </c>
      <c r="C103" s="238">
        <v>8.0</v>
      </c>
      <c r="D103" s="269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244" t="s">
        <v>85</v>
      </c>
      <c r="D104" s="270" t="s">
        <v>7</v>
      </c>
      <c r="E104" s="174" t="s">
        <v>210</v>
      </c>
      <c r="F104" s="174" t="s">
        <v>204</v>
      </c>
      <c r="G104" s="174" t="s">
        <v>241</v>
      </c>
      <c r="H104" s="175">
        <f>I104/I105</f>
        <v>0.4</v>
      </c>
      <c r="I104" s="165">
        <f t="shared" si="8"/>
        <v>120</v>
      </c>
      <c r="J104" s="176">
        <v>65.0</v>
      </c>
      <c r="K104" s="176">
        <v>15.0</v>
      </c>
      <c r="L104" s="177">
        <v>40.0</v>
      </c>
    </row>
    <row r="105">
      <c r="A105" s="201">
        <v>3.0</v>
      </c>
      <c r="B105" s="269" t="s">
        <v>12</v>
      </c>
      <c r="C105" s="238">
        <v>10.0</v>
      </c>
      <c r="D105" s="269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244" t="s">
        <v>85</v>
      </c>
      <c r="D106" s="270" t="s">
        <v>7</v>
      </c>
      <c r="E106" s="174" t="s">
        <v>210</v>
      </c>
      <c r="F106" s="174" t="s">
        <v>208</v>
      </c>
      <c r="G106" s="174" t="s">
        <v>247</v>
      </c>
      <c r="H106" s="175">
        <f>I106/I107</f>
        <v>0.25</v>
      </c>
      <c r="I106" s="165">
        <f t="shared" si="8"/>
        <v>75</v>
      </c>
      <c r="J106" s="176">
        <v>65.0</v>
      </c>
      <c r="K106" s="176">
        <v>0.0</v>
      </c>
      <c r="L106" s="177">
        <v>10.0</v>
      </c>
    </row>
    <row r="107">
      <c r="A107" s="205">
        <v>3.0</v>
      </c>
      <c r="B107" s="272" t="s">
        <v>12</v>
      </c>
      <c r="C107" s="245">
        <v>12.0</v>
      </c>
      <c r="D107" s="272" t="s">
        <v>21</v>
      </c>
      <c r="E107" s="229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97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244" t="s">
        <v>92</v>
      </c>
      <c r="D109" s="270" t="s">
        <v>8</v>
      </c>
      <c r="E109" s="174" t="s">
        <v>202</v>
      </c>
      <c r="F109" s="174" t="s">
        <v>210</v>
      </c>
      <c r="G109" s="174" t="s">
        <v>214</v>
      </c>
      <c r="H109" s="175">
        <f>I109/I110</f>
        <v>0.4666666667</v>
      </c>
      <c r="I109" s="165">
        <f t="shared" ref="I109:I120" si="9">J109+K109+L109</f>
        <v>140</v>
      </c>
      <c r="J109" s="176">
        <v>15.0</v>
      </c>
      <c r="K109" s="176">
        <v>55.0</v>
      </c>
      <c r="L109" s="177">
        <v>70.0</v>
      </c>
    </row>
    <row r="110">
      <c r="A110" s="201">
        <v>3.0</v>
      </c>
      <c r="B110" s="269" t="s">
        <v>12</v>
      </c>
      <c r="C110" s="238">
        <v>1.0</v>
      </c>
      <c r="D110" s="269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244" t="s">
        <v>92</v>
      </c>
      <c r="D111" s="270" t="s">
        <v>8</v>
      </c>
      <c r="E111" s="174" t="s">
        <v>202</v>
      </c>
      <c r="F111" s="174" t="s">
        <v>190</v>
      </c>
      <c r="G111" s="174" t="s">
        <v>220</v>
      </c>
      <c r="H111" s="175">
        <f>I111/I112</f>
        <v>0.3833333333</v>
      </c>
      <c r="I111" s="165">
        <f t="shared" si="9"/>
        <v>115</v>
      </c>
      <c r="J111" s="176">
        <v>15.0</v>
      </c>
      <c r="K111" s="176">
        <v>80.0</v>
      </c>
      <c r="L111" s="177">
        <v>20.0</v>
      </c>
    </row>
    <row r="112">
      <c r="A112" s="201">
        <v>3.0</v>
      </c>
      <c r="B112" s="269" t="s">
        <v>12</v>
      </c>
      <c r="C112" s="238">
        <v>3.0</v>
      </c>
      <c r="D112" s="269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244" t="s">
        <v>92</v>
      </c>
      <c r="D113" s="270" t="s">
        <v>8</v>
      </c>
      <c r="E113" s="174" t="s">
        <v>202</v>
      </c>
      <c r="F113" s="174" t="s">
        <v>194</v>
      </c>
      <c r="G113" s="174" t="s">
        <v>226</v>
      </c>
      <c r="H113" s="175">
        <f>I113/I114</f>
        <v>0.6666666667</v>
      </c>
      <c r="I113" s="165">
        <f t="shared" si="9"/>
        <v>200</v>
      </c>
      <c r="J113" s="176">
        <v>15.0</v>
      </c>
      <c r="K113" s="176">
        <v>85.0</v>
      </c>
      <c r="L113" s="177">
        <v>100.0</v>
      </c>
    </row>
    <row r="114">
      <c r="A114" s="201">
        <v>3.0</v>
      </c>
      <c r="B114" s="269" t="s">
        <v>12</v>
      </c>
      <c r="C114" s="238">
        <v>5.0</v>
      </c>
      <c r="D114" s="269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244" t="s">
        <v>92</v>
      </c>
      <c r="D115" s="270" t="s">
        <v>8</v>
      </c>
      <c r="E115" s="174" t="s">
        <v>202</v>
      </c>
      <c r="F115" s="174" t="s">
        <v>198</v>
      </c>
      <c r="G115" s="174" t="s">
        <v>232</v>
      </c>
      <c r="H115" s="175">
        <f>I115/I116</f>
        <v>0.4166666667</v>
      </c>
      <c r="I115" s="165">
        <f t="shared" si="9"/>
        <v>125</v>
      </c>
      <c r="J115" s="176">
        <v>15.0</v>
      </c>
      <c r="K115" s="176">
        <v>110.0</v>
      </c>
      <c r="L115" s="177">
        <v>0.0</v>
      </c>
    </row>
    <row r="116">
      <c r="A116" s="201">
        <v>3.0</v>
      </c>
      <c r="B116" s="269" t="s">
        <v>12</v>
      </c>
      <c r="C116" s="238">
        <v>7.0</v>
      </c>
      <c r="D116" s="269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244" t="s">
        <v>92</v>
      </c>
      <c r="D117" s="270" t="s">
        <v>8</v>
      </c>
      <c r="E117" s="174" t="s">
        <v>202</v>
      </c>
      <c r="F117" s="174" t="s">
        <v>202</v>
      </c>
      <c r="G117" s="174" t="s">
        <v>238</v>
      </c>
      <c r="H117" s="175">
        <f>I117/I118</f>
        <v>0.3</v>
      </c>
      <c r="I117" s="165">
        <f t="shared" si="9"/>
        <v>90</v>
      </c>
      <c r="J117" s="176">
        <v>15.0</v>
      </c>
      <c r="K117" s="176">
        <v>25.0</v>
      </c>
      <c r="L117" s="177">
        <v>50.0</v>
      </c>
    </row>
    <row r="118">
      <c r="A118" s="201">
        <v>3.0</v>
      </c>
      <c r="B118" s="269" t="s">
        <v>12</v>
      </c>
      <c r="C118" s="238">
        <v>9.0</v>
      </c>
      <c r="D118" s="269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244" t="s">
        <v>92</v>
      </c>
      <c r="D119" s="270" t="s">
        <v>8</v>
      </c>
      <c r="E119" s="174" t="s">
        <v>202</v>
      </c>
      <c r="F119" s="174" t="s">
        <v>206</v>
      </c>
      <c r="G119" s="174" t="s">
        <v>244</v>
      </c>
      <c r="H119" s="175">
        <f>I119/I120</f>
        <v>0.4</v>
      </c>
      <c r="I119" s="165">
        <f t="shared" si="9"/>
        <v>120</v>
      </c>
      <c r="J119" s="176">
        <v>15.0</v>
      </c>
      <c r="K119" s="176">
        <v>45.0</v>
      </c>
      <c r="L119" s="177">
        <v>60.0</v>
      </c>
    </row>
    <row r="120">
      <c r="A120" s="205">
        <v>3.0</v>
      </c>
      <c r="B120" s="272" t="s">
        <v>12</v>
      </c>
      <c r="C120" s="245">
        <v>11.0</v>
      </c>
      <c r="D120" s="272" t="s">
        <v>20</v>
      </c>
      <c r="E120" s="229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97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244" t="s">
        <v>99</v>
      </c>
      <c r="D122" s="270" t="s">
        <v>9</v>
      </c>
      <c r="E122" s="174" t="s">
        <v>192</v>
      </c>
      <c r="F122" s="174" t="s">
        <v>212</v>
      </c>
      <c r="G122" s="174" t="s">
        <v>217</v>
      </c>
      <c r="H122" s="175">
        <f>I122/I123</f>
        <v>0.6</v>
      </c>
      <c r="I122" s="165">
        <f t="shared" ref="I122:I133" si="10">J122+K122+L122</f>
        <v>180</v>
      </c>
      <c r="J122" s="176">
        <v>35.0</v>
      </c>
      <c r="K122" s="176">
        <v>65.0</v>
      </c>
      <c r="L122" s="177">
        <v>80.0</v>
      </c>
    </row>
    <row r="123">
      <c r="A123" s="201">
        <v>3.0</v>
      </c>
      <c r="B123" s="269" t="s">
        <v>12</v>
      </c>
      <c r="C123" s="238">
        <v>2.0</v>
      </c>
      <c r="D123" s="269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244" t="s">
        <v>99</v>
      </c>
      <c r="D124" s="270" t="s">
        <v>9</v>
      </c>
      <c r="E124" s="174" t="s">
        <v>192</v>
      </c>
      <c r="F124" s="174" t="s">
        <v>192</v>
      </c>
      <c r="G124" s="174" t="s">
        <v>223</v>
      </c>
      <c r="H124" s="175">
        <f>I124/I125</f>
        <v>0.35</v>
      </c>
      <c r="I124" s="165">
        <f t="shared" si="10"/>
        <v>105</v>
      </c>
      <c r="J124" s="176">
        <v>35.0</v>
      </c>
      <c r="K124" s="176">
        <v>40.0</v>
      </c>
      <c r="L124" s="177">
        <v>30.0</v>
      </c>
    </row>
    <row r="125">
      <c r="A125" s="201">
        <v>3.0</v>
      </c>
      <c r="B125" s="269" t="s">
        <v>12</v>
      </c>
      <c r="C125" s="238">
        <v>4.0</v>
      </c>
      <c r="D125" s="269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244" t="s">
        <v>99</v>
      </c>
      <c r="D126" s="270" t="s">
        <v>9</v>
      </c>
      <c r="E126" s="174" t="s">
        <v>192</v>
      </c>
      <c r="F126" s="174" t="s">
        <v>196</v>
      </c>
      <c r="G126" s="174" t="s">
        <v>229</v>
      </c>
      <c r="H126" s="175">
        <f>I126/I127</f>
        <v>0.75</v>
      </c>
      <c r="I126" s="165">
        <f t="shared" si="10"/>
        <v>225</v>
      </c>
      <c r="J126" s="176">
        <v>35.0</v>
      </c>
      <c r="K126" s="176">
        <v>100.0</v>
      </c>
      <c r="L126" s="177">
        <v>90.0</v>
      </c>
    </row>
    <row r="127">
      <c r="A127" s="201">
        <v>3.0</v>
      </c>
      <c r="B127" s="269" t="s">
        <v>12</v>
      </c>
      <c r="C127" s="238">
        <v>6.0</v>
      </c>
      <c r="D127" s="269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244" t="s">
        <v>99</v>
      </c>
      <c r="D128" s="270" t="s">
        <v>9</v>
      </c>
      <c r="E128" s="174" t="s">
        <v>192</v>
      </c>
      <c r="F128" s="174" t="s">
        <v>200</v>
      </c>
      <c r="G128" s="174" t="s">
        <v>235</v>
      </c>
      <c r="H128" s="175">
        <f>I128/I129</f>
        <v>0.5</v>
      </c>
      <c r="I128" s="165">
        <f t="shared" si="10"/>
        <v>150</v>
      </c>
      <c r="J128" s="176">
        <v>35.0</v>
      </c>
      <c r="K128" s="176">
        <v>25.0</v>
      </c>
      <c r="L128" s="177">
        <v>90.0</v>
      </c>
    </row>
    <row r="129">
      <c r="A129" s="201">
        <v>3.0</v>
      </c>
      <c r="B129" s="269" t="s">
        <v>12</v>
      </c>
      <c r="C129" s="238">
        <v>8.0</v>
      </c>
      <c r="D129" s="269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244" t="s">
        <v>99</v>
      </c>
      <c r="D130" s="270" t="s">
        <v>9</v>
      </c>
      <c r="E130" s="174" t="s">
        <v>192</v>
      </c>
      <c r="F130" s="174" t="s">
        <v>204</v>
      </c>
      <c r="G130" s="174" t="s">
        <v>241</v>
      </c>
      <c r="H130" s="175">
        <f>I130/I131</f>
        <v>0.3</v>
      </c>
      <c r="I130" s="165">
        <f t="shared" si="10"/>
        <v>90</v>
      </c>
      <c r="J130" s="176">
        <v>35.0</v>
      </c>
      <c r="K130" s="176">
        <v>15.0</v>
      </c>
      <c r="L130" s="177">
        <v>40.0</v>
      </c>
    </row>
    <row r="131">
      <c r="A131" s="201">
        <v>3.0</v>
      </c>
      <c r="B131" s="269" t="s">
        <v>12</v>
      </c>
      <c r="C131" s="238">
        <v>10.0</v>
      </c>
      <c r="D131" s="269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244" t="s">
        <v>99</v>
      </c>
      <c r="D132" s="270" t="s">
        <v>9</v>
      </c>
      <c r="E132" s="174" t="s">
        <v>192</v>
      </c>
      <c r="F132" s="174" t="s">
        <v>208</v>
      </c>
      <c r="G132" s="174" t="s">
        <v>247</v>
      </c>
      <c r="H132" s="175">
        <f>I132/I133</f>
        <v>0.15</v>
      </c>
      <c r="I132" s="165">
        <f t="shared" si="10"/>
        <v>45</v>
      </c>
      <c r="J132" s="176">
        <v>35.0</v>
      </c>
      <c r="K132" s="176">
        <v>0.0</v>
      </c>
      <c r="L132" s="177">
        <v>10.0</v>
      </c>
    </row>
    <row r="133">
      <c r="A133" s="205">
        <v>3.0</v>
      </c>
      <c r="B133" s="272" t="s">
        <v>12</v>
      </c>
      <c r="C133" s="245">
        <v>12.0</v>
      </c>
      <c r="D133" s="272" t="s">
        <v>21</v>
      </c>
      <c r="E133" s="229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  <col customWidth="1" min="6" max="6" width="11.5"/>
    <col customWidth="1" min="7" max="7" width="11.63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43</v>
      </c>
      <c r="B5" s="285" t="s">
        <v>2</v>
      </c>
      <c r="C5" s="237" t="s">
        <v>23</v>
      </c>
      <c r="D5" s="268" t="s">
        <v>0</v>
      </c>
      <c r="E5" s="157" t="s">
        <v>200</v>
      </c>
      <c r="F5" s="157" t="s">
        <v>210</v>
      </c>
      <c r="G5" s="157" t="s">
        <v>238</v>
      </c>
      <c r="H5" s="158">
        <f>I5/I6</f>
        <v>0.4666666667</v>
      </c>
      <c r="I5" s="159">
        <f t="shared" ref="I5:I16" si="1">J5+K5+L5</f>
        <v>140</v>
      </c>
      <c r="J5" s="160">
        <v>35.0</v>
      </c>
      <c r="K5" s="160">
        <v>55.0</v>
      </c>
      <c r="L5" s="161">
        <v>50.0</v>
      </c>
    </row>
    <row r="6">
      <c r="A6" s="201">
        <v>5.0</v>
      </c>
      <c r="B6" s="269" t="s">
        <v>14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239" t="s">
        <v>23</v>
      </c>
      <c r="D7" s="270" t="s">
        <v>0</v>
      </c>
      <c r="E7" s="174" t="s">
        <v>200</v>
      </c>
      <c r="F7" s="174" t="s">
        <v>190</v>
      </c>
      <c r="G7" s="174" t="s">
        <v>244</v>
      </c>
      <c r="H7" s="175">
        <f>I7/I8</f>
        <v>0.5833333333</v>
      </c>
      <c r="I7" s="165">
        <f t="shared" si="1"/>
        <v>175</v>
      </c>
      <c r="J7" s="176">
        <v>35.0</v>
      </c>
      <c r="K7" s="176">
        <v>80.0</v>
      </c>
      <c r="L7" s="177">
        <v>60.0</v>
      </c>
    </row>
    <row r="8">
      <c r="A8" s="201">
        <v>5.0</v>
      </c>
      <c r="B8" s="269" t="s">
        <v>14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239" t="s">
        <v>23</v>
      </c>
      <c r="D9" s="270" t="s">
        <v>0</v>
      </c>
      <c r="E9" s="174" t="s">
        <v>200</v>
      </c>
      <c r="F9" s="174" t="s">
        <v>194</v>
      </c>
      <c r="G9" s="174" t="s">
        <v>214</v>
      </c>
      <c r="H9" s="175">
        <f>I9/I10</f>
        <v>0.6333333333</v>
      </c>
      <c r="I9" s="165">
        <f t="shared" si="1"/>
        <v>190</v>
      </c>
      <c r="J9" s="176">
        <v>35.0</v>
      </c>
      <c r="K9" s="176">
        <v>85.0</v>
      </c>
      <c r="L9" s="177">
        <v>70.0</v>
      </c>
    </row>
    <row r="10">
      <c r="A10" s="201">
        <v>5.0</v>
      </c>
      <c r="B10" s="269" t="s">
        <v>14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239" t="s">
        <v>23</v>
      </c>
      <c r="D11" s="270" t="s">
        <v>0</v>
      </c>
      <c r="E11" s="174" t="s">
        <v>200</v>
      </c>
      <c r="F11" s="174" t="s">
        <v>198</v>
      </c>
      <c r="G11" s="174" t="s">
        <v>220</v>
      </c>
      <c r="H11" s="175">
        <f>I11/I12</f>
        <v>0.55</v>
      </c>
      <c r="I11" s="165">
        <f t="shared" si="1"/>
        <v>165</v>
      </c>
      <c r="J11" s="176">
        <v>35.0</v>
      </c>
      <c r="K11" s="176">
        <v>110.0</v>
      </c>
      <c r="L11" s="177">
        <v>20.0</v>
      </c>
    </row>
    <row r="12">
      <c r="A12" s="201">
        <v>5.0</v>
      </c>
      <c r="B12" s="269" t="s">
        <v>14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239" t="s">
        <v>23</v>
      </c>
      <c r="D13" s="270" t="s">
        <v>0</v>
      </c>
      <c r="E13" s="174" t="s">
        <v>200</v>
      </c>
      <c r="F13" s="174" t="s">
        <v>202</v>
      </c>
      <c r="G13" s="174" t="s">
        <v>226</v>
      </c>
      <c r="H13" s="175">
        <f>I13/I14</f>
        <v>0.5333333333</v>
      </c>
      <c r="I13" s="165">
        <f t="shared" si="1"/>
        <v>160</v>
      </c>
      <c r="J13" s="176">
        <v>35.0</v>
      </c>
      <c r="K13" s="176">
        <v>25.0</v>
      </c>
      <c r="L13" s="177">
        <v>100.0</v>
      </c>
    </row>
    <row r="14">
      <c r="A14" s="201">
        <v>5.0</v>
      </c>
      <c r="B14" s="269" t="s">
        <v>14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239" t="s">
        <v>23</v>
      </c>
      <c r="D15" s="270" t="s">
        <v>0</v>
      </c>
      <c r="E15" s="174" t="s">
        <v>200</v>
      </c>
      <c r="F15" s="174" t="s">
        <v>206</v>
      </c>
      <c r="G15" s="174" t="s">
        <v>232</v>
      </c>
      <c r="H15" s="175">
        <f>I15/I16</f>
        <v>0.2666666667</v>
      </c>
      <c r="I15" s="165">
        <f t="shared" si="1"/>
        <v>80</v>
      </c>
      <c r="J15" s="176">
        <v>35.0</v>
      </c>
      <c r="K15" s="176">
        <v>45.0</v>
      </c>
      <c r="L15" s="177">
        <v>0.0</v>
      </c>
    </row>
    <row r="16">
      <c r="A16" s="205">
        <v>5.0</v>
      </c>
      <c r="B16" s="272" t="s">
        <v>14</v>
      </c>
      <c r="C16" s="245">
        <v>11.0</v>
      </c>
      <c r="D16" s="272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241"/>
      <c r="D17" s="186"/>
      <c r="E17" s="185"/>
      <c r="F17" s="253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244" t="s">
        <v>36</v>
      </c>
      <c r="D18" s="270" t="s">
        <v>1</v>
      </c>
      <c r="E18" s="174" t="s">
        <v>194</v>
      </c>
      <c r="F18" s="174" t="s">
        <v>212</v>
      </c>
      <c r="G18" s="174" t="s">
        <v>241</v>
      </c>
      <c r="H18" s="175">
        <f>I18/I19</f>
        <v>0.6666666667</v>
      </c>
      <c r="I18" s="165">
        <f t="shared" ref="I18:I29" si="2">J18+K18+L18</f>
        <v>200</v>
      </c>
      <c r="J18" s="176">
        <v>95.0</v>
      </c>
      <c r="K18" s="176">
        <v>65.0</v>
      </c>
      <c r="L18" s="177">
        <v>40.0</v>
      </c>
    </row>
    <row r="19">
      <c r="A19" s="201">
        <v>5.0</v>
      </c>
      <c r="B19" s="269" t="s">
        <v>14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244" t="s">
        <v>36</v>
      </c>
      <c r="D20" s="270" t="s">
        <v>1</v>
      </c>
      <c r="E20" s="174" t="s">
        <v>194</v>
      </c>
      <c r="F20" s="174" t="s">
        <v>192</v>
      </c>
      <c r="G20" s="174" t="s">
        <v>247</v>
      </c>
      <c r="H20" s="175">
        <f>I20/I21</f>
        <v>0.4833333333</v>
      </c>
      <c r="I20" s="165">
        <f t="shared" si="2"/>
        <v>145</v>
      </c>
      <c r="J20" s="176">
        <v>95.0</v>
      </c>
      <c r="K20" s="176">
        <v>40.0</v>
      </c>
      <c r="L20" s="177">
        <v>10.0</v>
      </c>
    </row>
    <row r="21">
      <c r="A21" s="201">
        <v>5.0</v>
      </c>
      <c r="B21" s="269" t="s">
        <v>14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244" t="s">
        <v>36</v>
      </c>
      <c r="D22" s="270" t="s">
        <v>1</v>
      </c>
      <c r="E22" s="174" t="s">
        <v>194</v>
      </c>
      <c r="F22" s="174" t="s">
        <v>196</v>
      </c>
      <c r="G22" s="174" t="s">
        <v>217</v>
      </c>
      <c r="H22" s="175">
        <f>I22/I23</f>
        <v>0.9166666667</v>
      </c>
      <c r="I22" s="165">
        <f t="shared" si="2"/>
        <v>275</v>
      </c>
      <c r="J22" s="176">
        <v>95.0</v>
      </c>
      <c r="K22" s="176">
        <v>100.0</v>
      </c>
      <c r="L22" s="177">
        <v>80.0</v>
      </c>
    </row>
    <row r="23">
      <c r="A23" s="201">
        <v>5.0</v>
      </c>
      <c r="B23" s="269" t="s">
        <v>14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244" t="s">
        <v>36</v>
      </c>
      <c r="D24" s="270" t="s">
        <v>1</v>
      </c>
      <c r="E24" s="174" t="s">
        <v>194</v>
      </c>
      <c r="F24" s="174" t="s">
        <v>200</v>
      </c>
      <c r="G24" s="174" t="s">
        <v>223</v>
      </c>
      <c r="H24" s="175">
        <f>I24/I25</f>
        <v>0.5</v>
      </c>
      <c r="I24" s="165">
        <f t="shared" si="2"/>
        <v>150</v>
      </c>
      <c r="J24" s="176">
        <v>95.0</v>
      </c>
      <c r="K24" s="176">
        <v>25.0</v>
      </c>
      <c r="L24" s="177">
        <v>30.0</v>
      </c>
    </row>
    <row r="25">
      <c r="A25" s="201">
        <v>5.0</v>
      </c>
      <c r="B25" s="269" t="s">
        <v>14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244" t="s">
        <v>36</v>
      </c>
      <c r="D26" s="270" t="s">
        <v>1</v>
      </c>
      <c r="E26" s="174" t="s">
        <v>194</v>
      </c>
      <c r="F26" s="174" t="s">
        <v>204</v>
      </c>
      <c r="G26" s="174" t="s">
        <v>229</v>
      </c>
      <c r="H26" s="175">
        <f>I26/I27</f>
        <v>0.6666666667</v>
      </c>
      <c r="I26" s="165">
        <f t="shared" si="2"/>
        <v>200</v>
      </c>
      <c r="J26" s="176">
        <v>95.0</v>
      </c>
      <c r="K26" s="176">
        <v>15.0</v>
      </c>
      <c r="L26" s="177">
        <v>90.0</v>
      </c>
    </row>
    <row r="27">
      <c r="A27" s="201">
        <v>5.0</v>
      </c>
      <c r="B27" s="269" t="s">
        <v>14</v>
      </c>
      <c r="C27" s="238">
        <v>10.0</v>
      </c>
      <c r="D27" s="269" t="s">
        <v>19</v>
      </c>
      <c r="E27" s="182"/>
      <c r="F27" s="167"/>
      <c r="G27" s="182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244" t="s">
        <v>36</v>
      </c>
      <c r="D28" s="270" t="s">
        <v>1</v>
      </c>
      <c r="E28" s="174" t="s">
        <v>194</v>
      </c>
      <c r="F28" s="174" t="s">
        <v>208</v>
      </c>
      <c r="G28" s="174" t="s">
        <v>235</v>
      </c>
      <c r="H28" s="175">
        <f>I28/I29</f>
        <v>0.6166666667</v>
      </c>
      <c r="I28" s="165">
        <f t="shared" si="2"/>
        <v>185</v>
      </c>
      <c r="J28" s="176">
        <v>95.0</v>
      </c>
      <c r="K28" s="176">
        <v>0.0</v>
      </c>
      <c r="L28" s="177">
        <v>90.0</v>
      </c>
    </row>
    <row r="29">
      <c r="A29" s="205">
        <v>5.0</v>
      </c>
      <c r="B29" s="272" t="s">
        <v>14</v>
      </c>
      <c r="C29" s="245">
        <v>12.0</v>
      </c>
      <c r="D29" s="272" t="s">
        <v>21</v>
      </c>
      <c r="E29" s="167"/>
      <c r="F29" s="167"/>
      <c r="G29" s="246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241"/>
      <c r="D30" s="186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244" t="s">
        <v>43</v>
      </c>
      <c r="D31" s="270" t="s">
        <v>2</v>
      </c>
      <c r="E31" s="174" t="s">
        <v>194</v>
      </c>
      <c r="F31" s="174" t="s">
        <v>210</v>
      </c>
      <c r="G31" s="174" t="s">
        <v>238</v>
      </c>
      <c r="H31" s="175">
        <f>I31/I32</f>
        <v>0.6333333333</v>
      </c>
      <c r="I31" s="165">
        <f t="shared" ref="I31:I42" si="3">J31+K31+L31</f>
        <v>190</v>
      </c>
      <c r="J31" s="176">
        <v>85.0</v>
      </c>
      <c r="K31" s="176">
        <v>55.0</v>
      </c>
      <c r="L31" s="177">
        <v>50.0</v>
      </c>
    </row>
    <row r="32">
      <c r="A32" s="201">
        <v>5.0</v>
      </c>
      <c r="B32" s="269" t="s">
        <v>14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244" t="s">
        <v>43</v>
      </c>
      <c r="D33" s="270" t="s">
        <v>2</v>
      </c>
      <c r="E33" s="174" t="s">
        <v>194</v>
      </c>
      <c r="F33" s="174" t="s">
        <v>190</v>
      </c>
      <c r="G33" s="174" t="s">
        <v>244</v>
      </c>
      <c r="H33" s="175">
        <f>I33/I34</f>
        <v>0.75</v>
      </c>
      <c r="I33" s="165">
        <f t="shared" si="3"/>
        <v>225</v>
      </c>
      <c r="J33" s="176">
        <v>85.0</v>
      </c>
      <c r="K33" s="176">
        <v>80.0</v>
      </c>
      <c r="L33" s="177">
        <v>60.0</v>
      </c>
    </row>
    <row r="34">
      <c r="A34" s="201">
        <v>5.0</v>
      </c>
      <c r="B34" s="269" t="s">
        <v>14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244" t="s">
        <v>43</v>
      </c>
      <c r="D35" s="270" t="s">
        <v>2</v>
      </c>
      <c r="E35" s="174" t="s">
        <v>194</v>
      </c>
      <c r="F35" s="174" t="s">
        <v>194</v>
      </c>
      <c r="G35" s="174" t="s">
        <v>214</v>
      </c>
      <c r="H35" s="175">
        <f>I35/I36</f>
        <v>0.8</v>
      </c>
      <c r="I35" s="165">
        <f t="shared" si="3"/>
        <v>240</v>
      </c>
      <c r="J35" s="176">
        <v>85.0</v>
      </c>
      <c r="K35" s="176">
        <v>85.0</v>
      </c>
      <c r="L35" s="177">
        <v>70.0</v>
      </c>
    </row>
    <row r="36">
      <c r="A36" s="201">
        <v>5.0</v>
      </c>
      <c r="B36" s="269" t="s">
        <v>14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244" t="s">
        <v>43</v>
      </c>
      <c r="D37" s="270" t="s">
        <v>2</v>
      </c>
      <c r="E37" s="174" t="s">
        <v>194</v>
      </c>
      <c r="F37" s="174" t="s">
        <v>198</v>
      </c>
      <c r="G37" s="174" t="s">
        <v>220</v>
      </c>
      <c r="H37" s="175">
        <f>I37/I38</f>
        <v>0.7166666667</v>
      </c>
      <c r="I37" s="165">
        <f t="shared" si="3"/>
        <v>215</v>
      </c>
      <c r="J37" s="176">
        <v>85.0</v>
      </c>
      <c r="K37" s="176">
        <v>110.0</v>
      </c>
      <c r="L37" s="177">
        <v>20.0</v>
      </c>
    </row>
    <row r="38">
      <c r="A38" s="201">
        <v>5.0</v>
      </c>
      <c r="B38" s="269" t="s">
        <v>14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244" t="s">
        <v>43</v>
      </c>
      <c r="D39" s="270" t="s">
        <v>2</v>
      </c>
      <c r="E39" s="174" t="s">
        <v>194</v>
      </c>
      <c r="F39" s="174" t="s">
        <v>202</v>
      </c>
      <c r="G39" s="174" t="s">
        <v>226</v>
      </c>
      <c r="H39" s="175">
        <f>I39/I40</f>
        <v>0.7</v>
      </c>
      <c r="I39" s="165">
        <f t="shared" si="3"/>
        <v>210</v>
      </c>
      <c r="J39" s="176">
        <v>85.0</v>
      </c>
      <c r="K39" s="176">
        <v>25.0</v>
      </c>
      <c r="L39" s="177">
        <v>100.0</v>
      </c>
    </row>
    <row r="40">
      <c r="A40" s="201">
        <v>5.0</v>
      </c>
      <c r="B40" s="269" t="s">
        <v>14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244" t="s">
        <v>43</v>
      </c>
      <c r="D41" s="270" t="s">
        <v>2</v>
      </c>
      <c r="E41" s="174" t="s">
        <v>194</v>
      </c>
      <c r="F41" s="174" t="s">
        <v>206</v>
      </c>
      <c r="G41" s="174" t="s">
        <v>232</v>
      </c>
      <c r="H41" s="175">
        <f>I41/I42</f>
        <v>0.4333333333</v>
      </c>
      <c r="I41" s="165">
        <f t="shared" si="3"/>
        <v>130</v>
      </c>
      <c r="J41" s="176">
        <v>85.0</v>
      </c>
      <c r="K41" s="176">
        <v>45.0</v>
      </c>
      <c r="L41" s="177">
        <v>0.0</v>
      </c>
    </row>
    <row r="42">
      <c r="A42" s="205">
        <v>5.0</v>
      </c>
      <c r="B42" s="272" t="s">
        <v>14</v>
      </c>
      <c r="C42" s="245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244" t="s">
        <v>56</v>
      </c>
      <c r="D44" s="270" t="s">
        <v>3</v>
      </c>
      <c r="E44" s="174" t="s">
        <v>200</v>
      </c>
      <c r="F44" s="174" t="s">
        <v>212</v>
      </c>
      <c r="G44" s="174" t="s">
        <v>241</v>
      </c>
      <c r="H44" s="175">
        <f>I44/I45</f>
        <v>0.4333333333</v>
      </c>
      <c r="I44" s="165">
        <f t="shared" ref="I44:I55" si="4">J44+K44+L44</f>
        <v>130</v>
      </c>
      <c r="J44" s="176">
        <v>25.0</v>
      </c>
      <c r="K44" s="176">
        <v>65.0</v>
      </c>
      <c r="L44" s="177">
        <v>40.0</v>
      </c>
    </row>
    <row r="45">
      <c r="A45" s="201">
        <v>5.0</v>
      </c>
      <c r="B45" s="269" t="s">
        <v>14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244" t="s">
        <v>56</v>
      </c>
      <c r="D46" s="270" t="s">
        <v>3</v>
      </c>
      <c r="E46" s="174" t="s">
        <v>200</v>
      </c>
      <c r="F46" s="174" t="s">
        <v>192</v>
      </c>
      <c r="G46" s="174" t="s">
        <v>247</v>
      </c>
      <c r="H46" s="175">
        <f>I46/I47</f>
        <v>0.25</v>
      </c>
      <c r="I46" s="165">
        <f t="shared" si="4"/>
        <v>75</v>
      </c>
      <c r="J46" s="176">
        <v>25.0</v>
      </c>
      <c r="K46" s="176">
        <v>40.0</v>
      </c>
      <c r="L46" s="177">
        <v>10.0</v>
      </c>
    </row>
    <row r="47">
      <c r="A47" s="201">
        <v>5.0</v>
      </c>
      <c r="B47" s="269" t="s">
        <v>14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244" t="s">
        <v>56</v>
      </c>
      <c r="D48" s="270" t="s">
        <v>3</v>
      </c>
      <c r="E48" s="174" t="s">
        <v>200</v>
      </c>
      <c r="F48" s="174" t="s">
        <v>196</v>
      </c>
      <c r="G48" s="174" t="s">
        <v>217</v>
      </c>
      <c r="H48" s="175">
        <f>I48/I49</f>
        <v>0.6833333333</v>
      </c>
      <c r="I48" s="165">
        <f t="shared" si="4"/>
        <v>205</v>
      </c>
      <c r="J48" s="176">
        <v>25.0</v>
      </c>
      <c r="K48" s="176">
        <v>100.0</v>
      </c>
      <c r="L48" s="177">
        <v>80.0</v>
      </c>
    </row>
    <row r="49">
      <c r="A49" s="201">
        <v>5.0</v>
      </c>
      <c r="B49" s="269" t="s">
        <v>14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244" t="s">
        <v>56</v>
      </c>
      <c r="D50" s="270" t="s">
        <v>3</v>
      </c>
      <c r="E50" s="174" t="s">
        <v>200</v>
      </c>
      <c r="F50" s="174" t="s">
        <v>200</v>
      </c>
      <c r="G50" s="174" t="s">
        <v>223</v>
      </c>
      <c r="H50" s="175">
        <f>I50/I51</f>
        <v>0.2666666667</v>
      </c>
      <c r="I50" s="165">
        <f t="shared" si="4"/>
        <v>80</v>
      </c>
      <c r="J50" s="176">
        <v>25.0</v>
      </c>
      <c r="K50" s="176">
        <v>25.0</v>
      </c>
      <c r="L50" s="177">
        <v>30.0</v>
      </c>
    </row>
    <row r="51">
      <c r="A51" s="201">
        <v>5.0</v>
      </c>
      <c r="B51" s="269" t="s">
        <v>14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244" t="s">
        <v>56</v>
      </c>
      <c r="D52" s="270" t="s">
        <v>3</v>
      </c>
      <c r="E52" s="174" t="s">
        <v>200</v>
      </c>
      <c r="F52" s="174" t="s">
        <v>204</v>
      </c>
      <c r="G52" s="174" t="s">
        <v>229</v>
      </c>
      <c r="H52" s="175">
        <f>I52/I53</f>
        <v>0.4333333333</v>
      </c>
      <c r="I52" s="165">
        <f t="shared" si="4"/>
        <v>130</v>
      </c>
      <c r="J52" s="176">
        <v>25.0</v>
      </c>
      <c r="K52" s="176">
        <v>15.0</v>
      </c>
      <c r="L52" s="177">
        <v>90.0</v>
      </c>
    </row>
    <row r="53">
      <c r="A53" s="201">
        <v>5.0</v>
      </c>
      <c r="B53" s="269" t="s">
        <v>14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244" t="s">
        <v>56</v>
      </c>
      <c r="D54" s="270" t="s">
        <v>3</v>
      </c>
      <c r="E54" s="174" t="s">
        <v>200</v>
      </c>
      <c r="F54" s="174" t="s">
        <v>208</v>
      </c>
      <c r="G54" s="174" t="s">
        <v>235</v>
      </c>
      <c r="H54" s="175">
        <f>I54/I55</f>
        <v>0.3833333333</v>
      </c>
      <c r="I54" s="165">
        <f t="shared" si="4"/>
        <v>115</v>
      </c>
      <c r="J54" s="176">
        <v>25.0</v>
      </c>
      <c r="K54" s="176">
        <v>0.0</v>
      </c>
      <c r="L54" s="177">
        <v>90.0</v>
      </c>
    </row>
    <row r="55">
      <c r="A55" s="205">
        <v>5.0</v>
      </c>
      <c r="B55" s="272" t="s">
        <v>14</v>
      </c>
      <c r="C55" s="245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244" t="s">
        <v>64</v>
      </c>
      <c r="D57" s="270" t="s">
        <v>4</v>
      </c>
      <c r="E57" s="174" t="s">
        <v>194</v>
      </c>
      <c r="F57" s="174" t="s">
        <v>210</v>
      </c>
      <c r="G57" s="174" t="s">
        <v>238</v>
      </c>
      <c r="H57" s="175">
        <f>I57/I58</f>
        <v>0.65</v>
      </c>
      <c r="I57" s="165">
        <f t="shared" ref="I57:I68" si="5">J57+K57+L57</f>
        <v>195</v>
      </c>
      <c r="J57" s="176">
        <v>90.0</v>
      </c>
      <c r="K57" s="176">
        <v>55.0</v>
      </c>
      <c r="L57" s="177">
        <v>50.0</v>
      </c>
    </row>
    <row r="58">
      <c r="A58" s="201">
        <v>5.0</v>
      </c>
      <c r="B58" s="269" t="s">
        <v>14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244" t="s">
        <v>64</v>
      </c>
      <c r="D59" s="270" t="s">
        <v>4</v>
      </c>
      <c r="E59" s="174" t="s">
        <v>194</v>
      </c>
      <c r="F59" s="174" t="s">
        <v>190</v>
      </c>
      <c r="G59" s="174" t="s">
        <v>244</v>
      </c>
      <c r="H59" s="175">
        <f>I59/I60</f>
        <v>0.7666666667</v>
      </c>
      <c r="I59" s="165">
        <f t="shared" si="5"/>
        <v>230</v>
      </c>
      <c r="J59" s="176">
        <v>90.0</v>
      </c>
      <c r="K59" s="176">
        <v>80.0</v>
      </c>
      <c r="L59" s="177">
        <v>60.0</v>
      </c>
    </row>
    <row r="60">
      <c r="A60" s="201">
        <v>5.0</v>
      </c>
      <c r="B60" s="269" t="s">
        <v>14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244" t="s">
        <v>64</v>
      </c>
      <c r="D61" s="270" t="s">
        <v>4</v>
      </c>
      <c r="E61" s="174" t="s">
        <v>194</v>
      </c>
      <c r="F61" s="174" t="s">
        <v>194</v>
      </c>
      <c r="G61" s="174" t="s">
        <v>214</v>
      </c>
      <c r="H61" s="175">
        <f>I61/I62</f>
        <v>0.8166666667</v>
      </c>
      <c r="I61" s="165">
        <f t="shared" si="5"/>
        <v>245</v>
      </c>
      <c r="J61" s="176">
        <v>90.0</v>
      </c>
      <c r="K61" s="176">
        <v>85.0</v>
      </c>
      <c r="L61" s="177">
        <v>70.0</v>
      </c>
    </row>
    <row r="62">
      <c r="A62" s="201">
        <v>5.0</v>
      </c>
      <c r="B62" s="269" t="s">
        <v>14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244" t="s">
        <v>64</v>
      </c>
      <c r="D63" s="270" t="s">
        <v>4</v>
      </c>
      <c r="E63" s="174" t="s">
        <v>194</v>
      </c>
      <c r="F63" s="174" t="s">
        <v>198</v>
      </c>
      <c r="G63" s="174" t="s">
        <v>220</v>
      </c>
      <c r="H63" s="175">
        <f>I63/I64</f>
        <v>0.7333333333</v>
      </c>
      <c r="I63" s="165">
        <f t="shared" si="5"/>
        <v>220</v>
      </c>
      <c r="J63" s="176">
        <v>90.0</v>
      </c>
      <c r="K63" s="176">
        <v>110.0</v>
      </c>
      <c r="L63" s="177">
        <v>20.0</v>
      </c>
    </row>
    <row r="64">
      <c r="A64" s="201">
        <v>5.0</v>
      </c>
      <c r="B64" s="269" t="s">
        <v>14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244" t="s">
        <v>64</v>
      </c>
      <c r="D65" s="270" t="s">
        <v>4</v>
      </c>
      <c r="E65" s="174" t="s">
        <v>194</v>
      </c>
      <c r="F65" s="174" t="s">
        <v>202</v>
      </c>
      <c r="G65" s="174" t="s">
        <v>226</v>
      </c>
      <c r="H65" s="175">
        <f>I65/I66</f>
        <v>0.7166666667</v>
      </c>
      <c r="I65" s="165">
        <f t="shared" si="5"/>
        <v>215</v>
      </c>
      <c r="J65" s="176">
        <v>90.0</v>
      </c>
      <c r="K65" s="176">
        <v>25.0</v>
      </c>
      <c r="L65" s="177">
        <v>100.0</v>
      </c>
    </row>
    <row r="66">
      <c r="A66" s="201">
        <v>5.0</v>
      </c>
      <c r="B66" s="269" t="s">
        <v>14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244" t="s">
        <v>64</v>
      </c>
      <c r="D67" s="270" t="s">
        <v>4</v>
      </c>
      <c r="E67" s="174" t="s">
        <v>194</v>
      </c>
      <c r="F67" s="174" t="s">
        <v>206</v>
      </c>
      <c r="G67" s="174" t="s">
        <v>232</v>
      </c>
      <c r="H67" s="175">
        <f>I67/I68</f>
        <v>0.45</v>
      </c>
      <c r="I67" s="165">
        <f t="shared" si="5"/>
        <v>135</v>
      </c>
      <c r="J67" s="176">
        <v>90.0</v>
      </c>
      <c r="K67" s="176">
        <v>45.0</v>
      </c>
      <c r="L67" s="177">
        <v>0.0</v>
      </c>
    </row>
    <row r="68">
      <c r="A68" s="205">
        <v>5.0</v>
      </c>
      <c r="B68" s="272" t="s">
        <v>14</v>
      </c>
      <c r="C68" s="245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244" t="s">
        <v>71</v>
      </c>
      <c r="D70" s="270" t="s">
        <v>5</v>
      </c>
      <c r="E70" s="174" t="s">
        <v>200</v>
      </c>
      <c r="F70" s="174" t="s">
        <v>212</v>
      </c>
      <c r="G70" s="174" t="s">
        <v>241</v>
      </c>
      <c r="H70" s="175">
        <f>I70/I71</f>
        <v>0.45</v>
      </c>
      <c r="I70" s="165">
        <f t="shared" ref="I70:I81" si="6">J70+K70+L70</f>
        <v>135</v>
      </c>
      <c r="J70" s="176">
        <v>30.0</v>
      </c>
      <c r="K70" s="176">
        <v>65.0</v>
      </c>
      <c r="L70" s="177">
        <v>40.0</v>
      </c>
    </row>
    <row r="71">
      <c r="A71" s="201">
        <v>5.0</v>
      </c>
      <c r="B71" s="269" t="s">
        <v>14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244" t="s">
        <v>71</v>
      </c>
      <c r="D72" s="270" t="s">
        <v>5</v>
      </c>
      <c r="E72" s="174" t="s">
        <v>200</v>
      </c>
      <c r="F72" s="174" t="s">
        <v>192</v>
      </c>
      <c r="G72" s="174" t="s">
        <v>247</v>
      </c>
      <c r="H72" s="175">
        <f>I72/I73</f>
        <v>0.2666666667</v>
      </c>
      <c r="I72" s="165">
        <f t="shared" si="6"/>
        <v>80</v>
      </c>
      <c r="J72" s="176">
        <v>30.0</v>
      </c>
      <c r="K72" s="176">
        <v>40.0</v>
      </c>
      <c r="L72" s="177">
        <v>10.0</v>
      </c>
    </row>
    <row r="73">
      <c r="A73" s="201">
        <v>5.0</v>
      </c>
      <c r="B73" s="269" t="s">
        <v>14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244" t="s">
        <v>71</v>
      </c>
      <c r="D74" s="270" t="s">
        <v>5</v>
      </c>
      <c r="E74" s="174" t="s">
        <v>200</v>
      </c>
      <c r="F74" s="174" t="s">
        <v>196</v>
      </c>
      <c r="G74" s="174" t="s">
        <v>217</v>
      </c>
      <c r="H74" s="175">
        <f>I74/I75</f>
        <v>0.7</v>
      </c>
      <c r="I74" s="165">
        <f t="shared" si="6"/>
        <v>210</v>
      </c>
      <c r="J74" s="176">
        <v>30.0</v>
      </c>
      <c r="K74" s="176">
        <v>100.0</v>
      </c>
      <c r="L74" s="177">
        <v>80.0</v>
      </c>
    </row>
    <row r="75">
      <c r="A75" s="201">
        <v>5.0</v>
      </c>
      <c r="B75" s="269" t="s">
        <v>14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244" t="s">
        <v>71</v>
      </c>
      <c r="D76" s="270" t="s">
        <v>5</v>
      </c>
      <c r="E76" s="174" t="s">
        <v>200</v>
      </c>
      <c r="F76" s="174" t="s">
        <v>200</v>
      </c>
      <c r="G76" s="174" t="s">
        <v>223</v>
      </c>
      <c r="H76" s="175">
        <f>I76/I77</f>
        <v>0.2833333333</v>
      </c>
      <c r="I76" s="165">
        <f t="shared" si="6"/>
        <v>85</v>
      </c>
      <c r="J76" s="176">
        <v>30.0</v>
      </c>
      <c r="K76" s="176">
        <v>25.0</v>
      </c>
      <c r="L76" s="177">
        <v>30.0</v>
      </c>
    </row>
    <row r="77">
      <c r="A77" s="201">
        <v>5.0</v>
      </c>
      <c r="B77" s="269" t="s">
        <v>14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244" t="s">
        <v>71</v>
      </c>
      <c r="D78" s="270" t="s">
        <v>5</v>
      </c>
      <c r="E78" s="174" t="s">
        <v>200</v>
      </c>
      <c r="F78" s="174" t="s">
        <v>204</v>
      </c>
      <c r="G78" s="174" t="s">
        <v>229</v>
      </c>
      <c r="H78" s="175">
        <f>I78/I79</f>
        <v>0.45</v>
      </c>
      <c r="I78" s="165">
        <f t="shared" si="6"/>
        <v>135</v>
      </c>
      <c r="J78" s="176">
        <v>30.0</v>
      </c>
      <c r="K78" s="176">
        <v>15.0</v>
      </c>
      <c r="L78" s="177">
        <v>90.0</v>
      </c>
    </row>
    <row r="79">
      <c r="A79" s="201">
        <v>5.0</v>
      </c>
      <c r="B79" s="269" t="s">
        <v>14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244" t="s">
        <v>71</v>
      </c>
      <c r="D80" s="270" t="s">
        <v>5</v>
      </c>
      <c r="E80" s="174" t="s">
        <v>200</v>
      </c>
      <c r="F80" s="174" t="s">
        <v>208</v>
      </c>
      <c r="G80" s="174" t="s">
        <v>235</v>
      </c>
      <c r="H80" s="175">
        <f>I80/I81</f>
        <v>0.4</v>
      </c>
      <c r="I80" s="165">
        <f t="shared" si="6"/>
        <v>120</v>
      </c>
      <c r="J80" s="176">
        <v>30.0</v>
      </c>
      <c r="K80" s="176">
        <v>0.0</v>
      </c>
      <c r="L80" s="177">
        <v>90.0</v>
      </c>
    </row>
    <row r="81">
      <c r="A81" s="205">
        <v>5.0</v>
      </c>
      <c r="B81" s="272" t="s">
        <v>14</v>
      </c>
      <c r="C81" s="245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244" t="s">
        <v>78</v>
      </c>
      <c r="D83" s="270" t="s">
        <v>6</v>
      </c>
      <c r="E83" s="174" t="s">
        <v>212</v>
      </c>
      <c r="F83" s="174" t="s">
        <v>210</v>
      </c>
      <c r="G83" s="174" t="s">
        <v>238</v>
      </c>
      <c r="H83" s="175">
        <f>I83/I84</f>
        <v>0.5833333333</v>
      </c>
      <c r="I83" s="165">
        <f t="shared" ref="I83:I94" si="7">J83+K83+L83</f>
        <v>175</v>
      </c>
      <c r="J83" s="176">
        <v>70.0</v>
      </c>
      <c r="K83" s="176">
        <v>55.0</v>
      </c>
      <c r="L83" s="177">
        <v>50.0</v>
      </c>
    </row>
    <row r="84">
      <c r="A84" s="201">
        <v>5.0</v>
      </c>
      <c r="B84" s="269" t="s">
        <v>14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244" t="s">
        <v>78</v>
      </c>
      <c r="D85" s="270" t="s">
        <v>6</v>
      </c>
      <c r="E85" s="174" t="s">
        <v>212</v>
      </c>
      <c r="F85" s="174" t="s">
        <v>190</v>
      </c>
      <c r="G85" s="174" t="s">
        <v>244</v>
      </c>
      <c r="H85" s="175">
        <f>I85/I86</f>
        <v>0.7</v>
      </c>
      <c r="I85" s="165">
        <f t="shared" si="7"/>
        <v>210</v>
      </c>
      <c r="J85" s="176">
        <v>70.0</v>
      </c>
      <c r="K85" s="176">
        <v>80.0</v>
      </c>
      <c r="L85" s="177">
        <v>60.0</v>
      </c>
    </row>
    <row r="86">
      <c r="A86" s="201">
        <v>5.0</v>
      </c>
      <c r="B86" s="269" t="s">
        <v>14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244" t="s">
        <v>78</v>
      </c>
      <c r="D87" s="270" t="s">
        <v>6</v>
      </c>
      <c r="E87" s="174" t="s">
        <v>212</v>
      </c>
      <c r="F87" s="174" t="s">
        <v>194</v>
      </c>
      <c r="G87" s="174" t="s">
        <v>214</v>
      </c>
      <c r="H87" s="175">
        <f>I87/I88</f>
        <v>0.75</v>
      </c>
      <c r="I87" s="165">
        <f t="shared" si="7"/>
        <v>225</v>
      </c>
      <c r="J87" s="176">
        <v>70.0</v>
      </c>
      <c r="K87" s="176">
        <v>85.0</v>
      </c>
      <c r="L87" s="177">
        <v>70.0</v>
      </c>
    </row>
    <row r="88">
      <c r="A88" s="201">
        <v>5.0</v>
      </c>
      <c r="B88" s="269" t="s">
        <v>14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244" t="s">
        <v>78</v>
      </c>
      <c r="D89" s="270" t="s">
        <v>6</v>
      </c>
      <c r="E89" s="174" t="s">
        <v>212</v>
      </c>
      <c r="F89" s="174" t="s">
        <v>198</v>
      </c>
      <c r="G89" s="174" t="s">
        <v>220</v>
      </c>
      <c r="H89" s="175">
        <f>I89/I90</f>
        <v>0.6666666667</v>
      </c>
      <c r="I89" s="165">
        <f t="shared" si="7"/>
        <v>200</v>
      </c>
      <c r="J89" s="176">
        <v>70.0</v>
      </c>
      <c r="K89" s="176">
        <v>110.0</v>
      </c>
      <c r="L89" s="177">
        <v>20.0</v>
      </c>
    </row>
    <row r="90">
      <c r="A90" s="201">
        <v>5.0</v>
      </c>
      <c r="B90" s="269" t="s">
        <v>14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244" t="s">
        <v>78</v>
      </c>
      <c r="D91" s="270" t="s">
        <v>6</v>
      </c>
      <c r="E91" s="174" t="s">
        <v>212</v>
      </c>
      <c r="F91" s="174" t="s">
        <v>202</v>
      </c>
      <c r="G91" s="174" t="s">
        <v>226</v>
      </c>
      <c r="H91" s="175">
        <f>I91/I92</f>
        <v>0.65</v>
      </c>
      <c r="I91" s="165">
        <f t="shared" si="7"/>
        <v>195</v>
      </c>
      <c r="J91" s="176">
        <v>70.0</v>
      </c>
      <c r="K91" s="176">
        <v>25.0</v>
      </c>
      <c r="L91" s="177">
        <v>100.0</v>
      </c>
    </row>
    <row r="92">
      <c r="A92" s="201">
        <v>5.0</v>
      </c>
      <c r="B92" s="269" t="s">
        <v>14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244" t="s">
        <v>78</v>
      </c>
      <c r="D93" s="270" t="s">
        <v>6</v>
      </c>
      <c r="E93" s="174" t="s">
        <v>212</v>
      </c>
      <c r="F93" s="174" t="s">
        <v>206</v>
      </c>
      <c r="G93" s="174" t="s">
        <v>232</v>
      </c>
      <c r="H93" s="175">
        <f>I93/I94</f>
        <v>0.3833333333</v>
      </c>
      <c r="I93" s="165">
        <f t="shared" si="7"/>
        <v>115</v>
      </c>
      <c r="J93" s="176">
        <v>70.0</v>
      </c>
      <c r="K93" s="176">
        <v>45.0</v>
      </c>
      <c r="L93" s="177">
        <v>0.0</v>
      </c>
    </row>
    <row r="94">
      <c r="A94" s="205">
        <v>5.0</v>
      </c>
      <c r="B94" s="272" t="s">
        <v>14</v>
      </c>
      <c r="C94" s="245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241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244" t="s">
        <v>85</v>
      </c>
      <c r="D96" s="270" t="s">
        <v>7</v>
      </c>
      <c r="E96" s="174" t="s">
        <v>206</v>
      </c>
      <c r="F96" s="174" t="s">
        <v>212</v>
      </c>
      <c r="G96" s="174" t="s">
        <v>241</v>
      </c>
      <c r="H96" s="175">
        <f>I96/I97</f>
        <v>0.5166666667</v>
      </c>
      <c r="I96" s="165">
        <f t="shared" ref="I96:I107" si="8">J96+K96+L96</f>
        <v>155</v>
      </c>
      <c r="J96" s="176">
        <v>50.0</v>
      </c>
      <c r="K96" s="176">
        <v>65.0</v>
      </c>
      <c r="L96" s="177">
        <v>40.0</v>
      </c>
    </row>
    <row r="97">
      <c r="A97" s="201">
        <v>5.0</v>
      </c>
      <c r="B97" s="269" t="s">
        <v>14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244" t="s">
        <v>85</v>
      </c>
      <c r="D98" s="270" t="s">
        <v>7</v>
      </c>
      <c r="E98" s="174" t="s">
        <v>206</v>
      </c>
      <c r="F98" s="174" t="s">
        <v>192</v>
      </c>
      <c r="G98" s="174" t="s">
        <v>247</v>
      </c>
      <c r="H98" s="175">
        <f>I98/I99</f>
        <v>0.3333333333</v>
      </c>
      <c r="I98" s="165">
        <f t="shared" si="8"/>
        <v>100</v>
      </c>
      <c r="J98" s="176">
        <v>50.0</v>
      </c>
      <c r="K98" s="176">
        <v>40.0</v>
      </c>
      <c r="L98" s="177">
        <v>10.0</v>
      </c>
    </row>
    <row r="99">
      <c r="A99" s="201">
        <v>5.0</v>
      </c>
      <c r="B99" s="269" t="s">
        <v>14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244" t="s">
        <v>85</v>
      </c>
      <c r="D100" s="270" t="s">
        <v>7</v>
      </c>
      <c r="E100" s="174" t="s">
        <v>206</v>
      </c>
      <c r="F100" s="174" t="s">
        <v>196</v>
      </c>
      <c r="G100" s="174" t="s">
        <v>217</v>
      </c>
      <c r="H100" s="175">
        <f>I100/I101</f>
        <v>0.7666666667</v>
      </c>
      <c r="I100" s="165">
        <f t="shared" si="8"/>
        <v>230</v>
      </c>
      <c r="J100" s="176">
        <v>50.0</v>
      </c>
      <c r="K100" s="176">
        <v>100.0</v>
      </c>
      <c r="L100" s="177">
        <v>80.0</v>
      </c>
    </row>
    <row r="101">
      <c r="A101" s="201">
        <v>5.0</v>
      </c>
      <c r="B101" s="269" t="s">
        <v>14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244" t="s">
        <v>85</v>
      </c>
      <c r="D102" s="270" t="s">
        <v>7</v>
      </c>
      <c r="E102" s="174" t="s">
        <v>206</v>
      </c>
      <c r="F102" s="174" t="s">
        <v>200</v>
      </c>
      <c r="G102" s="174" t="s">
        <v>223</v>
      </c>
      <c r="H102" s="175">
        <f>I102/I103</f>
        <v>0.35</v>
      </c>
      <c r="I102" s="165">
        <f t="shared" si="8"/>
        <v>105</v>
      </c>
      <c r="J102" s="176">
        <v>50.0</v>
      </c>
      <c r="K102" s="176">
        <v>25.0</v>
      </c>
      <c r="L102" s="177">
        <v>30.0</v>
      </c>
    </row>
    <row r="103">
      <c r="A103" s="201">
        <v>5.0</v>
      </c>
      <c r="B103" s="269" t="s">
        <v>14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244" t="s">
        <v>85</v>
      </c>
      <c r="D104" s="270" t="s">
        <v>7</v>
      </c>
      <c r="E104" s="174" t="s">
        <v>206</v>
      </c>
      <c r="F104" s="174" t="s">
        <v>204</v>
      </c>
      <c r="G104" s="174" t="s">
        <v>229</v>
      </c>
      <c r="H104" s="175">
        <f>I104/I105</f>
        <v>0.5166666667</v>
      </c>
      <c r="I104" s="165">
        <f t="shared" si="8"/>
        <v>155</v>
      </c>
      <c r="J104" s="176">
        <v>50.0</v>
      </c>
      <c r="K104" s="176">
        <v>15.0</v>
      </c>
      <c r="L104" s="177">
        <v>90.0</v>
      </c>
    </row>
    <row r="105">
      <c r="A105" s="201">
        <v>5.0</v>
      </c>
      <c r="B105" s="269" t="s">
        <v>14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244" t="s">
        <v>85</v>
      </c>
      <c r="D106" s="270" t="s">
        <v>7</v>
      </c>
      <c r="E106" s="174" t="s">
        <v>206</v>
      </c>
      <c r="F106" s="174" t="s">
        <v>208</v>
      </c>
      <c r="G106" s="174" t="s">
        <v>235</v>
      </c>
      <c r="H106" s="175">
        <f>I106/I107</f>
        <v>0.4666666667</v>
      </c>
      <c r="I106" s="165">
        <f t="shared" si="8"/>
        <v>140</v>
      </c>
      <c r="J106" s="176">
        <v>50.0</v>
      </c>
      <c r="K106" s="176">
        <v>0.0</v>
      </c>
      <c r="L106" s="177">
        <v>90.0</v>
      </c>
    </row>
    <row r="107">
      <c r="A107" s="205">
        <v>5.0</v>
      </c>
      <c r="B107" s="272" t="s">
        <v>14</v>
      </c>
      <c r="C107" s="245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97"/>
      <c r="C108" s="241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244" t="s">
        <v>92</v>
      </c>
      <c r="D109" s="270" t="s">
        <v>8</v>
      </c>
      <c r="E109" s="174" t="s">
        <v>206</v>
      </c>
      <c r="F109" s="174" t="s">
        <v>210</v>
      </c>
      <c r="G109" s="174" t="s">
        <v>238</v>
      </c>
      <c r="H109" s="175">
        <f>I109/I110</f>
        <v>0.5</v>
      </c>
      <c r="I109" s="165">
        <f t="shared" ref="I109:I120" si="9">J109+K109+L109</f>
        <v>150</v>
      </c>
      <c r="J109" s="176">
        <v>45.0</v>
      </c>
      <c r="K109" s="176">
        <v>55.0</v>
      </c>
      <c r="L109" s="177">
        <v>50.0</v>
      </c>
    </row>
    <row r="110">
      <c r="A110" s="201">
        <v>5.0</v>
      </c>
      <c r="B110" s="269" t="s">
        <v>14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244" t="s">
        <v>92</v>
      </c>
      <c r="D111" s="270" t="s">
        <v>8</v>
      </c>
      <c r="E111" s="174" t="s">
        <v>206</v>
      </c>
      <c r="F111" s="174" t="s">
        <v>190</v>
      </c>
      <c r="G111" s="174" t="s">
        <v>244</v>
      </c>
      <c r="H111" s="175">
        <f>I111/I112</f>
        <v>0.6166666667</v>
      </c>
      <c r="I111" s="165">
        <f t="shared" si="9"/>
        <v>185</v>
      </c>
      <c r="J111" s="176">
        <v>45.0</v>
      </c>
      <c r="K111" s="176">
        <v>80.0</v>
      </c>
      <c r="L111" s="177">
        <v>60.0</v>
      </c>
    </row>
    <row r="112">
      <c r="A112" s="201">
        <v>5.0</v>
      </c>
      <c r="B112" s="269" t="s">
        <v>14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244" t="s">
        <v>92</v>
      </c>
      <c r="D113" s="270" t="s">
        <v>8</v>
      </c>
      <c r="E113" s="174" t="s">
        <v>206</v>
      </c>
      <c r="F113" s="174" t="s">
        <v>194</v>
      </c>
      <c r="G113" s="174" t="s">
        <v>214</v>
      </c>
      <c r="H113" s="175">
        <f>I113/I114</f>
        <v>0.6666666667</v>
      </c>
      <c r="I113" s="165">
        <f t="shared" si="9"/>
        <v>200</v>
      </c>
      <c r="J113" s="176">
        <v>45.0</v>
      </c>
      <c r="K113" s="176">
        <v>85.0</v>
      </c>
      <c r="L113" s="177">
        <v>70.0</v>
      </c>
    </row>
    <row r="114">
      <c r="A114" s="201">
        <v>5.0</v>
      </c>
      <c r="B114" s="269" t="s">
        <v>14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244" t="s">
        <v>92</v>
      </c>
      <c r="D115" s="270" t="s">
        <v>8</v>
      </c>
      <c r="E115" s="174" t="s">
        <v>206</v>
      </c>
      <c r="F115" s="174" t="s">
        <v>198</v>
      </c>
      <c r="G115" s="174" t="s">
        <v>220</v>
      </c>
      <c r="H115" s="175">
        <f>I115/I116</f>
        <v>0.5833333333</v>
      </c>
      <c r="I115" s="165">
        <f t="shared" si="9"/>
        <v>175</v>
      </c>
      <c r="J115" s="176">
        <v>45.0</v>
      </c>
      <c r="K115" s="176">
        <v>110.0</v>
      </c>
      <c r="L115" s="177">
        <v>20.0</v>
      </c>
    </row>
    <row r="116">
      <c r="A116" s="201">
        <v>5.0</v>
      </c>
      <c r="B116" s="269" t="s">
        <v>14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244" t="s">
        <v>92</v>
      </c>
      <c r="D117" s="270" t="s">
        <v>8</v>
      </c>
      <c r="E117" s="174" t="s">
        <v>206</v>
      </c>
      <c r="F117" s="174" t="s">
        <v>202</v>
      </c>
      <c r="G117" s="174" t="s">
        <v>226</v>
      </c>
      <c r="H117" s="175">
        <f>I117/I118</f>
        <v>0.5666666667</v>
      </c>
      <c r="I117" s="165">
        <f t="shared" si="9"/>
        <v>170</v>
      </c>
      <c r="J117" s="176">
        <v>45.0</v>
      </c>
      <c r="K117" s="176">
        <v>25.0</v>
      </c>
      <c r="L117" s="177">
        <v>100.0</v>
      </c>
    </row>
    <row r="118">
      <c r="A118" s="201">
        <v>5.0</v>
      </c>
      <c r="B118" s="269" t="s">
        <v>14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244" t="s">
        <v>92</v>
      </c>
      <c r="D119" s="270" t="s">
        <v>8</v>
      </c>
      <c r="E119" s="174" t="s">
        <v>206</v>
      </c>
      <c r="F119" s="174" t="s">
        <v>206</v>
      </c>
      <c r="G119" s="174" t="s">
        <v>232</v>
      </c>
      <c r="H119" s="175">
        <f>I119/I120</f>
        <v>0.3</v>
      </c>
      <c r="I119" s="165">
        <f t="shared" si="9"/>
        <v>90</v>
      </c>
      <c r="J119" s="176">
        <v>45.0</v>
      </c>
      <c r="K119" s="176">
        <v>45.0</v>
      </c>
      <c r="L119" s="177">
        <v>0.0</v>
      </c>
    </row>
    <row r="120">
      <c r="A120" s="205">
        <v>5.0</v>
      </c>
      <c r="B120" s="272" t="s">
        <v>14</v>
      </c>
      <c r="C120" s="245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97"/>
      <c r="C121" s="241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244" t="s">
        <v>99</v>
      </c>
      <c r="D122" s="270" t="s">
        <v>9</v>
      </c>
      <c r="E122" s="174" t="s">
        <v>212</v>
      </c>
      <c r="F122" s="174" t="s">
        <v>212</v>
      </c>
      <c r="G122" s="174" t="s">
        <v>241</v>
      </c>
      <c r="H122" s="175">
        <f>I122/I123</f>
        <v>0.5666666667</v>
      </c>
      <c r="I122" s="165">
        <f t="shared" ref="I122:I133" si="10">J122+K122+L122</f>
        <v>170</v>
      </c>
      <c r="J122" s="176">
        <v>65.0</v>
      </c>
      <c r="K122" s="176">
        <v>65.0</v>
      </c>
      <c r="L122" s="177">
        <v>40.0</v>
      </c>
    </row>
    <row r="123">
      <c r="A123" s="201">
        <v>5.0</v>
      </c>
      <c r="B123" s="269" t="s">
        <v>14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244" t="s">
        <v>99</v>
      </c>
      <c r="D124" s="270" t="s">
        <v>9</v>
      </c>
      <c r="E124" s="174" t="s">
        <v>212</v>
      </c>
      <c r="F124" s="174" t="s">
        <v>192</v>
      </c>
      <c r="G124" s="174" t="s">
        <v>247</v>
      </c>
      <c r="H124" s="175">
        <f>I124/I125</f>
        <v>0.3833333333</v>
      </c>
      <c r="I124" s="165">
        <f t="shared" si="10"/>
        <v>115</v>
      </c>
      <c r="J124" s="176">
        <v>65.0</v>
      </c>
      <c r="K124" s="176">
        <v>40.0</v>
      </c>
      <c r="L124" s="177">
        <v>10.0</v>
      </c>
    </row>
    <row r="125">
      <c r="A125" s="201">
        <v>5.0</v>
      </c>
      <c r="B125" s="269" t="s">
        <v>14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244" t="s">
        <v>99</v>
      </c>
      <c r="D126" s="270" t="s">
        <v>9</v>
      </c>
      <c r="E126" s="174" t="s">
        <v>212</v>
      </c>
      <c r="F126" s="174" t="s">
        <v>196</v>
      </c>
      <c r="G126" s="174" t="s">
        <v>217</v>
      </c>
      <c r="H126" s="175">
        <f>I126/I127</f>
        <v>0.8166666667</v>
      </c>
      <c r="I126" s="165">
        <f t="shared" si="10"/>
        <v>245</v>
      </c>
      <c r="J126" s="176">
        <v>65.0</v>
      </c>
      <c r="K126" s="176">
        <v>100.0</v>
      </c>
      <c r="L126" s="177">
        <v>80.0</v>
      </c>
    </row>
    <row r="127">
      <c r="A127" s="201">
        <v>5.0</v>
      </c>
      <c r="B127" s="269" t="s">
        <v>14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244" t="s">
        <v>99</v>
      </c>
      <c r="D128" s="270" t="s">
        <v>9</v>
      </c>
      <c r="E128" s="174" t="s">
        <v>212</v>
      </c>
      <c r="F128" s="174" t="s">
        <v>200</v>
      </c>
      <c r="G128" s="174" t="s">
        <v>223</v>
      </c>
      <c r="H128" s="175">
        <f>I128/I129</f>
        <v>0.4</v>
      </c>
      <c r="I128" s="165">
        <f t="shared" si="10"/>
        <v>120</v>
      </c>
      <c r="J128" s="176">
        <v>65.0</v>
      </c>
      <c r="K128" s="176">
        <v>25.0</v>
      </c>
      <c r="L128" s="177">
        <v>30.0</v>
      </c>
    </row>
    <row r="129">
      <c r="A129" s="201">
        <v>5.0</v>
      </c>
      <c r="B129" s="269" t="s">
        <v>14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244" t="s">
        <v>99</v>
      </c>
      <c r="D130" s="270" t="s">
        <v>9</v>
      </c>
      <c r="E130" s="174" t="s">
        <v>212</v>
      </c>
      <c r="F130" s="174" t="s">
        <v>204</v>
      </c>
      <c r="G130" s="174" t="s">
        <v>229</v>
      </c>
      <c r="H130" s="175">
        <f>I130/I131</f>
        <v>0.5666666667</v>
      </c>
      <c r="I130" s="165">
        <f t="shared" si="10"/>
        <v>170</v>
      </c>
      <c r="J130" s="176">
        <v>65.0</v>
      </c>
      <c r="K130" s="176">
        <v>15.0</v>
      </c>
      <c r="L130" s="177">
        <v>90.0</v>
      </c>
    </row>
    <row r="131">
      <c r="A131" s="201">
        <v>5.0</v>
      </c>
      <c r="B131" s="269" t="s">
        <v>14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244" t="s">
        <v>99</v>
      </c>
      <c r="D132" s="270" t="s">
        <v>9</v>
      </c>
      <c r="E132" s="174" t="s">
        <v>212</v>
      </c>
      <c r="F132" s="174" t="s">
        <v>208</v>
      </c>
      <c r="G132" s="174" t="s">
        <v>235</v>
      </c>
      <c r="H132" s="175">
        <f>I132/I133</f>
        <v>0.5166666667</v>
      </c>
      <c r="I132" s="165">
        <f t="shared" si="10"/>
        <v>155</v>
      </c>
      <c r="J132" s="176">
        <v>65.0</v>
      </c>
      <c r="K132" s="176">
        <v>0.0</v>
      </c>
      <c r="L132" s="177">
        <v>90.0</v>
      </c>
    </row>
    <row r="133">
      <c r="A133" s="205">
        <v>5.0</v>
      </c>
      <c r="B133" s="272" t="s">
        <v>14</v>
      </c>
      <c r="C133" s="245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2.5"/>
    <col customWidth="1" min="7" max="7" width="15.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43</v>
      </c>
      <c r="B5" s="285" t="s">
        <v>2</v>
      </c>
      <c r="C5" s="237" t="s">
        <v>23</v>
      </c>
      <c r="D5" s="268" t="s">
        <v>0</v>
      </c>
      <c r="E5" s="157" t="s">
        <v>204</v>
      </c>
      <c r="F5" s="157" t="s">
        <v>210</v>
      </c>
      <c r="G5" s="157" t="s">
        <v>226</v>
      </c>
      <c r="H5" s="158">
        <f>I5/I6</f>
        <v>0.5333333333</v>
      </c>
      <c r="I5" s="159">
        <f t="shared" ref="I5:I16" si="1">J5+K5+L5</f>
        <v>160</v>
      </c>
      <c r="J5" s="160">
        <v>5.0</v>
      </c>
      <c r="K5" s="160">
        <v>55.0</v>
      </c>
      <c r="L5" s="161">
        <v>100.0</v>
      </c>
    </row>
    <row r="6">
      <c r="A6" s="201">
        <v>7.0</v>
      </c>
      <c r="B6" s="269" t="s">
        <v>16</v>
      </c>
      <c r="C6" s="238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239" t="s">
        <v>23</v>
      </c>
      <c r="D7" s="270" t="s">
        <v>0</v>
      </c>
      <c r="E7" s="174" t="s">
        <v>204</v>
      </c>
      <c r="F7" s="174" t="s">
        <v>190</v>
      </c>
      <c r="G7" s="174" t="s">
        <v>232</v>
      </c>
      <c r="H7" s="175">
        <f>I7/I8</f>
        <v>0.2833333333</v>
      </c>
      <c r="I7" s="165">
        <f t="shared" si="1"/>
        <v>85</v>
      </c>
      <c r="J7" s="176">
        <v>5.0</v>
      </c>
      <c r="K7" s="176">
        <v>80.0</v>
      </c>
      <c r="L7" s="177">
        <v>0.0</v>
      </c>
    </row>
    <row r="8">
      <c r="A8" s="201">
        <v>7.0</v>
      </c>
      <c r="B8" s="269" t="s">
        <v>16</v>
      </c>
      <c r="C8" s="238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239" t="s">
        <v>23</v>
      </c>
      <c r="D9" s="270" t="s">
        <v>0</v>
      </c>
      <c r="E9" s="174" t="s">
        <v>204</v>
      </c>
      <c r="F9" s="174" t="s">
        <v>194</v>
      </c>
      <c r="G9" s="174" t="s">
        <v>238</v>
      </c>
      <c r="H9" s="175">
        <f>I9/I10</f>
        <v>0.4666666667</v>
      </c>
      <c r="I9" s="165">
        <f t="shared" si="1"/>
        <v>140</v>
      </c>
      <c r="J9" s="176">
        <v>5.0</v>
      </c>
      <c r="K9" s="176">
        <v>85.0</v>
      </c>
      <c r="L9" s="177">
        <v>50.0</v>
      </c>
    </row>
    <row r="10">
      <c r="A10" s="201">
        <v>7.0</v>
      </c>
      <c r="B10" s="269" t="s">
        <v>16</v>
      </c>
      <c r="C10" s="238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239" t="s">
        <v>23</v>
      </c>
      <c r="D11" s="270" t="s">
        <v>0</v>
      </c>
      <c r="E11" s="174" t="s">
        <v>204</v>
      </c>
      <c r="F11" s="174" t="s">
        <v>198</v>
      </c>
      <c r="G11" s="174" t="s">
        <v>244</v>
      </c>
      <c r="H11" s="175">
        <f>I11/I12</f>
        <v>0.5833333333</v>
      </c>
      <c r="I11" s="165">
        <f t="shared" si="1"/>
        <v>175</v>
      </c>
      <c r="J11" s="176">
        <v>5.0</v>
      </c>
      <c r="K11" s="176">
        <v>110.0</v>
      </c>
      <c r="L11" s="177">
        <v>60.0</v>
      </c>
    </row>
    <row r="12">
      <c r="A12" s="201">
        <v>7.0</v>
      </c>
      <c r="B12" s="269" t="s">
        <v>16</v>
      </c>
      <c r="C12" s="238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239" t="s">
        <v>23</v>
      </c>
      <c r="D13" s="270" t="s">
        <v>0</v>
      </c>
      <c r="E13" s="174" t="s">
        <v>204</v>
      </c>
      <c r="F13" s="174" t="s">
        <v>202</v>
      </c>
      <c r="G13" s="174" t="s">
        <v>214</v>
      </c>
      <c r="H13" s="175">
        <f>I13/I14</f>
        <v>0.3333333333</v>
      </c>
      <c r="I13" s="165">
        <f t="shared" si="1"/>
        <v>100</v>
      </c>
      <c r="J13" s="176">
        <v>5.0</v>
      </c>
      <c r="K13" s="176">
        <v>25.0</v>
      </c>
      <c r="L13" s="177">
        <v>70.0</v>
      </c>
    </row>
    <row r="14">
      <c r="A14" s="201">
        <v>7.0</v>
      </c>
      <c r="B14" s="269" t="s">
        <v>16</v>
      </c>
      <c r="C14" s="238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239" t="s">
        <v>23</v>
      </c>
      <c r="D15" s="270" t="s">
        <v>0</v>
      </c>
      <c r="E15" s="174" t="s">
        <v>204</v>
      </c>
      <c r="F15" s="174" t="s">
        <v>206</v>
      </c>
      <c r="G15" s="174" t="s">
        <v>220</v>
      </c>
      <c r="H15" s="175">
        <f>I15/I16</f>
        <v>0.2333333333</v>
      </c>
      <c r="I15" s="165">
        <f t="shared" si="1"/>
        <v>70</v>
      </c>
      <c r="J15" s="176">
        <v>5.0</v>
      </c>
      <c r="K15" s="176">
        <v>45.0</v>
      </c>
      <c r="L15" s="177">
        <v>20.0</v>
      </c>
    </row>
    <row r="16">
      <c r="A16" s="205">
        <v>7.0</v>
      </c>
      <c r="B16" s="272" t="s">
        <v>16</v>
      </c>
      <c r="C16" s="245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241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244" t="s">
        <v>36</v>
      </c>
      <c r="D18" s="270" t="s">
        <v>1</v>
      </c>
      <c r="E18" s="174" t="s">
        <v>190</v>
      </c>
      <c r="F18" s="174" t="s">
        <v>212</v>
      </c>
      <c r="G18" s="174" t="s">
        <v>229</v>
      </c>
      <c r="H18" s="175">
        <f>I18/I19</f>
        <v>0.7666666667</v>
      </c>
      <c r="I18" s="165">
        <f t="shared" ref="I18:I29" si="2">J18+K18+L18</f>
        <v>230</v>
      </c>
      <c r="J18" s="176">
        <v>75.0</v>
      </c>
      <c r="K18" s="176">
        <v>65.0</v>
      </c>
      <c r="L18" s="177">
        <v>90.0</v>
      </c>
    </row>
    <row r="19">
      <c r="A19" s="201">
        <v>7.0</v>
      </c>
      <c r="B19" s="269" t="s">
        <v>16</v>
      </c>
      <c r="C19" s="238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244" t="s">
        <v>36</v>
      </c>
      <c r="D20" s="270" t="s">
        <v>1</v>
      </c>
      <c r="E20" s="174" t="s">
        <v>190</v>
      </c>
      <c r="F20" s="174" t="s">
        <v>192</v>
      </c>
      <c r="G20" s="174" t="s">
        <v>235</v>
      </c>
      <c r="H20" s="175">
        <f>I20/I21</f>
        <v>0.6833333333</v>
      </c>
      <c r="I20" s="165">
        <f t="shared" si="2"/>
        <v>205</v>
      </c>
      <c r="J20" s="176">
        <v>75.0</v>
      </c>
      <c r="K20" s="176">
        <v>40.0</v>
      </c>
      <c r="L20" s="177">
        <v>90.0</v>
      </c>
    </row>
    <row r="21">
      <c r="A21" s="201">
        <v>7.0</v>
      </c>
      <c r="B21" s="269" t="s">
        <v>16</v>
      </c>
      <c r="C21" s="238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244" t="s">
        <v>36</v>
      </c>
      <c r="D22" s="270" t="s">
        <v>1</v>
      </c>
      <c r="E22" s="174" t="s">
        <v>190</v>
      </c>
      <c r="F22" s="174" t="s">
        <v>196</v>
      </c>
      <c r="G22" s="174" t="s">
        <v>241</v>
      </c>
      <c r="H22" s="175">
        <f>I22/I23</f>
        <v>0.7166666667</v>
      </c>
      <c r="I22" s="165">
        <f t="shared" si="2"/>
        <v>215</v>
      </c>
      <c r="J22" s="176">
        <v>75.0</v>
      </c>
      <c r="K22" s="176">
        <v>100.0</v>
      </c>
      <c r="L22" s="177">
        <v>40.0</v>
      </c>
    </row>
    <row r="23">
      <c r="A23" s="201">
        <v>7.0</v>
      </c>
      <c r="B23" s="269" t="s">
        <v>16</v>
      </c>
      <c r="C23" s="238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244" t="s">
        <v>36</v>
      </c>
      <c r="D24" s="270" t="s">
        <v>1</v>
      </c>
      <c r="E24" s="174" t="s">
        <v>190</v>
      </c>
      <c r="F24" s="174" t="s">
        <v>200</v>
      </c>
      <c r="G24" s="174" t="s">
        <v>247</v>
      </c>
      <c r="H24" s="175">
        <f>I24/I25</f>
        <v>0.3666666667</v>
      </c>
      <c r="I24" s="165">
        <f t="shared" si="2"/>
        <v>110</v>
      </c>
      <c r="J24" s="176">
        <v>75.0</v>
      </c>
      <c r="K24" s="176">
        <v>25.0</v>
      </c>
      <c r="L24" s="177">
        <v>10.0</v>
      </c>
    </row>
    <row r="25">
      <c r="A25" s="201">
        <v>7.0</v>
      </c>
      <c r="B25" s="269" t="s">
        <v>16</v>
      </c>
      <c r="C25" s="238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244" t="s">
        <v>36</v>
      </c>
      <c r="D26" s="270" t="s">
        <v>1</v>
      </c>
      <c r="E26" s="174" t="s">
        <v>190</v>
      </c>
      <c r="F26" s="174" t="s">
        <v>204</v>
      </c>
      <c r="G26" s="174" t="s">
        <v>217</v>
      </c>
      <c r="H26" s="175">
        <f>I26/I27</f>
        <v>0.5666666667</v>
      </c>
      <c r="I26" s="165">
        <f t="shared" si="2"/>
        <v>170</v>
      </c>
      <c r="J26" s="176">
        <v>75.0</v>
      </c>
      <c r="K26" s="176">
        <v>15.0</v>
      </c>
      <c r="L26" s="177">
        <v>80.0</v>
      </c>
    </row>
    <row r="27">
      <c r="A27" s="201">
        <v>7.0</v>
      </c>
      <c r="B27" s="269" t="s">
        <v>16</v>
      </c>
      <c r="C27" s="238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244" t="s">
        <v>36</v>
      </c>
      <c r="D28" s="270" t="s">
        <v>1</v>
      </c>
      <c r="E28" s="174" t="s">
        <v>190</v>
      </c>
      <c r="F28" s="174" t="s">
        <v>208</v>
      </c>
      <c r="G28" s="174" t="s">
        <v>223</v>
      </c>
      <c r="H28" s="175">
        <f>I28/I29</f>
        <v>0.35</v>
      </c>
      <c r="I28" s="165">
        <f t="shared" si="2"/>
        <v>105</v>
      </c>
      <c r="J28" s="176">
        <v>75.0</v>
      </c>
      <c r="K28" s="176">
        <v>0.0</v>
      </c>
      <c r="L28" s="177">
        <v>30.0</v>
      </c>
    </row>
    <row r="29">
      <c r="A29" s="205">
        <v>7.0</v>
      </c>
      <c r="B29" s="272" t="s">
        <v>16</v>
      </c>
      <c r="C29" s="245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241"/>
      <c r="D30" s="186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244" t="s">
        <v>43</v>
      </c>
      <c r="D31" s="270" t="s">
        <v>2</v>
      </c>
      <c r="E31" s="174" t="s">
        <v>198</v>
      </c>
      <c r="F31" s="174" t="s">
        <v>210</v>
      </c>
      <c r="G31" s="174" t="s">
        <v>226</v>
      </c>
      <c r="H31" s="175">
        <f>I31/I32</f>
        <v>0.8833333333</v>
      </c>
      <c r="I31" s="165">
        <f t="shared" ref="I31:I42" si="3">J31+K31+L31</f>
        <v>265</v>
      </c>
      <c r="J31" s="176">
        <v>110.0</v>
      </c>
      <c r="K31" s="176">
        <v>55.0</v>
      </c>
      <c r="L31" s="177">
        <v>100.0</v>
      </c>
    </row>
    <row r="32">
      <c r="A32" s="201">
        <v>7.0</v>
      </c>
      <c r="B32" s="269" t="s">
        <v>16</v>
      </c>
      <c r="C32" s="238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244" t="s">
        <v>43</v>
      </c>
      <c r="D33" s="270" t="s">
        <v>2</v>
      </c>
      <c r="E33" s="174" t="s">
        <v>198</v>
      </c>
      <c r="F33" s="174" t="s">
        <v>190</v>
      </c>
      <c r="G33" s="174" t="s">
        <v>232</v>
      </c>
      <c r="H33" s="175">
        <f>I33/I34</f>
        <v>0.6333333333</v>
      </c>
      <c r="I33" s="165">
        <f t="shared" si="3"/>
        <v>190</v>
      </c>
      <c r="J33" s="176">
        <v>110.0</v>
      </c>
      <c r="K33" s="176">
        <v>80.0</v>
      </c>
      <c r="L33" s="177">
        <v>0.0</v>
      </c>
    </row>
    <row r="34">
      <c r="A34" s="201">
        <v>7.0</v>
      </c>
      <c r="B34" s="269" t="s">
        <v>16</v>
      </c>
      <c r="C34" s="238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244" t="s">
        <v>43</v>
      </c>
      <c r="D35" s="270" t="s">
        <v>2</v>
      </c>
      <c r="E35" s="174" t="s">
        <v>198</v>
      </c>
      <c r="F35" s="174" t="s">
        <v>194</v>
      </c>
      <c r="G35" s="174" t="s">
        <v>238</v>
      </c>
      <c r="H35" s="175">
        <f>I35/I36</f>
        <v>0.8166666667</v>
      </c>
      <c r="I35" s="165">
        <f t="shared" si="3"/>
        <v>245</v>
      </c>
      <c r="J35" s="176">
        <v>110.0</v>
      </c>
      <c r="K35" s="176">
        <v>85.0</v>
      </c>
      <c r="L35" s="177">
        <v>50.0</v>
      </c>
    </row>
    <row r="36">
      <c r="A36" s="201">
        <v>7.0</v>
      </c>
      <c r="B36" s="269" t="s">
        <v>16</v>
      </c>
      <c r="C36" s="238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244" t="s">
        <v>43</v>
      </c>
      <c r="D37" s="270" t="s">
        <v>2</v>
      </c>
      <c r="E37" s="174" t="s">
        <v>198</v>
      </c>
      <c r="F37" s="174" t="s">
        <v>198</v>
      </c>
      <c r="G37" s="174" t="s">
        <v>244</v>
      </c>
      <c r="H37" s="175">
        <f>I37/I38</f>
        <v>0.9333333333</v>
      </c>
      <c r="I37" s="165">
        <f t="shared" si="3"/>
        <v>280</v>
      </c>
      <c r="J37" s="176">
        <v>110.0</v>
      </c>
      <c r="K37" s="176">
        <v>110.0</v>
      </c>
      <c r="L37" s="177">
        <v>60.0</v>
      </c>
    </row>
    <row r="38">
      <c r="A38" s="201">
        <v>7.0</v>
      </c>
      <c r="B38" s="269" t="s">
        <v>16</v>
      </c>
      <c r="C38" s="238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244" t="s">
        <v>43</v>
      </c>
      <c r="D39" s="270" t="s">
        <v>2</v>
      </c>
      <c r="E39" s="174" t="s">
        <v>198</v>
      </c>
      <c r="F39" s="174" t="s">
        <v>202</v>
      </c>
      <c r="G39" s="174" t="s">
        <v>214</v>
      </c>
      <c r="H39" s="175">
        <f>I39/I40</f>
        <v>0.6833333333</v>
      </c>
      <c r="I39" s="165">
        <f t="shared" si="3"/>
        <v>205</v>
      </c>
      <c r="J39" s="176">
        <v>110.0</v>
      </c>
      <c r="K39" s="176">
        <v>25.0</v>
      </c>
      <c r="L39" s="177">
        <v>70.0</v>
      </c>
    </row>
    <row r="40">
      <c r="A40" s="201">
        <v>7.0</v>
      </c>
      <c r="B40" s="269" t="s">
        <v>16</v>
      </c>
      <c r="C40" s="238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244" t="s">
        <v>43</v>
      </c>
      <c r="D41" s="270" t="s">
        <v>2</v>
      </c>
      <c r="E41" s="174" t="s">
        <v>198</v>
      </c>
      <c r="F41" s="174" t="s">
        <v>206</v>
      </c>
      <c r="G41" s="174" t="s">
        <v>220</v>
      </c>
      <c r="H41" s="175">
        <f>I41/I42</f>
        <v>0.5833333333</v>
      </c>
      <c r="I41" s="165">
        <f t="shared" si="3"/>
        <v>175</v>
      </c>
      <c r="J41" s="176">
        <v>110.0</v>
      </c>
      <c r="K41" s="176">
        <v>45.0</v>
      </c>
      <c r="L41" s="177">
        <v>20.0</v>
      </c>
    </row>
    <row r="42">
      <c r="A42" s="205">
        <v>7.0</v>
      </c>
      <c r="B42" s="272" t="s">
        <v>16</v>
      </c>
      <c r="C42" s="245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241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244" t="s">
        <v>56</v>
      </c>
      <c r="D44" s="270" t="s">
        <v>3</v>
      </c>
      <c r="E44" s="174" t="s">
        <v>196</v>
      </c>
      <c r="F44" s="174" t="s">
        <v>212</v>
      </c>
      <c r="G44" s="174" t="s">
        <v>229</v>
      </c>
      <c r="H44" s="175">
        <f>I44/I45</f>
        <v>0.85</v>
      </c>
      <c r="I44" s="165">
        <f t="shared" ref="I44:I55" si="4">J44+K44+L44</f>
        <v>255</v>
      </c>
      <c r="J44" s="176">
        <v>100.0</v>
      </c>
      <c r="K44" s="176">
        <v>65.0</v>
      </c>
      <c r="L44" s="177">
        <v>90.0</v>
      </c>
    </row>
    <row r="45">
      <c r="A45" s="201">
        <v>7.0</v>
      </c>
      <c r="B45" s="269" t="s">
        <v>16</v>
      </c>
      <c r="C45" s="238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244" t="s">
        <v>56</v>
      </c>
      <c r="D46" s="270" t="s">
        <v>3</v>
      </c>
      <c r="E46" s="174" t="s">
        <v>196</v>
      </c>
      <c r="F46" s="174" t="s">
        <v>192</v>
      </c>
      <c r="G46" s="174" t="s">
        <v>235</v>
      </c>
      <c r="H46" s="175">
        <f>I46/I47</f>
        <v>0.7666666667</v>
      </c>
      <c r="I46" s="165">
        <f t="shared" si="4"/>
        <v>230</v>
      </c>
      <c r="J46" s="176">
        <v>100.0</v>
      </c>
      <c r="K46" s="176">
        <v>40.0</v>
      </c>
      <c r="L46" s="177">
        <v>90.0</v>
      </c>
    </row>
    <row r="47">
      <c r="A47" s="201">
        <v>7.0</v>
      </c>
      <c r="B47" s="269" t="s">
        <v>16</v>
      </c>
      <c r="C47" s="238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244" t="s">
        <v>56</v>
      </c>
      <c r="D48" s="270" t="s">
        <v>3</v>
      </c>
      <c r="E48" s="174" t="s">
        <v>196</v>
      </c>
      <c r="F48" s="174" t="s">
        <v>196</v>
      </c>
      <c r="G48" s="174" t="s">
        <v>241</v>
      </c>
      <c r="H48" s="175">
        <f>I48/I49</f>
        <v>0.8</v>
      </c>
      <c r="I48" s="165">
        <f t="shared" si="4"/>
        <v>240</v>
      </c>
      <c r="J48" s="176">
        <v>100.0</v>
      </c>
      <c r="K48" s="176">
        <v>100.0</v>
      </c>
      <c r="L48" s="177">
        <v>40.0</v>
      </c>
    </row>
    <row r="49">
      <c r="A49" s="201">
        <v>7.0</v>
      </c>
      <c r="B49" s="269" t="s">
        <v>16</v>
      </c>
      <c r="C49" s="238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244" t="s">
        <v>56</v>
      </c>
      <c r="D50" s="270" t="s">
        <v>3</v>
      </c>
      <c r="E50" s="174" t="s">
        <v>196</v>
      </c>
      <c r="F50" s="174" t="s">
        <v>200</v>
      </c>
      <c r="G50" s="174" t="s">
        <v>247</v>
      </c>
      <c r="H50" s="175">
        <f>I50/I51</f>
        <v>0.45</v>
      </c>
      <c r="I50" s="165">
        <f t="shared" si="4"/>
        <v>135</v>
      </c>
      <c r="J50" s="176">
        <v>100.0</v>
      </c>
      <c r="K50" s="176">
        <v>25.0</v>
      </c>
      <c r="L50" s="177">
        <v>10.0</v>
      </c>
    </row>
    <row r="51">
      <c r="A51" s="201">
        <v>7.0</v>
      </c>
      <c r="B51" s="269" t="s">
        <v>16</v>
      </c>
      <c r="C51" s="238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244" t="s">
        <v>56</v>
      </c>
      <c r="D52" s="270" t="s">
        <v>3</v>
      </c>
      <c r="E52" s="174" t="s">
        <v>196</v>
      </c>
      <c r="F52" s="174" t="s">
        <v>204</v>
      </c>
      <c r="G52" s="174" t="s">
        <v>217</v>
      </c>
      <c r="H52" s="175">
        <f>I52/I53</f>
        <v>0.65</v>
      </c>
      <c r="I52" s="165">
        <f t="shared" si="4"/>
        <v>195</v>
      </c>
      <c r="J52" s="176">
        <v>100.0</v>
      </c>
      <c r="K52" s="176">
        <v>15.0</v>
      </c>
      <c r="L52" s="177">
        <v>80.0</v>
      </c>
    </row>
    <row r="53">
      <c r="A53" s="201">
        <v>7.0</v>
      </c>
      <c r="B53" s="269" t="s">
        <v>16</v>
      </c>
      <c r="C53" s="238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244" t="s">
        <v>56</v>
      </c>
      <c r="D54" s="270" t="s">
        <v>3</v>
      </c>
      <c r="E54" s="174" t="s">
        <v>196</v>
      </c>
      <c r="F54" s="174" t="s">
        <v>208</v>
      </c>
      <c r="G54" s="174" t="s">
        <v>223</v>
      </c>
      <c r="H54" s="175">
        <f>I54/I55</f>
        <v>0.4333333333</v>
      </c>
      <c r="I54" s="165">
        <f t="shared" si="4"/>
        <v>130</v>
      </c>
      <c r="J54" s="176">
        <v>100.0</v>
      </c>
      <c r="K54" s="176">
        <v>0.0</v>
      </c>
      <c r="L54" s="177">
        <v>30.0</v>
      </c>
    </row>
    <row r="55">
      <c r="A55" s="205">
        <v>7.0</v>
      </c>
      <c r="B55" s="272" t="s">
        <v>16</v>
      </c>
      <c r="C55" s="245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241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244" t="s">
        <v>64</v>
      </c>
      <c r="D57" s="270" t="s">
        <v>4</v>
      </c>
      <c r="E57" s="174" t="s">
        <v>198</v>
      </c>
      <c r="F57" s="174" t="s">
        <v>210</v>
      </c>
      <c r="G57" s="174" t="s">
        <v>226</v>
      </c>
      <c r="H57" s="175">
        <f>I57/I58</f>
        <v>0.8833333333</v>
      </c>
      <c r="I57" s="165">
        <f t="shared" ref="I57:I68" si="5">J57+K57+L57</f>
        <v>265</v>
      </c>
      <c r="J57" s="176">
        <v>110.0</v>
      </c>
      <c r="K57" s="176">
        <v>55.0</v>
      </c>
      <c r="L57" s="177">
        <v>100.0</v>
      </c>
    </row>
    <row r="58">
      <c r="A58" s="201">
        <v>7.0</v>
      </c>
      <c r="B58" s="269" t="s">
        <v>16</v>
      </c>
      <c r="C58" s="238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244" t="s">
        <v>64</v>
      </c>
      <c r="D59" s="270" t="s">
        <v>4</v>
      </c>
      <c r="E59" s="174" t="s">
        <v>198</v>
      </c>
      <c r="F59" s="174" t="s">
        <v>190</v>
      </c>
      <c r="G59" s="174" t="s">
        <v>232</v>
      </c>
      <c r="H59" s="175">
        <f>I59/I60</f>
        <v>0.6333333333</v>
      </c>
      <c r="I59" s="165">
        <f t="shared" si="5"/>
        <v>190</v>
      </c>
      <c r="J59" s="176">
        <v>110.0</v>
      </c>
      <c r="K59" s="176">
        <v>80.0</v>
      </c>
      <c r="L59" s="177">
        <v>0.0</v>
      </c>
    </row>
    <row r="60">
      <c r="A60" s="201">
        <v>7.0</v>
      </c>
      <c r="B60" s="269" t="s">
        <v>16</v>
      </c>
      <c r="C60" s="238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244" t="s">
        <v>64</v>
      </c>
      <c r="D61" s="270" t="s">
        <v>4</v>
      </c>
      <c r="E61" s="174" t="s">
        <v>198</v>
      </c>
      <c r="F61" s="174" t="s">
        <v>194</v>
      </c>
      <c r="G61" s="174" t="s">
        <v>238</v>
      </c>
      <c r="H61" s="175">
        <f>I61/I62</f>
        <v>0.8166666667</v>
      </c>
      <c r="I61" s="165">
        <f t="shared" si="5"/>
        <v>245</v>
      </c>
      <c r="J61" s="176">
        <v>110.0</v>
      </c>
      <c r="K61" s="176">
        <v>85.0</v>
      </c>
      <c r="L61" s="177">
        <v>50.0</v>
      </c>
    </row>
    <row r="62">
      <c r="A62" s="201">
        <v>7.0</v>
      </c>
      <c r="B62" s="269" t="s">
        <v>16</v>
      </c>
      <c r="C62" s="238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244" t="s">
        <v>64</v>
      </c>
      <c r="D63" s="270" t="s">
        <v>4</v>
      </c>
      <c r="E63" s="174" t="s">
        <v>198</v>
      </c>
      <c r="F63" s="174" t="s">
        <v>198</v>
      </c>
      <c r="G63" s="174" t="s">
        <v>244</v>
      </c>
      <c r="H63" s="175">
        <f>I63/I64</f>
        <v>0.9333333333</v>
      </c>
      <c r="I63" s="165">
        <f t="shared" si="5"/>
        <v>280</v>
      </c>
      <c r="J63" s="176">
        <v>110.0</v>
      </c>
      <c r="K63" s="176">
        <v>110.0</v>
      </c>
      <c r="L63" s="177">
        <v>60.0</v>
      </c>
    </row>
    <row r="64">
      <c r="A64" s="201">
        <v>7.0</v>
      </c>
      <c r="B64" s="269" t="s">
        <v>16</v>
      </c>
      <c r="C64" s="238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244" t="s">
        <v>64</v>
      </c>
      <c r="D65" s="270" t="s">
        <v>4</v>
      </c>
      <c r="E65" s="174" t="s">
        <v>198</v>
      </c>
      <c r="F65" s="174" t="s">
        <v>202</v>
      </c>
      <c r="G65" s="174" t="s">
        <v>214</v>
      </c>
      <c r="H65" s="175">
        <f>I65/I66</f>
        <v>0.6833333333</v>
      </c>
      <c r="I65" s="165">
        <f t="shared" si="5"/>
        <v>205</v>
      </c>
      <c r="J65" s="176">
        <v>110.0</v>
      </c>
      <c r="K65" s="176">
        <v>25.0</v>
      </c>
      <c r="L65" s="177">
        <v>70.0</v>
      </c>
    </row>
    <row r="66">
      <c r="A66" s="201">
        <v>7.0</v>
      </c>
      <c r="B66" s="269" t="s">
        <v>16</v>
      </c>
      <c r="C66" s="238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244" t="s">
        <v>64</v>
      </c>
      <c r="D67" s="270" t="s">
        <v>4</v>
      </c>
      <c r="E67" s="174" t="s">
        <v>198</v>
      </c>
      <c r="F67" s="174" t="s">
        <v>206</v>
      </c>
      <c r="G67" s="174" t="s">
        <v>220</v>
      </c>
      <c r="H67" s="175">
        <f>I67/I68</f>
        <v>0.5833333333</v>
      </c>
      <c r="I67" s="165">
        <f t="shared" si="5"/>
        <v>175</v>
      </c>
      <c r="J67" s="176">
        <v>110.0</v>
      </c>
      <c r="K67" s="176">
        <v>45.0</v>
      </c>
      <c r="L67" s="177">
        <v>20.0</v>
      </c>
    </row>
    <row r="68">
      <c r="A68" s="205">
        <v>7.0</v>
      </c>
      <c r="B68" s="272" t="s">
        <v>16</v>
      </c>
      <c r="C68" s="245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241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244" t="s">
        <v>71</v>
      </c>
      <c r="D70" s="270" t="s">
        <v>5</v>
      </c>
      <c r="E70" s="174" t="s">
        <v>196</v>
      </c>
      <c r="F70" s="174" t="s">
        <v>212</v>
      </c>
      <c r="G70" s="174" t="s">
        <v>229</v>
      </c>
      <c r="H70" s="175">
        <f>I70/I71</f>
        <v>0.85</v>
      </c>
      <c r="I70" s="165">
        <f t="shared" ref="I70:I81" si="6">J70+K70+L70</f>
        <v>255</v>
      </c>
      <c r="J70" s="176">
        <v>100.0</v>
      </c>
      <c r="K70" s="176">
        <v>65.0</v>
      </c>
      <c r="L70" s="177">
        <v>90.0</v>
      </c>
    </row>
    <row r="71">
      <c r="A71" s="201">
        <v>7.0</v>
      </c>
      <c r="B71" s="269" t="s">
        <v>16</v>
      </c>
      <c r="C71" s="238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244" t="s">
        <v>71</v>
      </c>
      <c r="D72" s="270" t="s">
        <v>5</v>
      </c>
      <c r="E72" s="174" t="s">
        <v>196</v>
      </c>
      <c r="F72" s="174" t="s">
        <v>192</v>
      </c>
      <c r="G72" s="174" t="s">
        <v>235</v>
      </c>
      <c r="H72" s="175">
        <f>I72/I73</f>
        <v>0.7666666667</v>
      </c>
      <c r="I72" s="165">
        <f t="shared" si="6"/>
        <v>230</v>
      </c>
      <c r="J72" s="176">
        <v>100.0</v>
      </c>
      <c r="K72" s="176">
        <v>40.0</v>
      </c>
      <c r="L72" s="177">
        <v>90.0</v>
      </c>
    </row>
    <row r="73">
      <c r="A73" s="201">
        <v>7.0</v>
      </c>
      <c r="B73" s="269" t="s">
        <v>16</v>
      </c>
      <c r="C73" s="238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244" t="s">
        <v>71</v>
      </c>
      <c r="D74" s="270" t="s">
        <v>5</v>
      </c>
      <c r="E74" s="174" t="s">
        <v>196</v>
      </c>
      <c r="F74" s="174" t="s">
        <v>196</v>
      </c>
      <c r="G74" s="174" t="s">
        <v>241</v>
      </c>
      <c r="H74" s="175">
        <f>I74/I75</f>
        <v>0.8</v>
      </c>
      <c r="I74" s="165">
        <f t="shared" si="6"/>
        <v>240</v>
      </c>
      <c r="J74" s="176">
        <v>100.0</v>
      </c>
      <c r="K74" s="176">
        <v>100.0</v>
      </c>
      <c r="L74" s="177">
        <v>40.0</v>
      </c>
    </row>
    <row r="75">
      <c r="A75" s="201">
        <v>7.0</v>
      </c>
      <c r="B75" s="269" t="s">
        <v>16</v>
      </c>
      <c r="C75" s="238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244" t="s">
        <v>71</v>
      </c>
      <c r="D76" s="270" t="s">
        <v>5</v>
      </c>
      <c r="E76" s="174" t="s">
        <v>196</v>
      </c>
      <c r="F76" s="174" t="s">
        <v>200</v>
      </c>
      <c r="G76" s="174" t="s">
        <v>247</v>
      </c>
      <c r="H76" s="175">
        <f>I76/I77</f>
        <v>0.45</v>
      </c>
      <c r="I76" s="165">
        <f t="shared" si="6"/>
        <v>135</v>
      </c>
      <c r="J76" s="176">
        <v>100.0</v>
      </c>
      <c r="K76" s="176">
        <v>25.0</v>
      </c>
      <c r="L76" s="177">
        <v>10.0</v>
      </c>
    </row>
    <row r="77">
      <c r="A77" s="201">
        <v>7.0</v>
      </c>
      <c r="B77" s="269" t="s">
        <v>16</v>
      </c>
      <c r="C77" s="238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244" t="s">
        <v>71</v>
      </c>
      <c r="D78" s="270" t="s">
        <v>5</v>
      </c>
      <c r="E78" s="174" t="s">
        <v>196</v>
      </c>
      <c r="F78" s="174" t="s">
        <v>204</v>
      </c>
      <c r="G78" s="174" t="s">
        <v>217</v>
      </c>
      <c r="H78" s="175">
        <f>I78/I79</f>
        <v>0.65</v>
      </c>
      <c r="I78" s="165">
        <f t="shared" si="6"/>
        <v>195</v>
      </c>
      <c r="J78" s="176">
        <v>100.0</v>
      </c>
      <c r="K78" s="176">
        <v>15.0</v>
      </c>
      <c r="L78" s="177">
        <v>80.0</v>
      </c>
    </row>
    <row r="79">
      <c r="A79" s="201">
        <v>7.0</v>
      </c>
      <c r="B79" s="269" t="s">
        <v>16</v>
      </c>
      <c r="C79" s="238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244" t="s">
        <v>71</v>
      </c>
      <c r="D80" s="270" t="s">
        <v>5</v>
      </c>
      <c r="E80" s="174" t="s">
        <v>196</v>
      </c>
      <c r="F80" s="174" t="s">
        <v>208</v>
      </c>
      <c r="G80" s="174" t="s">
        <v>223</v>
      </c>
      <c r="H80" s="175">
        <f>I80/I81</f>
        <v>0.4333333333</v>
      </c>
      <c r="I80" s="165">
        <f t="shared" si="6"/>
        <v>130</v>
      </c>
      <c r="J80" s="176">
        <v>100.0</v>
      </c>
      <c r="K80" s="176">
        <v>0.0</v>
      </c>
      <c r="L80" s="177">
        <v>30.0</v>
      </c>
    </row>
    <row r="81">
      <c r="A81" s="205">
        <v>7.0</v>
      </c>
      <c r="B81" s="272" t="s">
        <v>16</v>
      </c>
      <c r="C81" s="245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241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244" t="s">
        <v>78</v>
      </c>
      <c r="D83" s="270" t="s">
        <v>6</v>
      </c>
      <c r="E83" s="174" t="s">
        <v>192</v>
      </c>
      <c r="F83" s="174" t="s">
        <v>210</v>
      </c>
      <c r="G83" s="174" t="s">
        <v>226</v>
      </c>
      <c r="H83" s="175">
        <f>I83/I84</f>
        <v>0.6333333333</v>
      </c>
      <c r="I83" s="165">
        <f t="shared" ref="I83:I94" si="7">J83+K83+L83</f>
        <v>190</v>
      </c>
      <c r="J83" s="176">
        <v>35.0</v>
      </c>
      <c r="K83" s="176">
        <v>55.0</v>
      </c>
      <c r="L83" s="177">
        <v>100.0</v>
      </c>
    </row>
    <row r="84">
      <c r="A84" s="201">
        <v>7.0</v>
      </c>
      <c r="B84" s="269" t="s">
        <v>16</v>
      </c>
      <c r="C84" s="238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244" t="s">
        <v>78</v>
      </c>
      <c r="D85" s="270" t="s">
        <v>6</v>
      </c>
      <c r="E85" s="174" t="s">
        <v>192</v>
      </c>
      <c r="F85" s="174" t="s">
        <v>190</v>
      </c>
      <c r="G85" s="174" t="s">
        <v>232</v>
      </c>
      <c r="H85" s="175">
        <f>I85/I86</f>
        <v>0.3833333333</v>
      </c>
      <c r="I85" s="165">
        <f t="shared" si="7"/>
        <v>115</v>
      </c>
      <c r="J85" s="176">
        <v>35.0</v>
      </c>
      <c r="K85" s="176">
        <v>80.0</v>
      </c>
      <c r="L85" s="177">
        <v>0.0</v>
      </c>
    </row>
    <row r="86">
      <c r="A86" s="201">
        <v>7.0</v>
      </c>
      <c r="B86" s="269" t="s">
        <v>16</v>
      </c>
      <c r="C86" s="238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244" t="s">
        <v>78</v>
      </c>
      <c r="D87" s="270" t="s">
        <v>6</v>
      </c>
      <c r="E87" s="174" t="s">
        <v>192</v>
      </c>
      <c r="F87" s="174" t="s">
        <v>194</v>
      </c>
      <c r="G87" s="174" t="s">
        <v>238</v>
      </c>
      <c r="H87" s="175">
        <f>I87/I88</f>
        <v>0.5666666667</v>
      </c>
      <c r="I87" s="165">
        <f t="shared" si="7"/>
        <v>170</v>
      </c>
      <c r="J87" s="176">
        <v>35.0</v>
      </c>
      <c r="K87" s="176">
        <v>85.0</v>
      </c>
      <c r="L87" s="177">
        <v>50.0</v>
      </c>
    </row>
    <row r="88">
      <c r="A88" s="201">
        <v>7.0</v>
      </c>
      <c r="B88" s="269" t="s">
        <v>16</v>
      </c>
      <c r="C88" s="238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244" t="s">
        <v>78</v>
      </c>
      <c r="D89" s="270" t="s">
        <v>6</v>
      </c>
      <c r="E89" s="174" t="s">
        <v>192</v>
      </c>
      <c r="F89" s="174" t="s">
        <v>198</v>
      </c>
      <c r="G89" s="174" t="s">
        <v>244</v>
      </c>
      <c r="H89" s="175">
        <f>I89/I90</f>
        <v>0.6833333333</v>
      </c>
      <c r="I89" s="165">
        <f t="shared" si="7"/>
        <v>205</v>
      </c>
      <c r="J89" s="176">
        <v>35.0</v>
      </c>
      <c r="K89" s="176">
        <v>110.0</v>
      </c>
      <c r="L89" s="177">
        <v>60.0</v>
      </c>
    </row>
    <row r="90">
      <c r="A90" s="201">
        <v>7.0</v>
      </c>
      <c r="B90" s="269" t="s">
        <v>16</v>
      </c>
      <c r="C90" s="238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244" t="s">
        <v>78</v>
      </c>
      <c r="D91" s="270" t="s">
        <v>6</v>
      </c>
      <c r="E91" s="174" t="s">
        <v>192</v>
      </c>
      <c r="F91" s="174" t="s">
        <v>202</v>
      </c>
      <c r="G91" s="174" t="s">
        <v>214</v>
      </c>
      <c r="H91" s="175">
        <f>I91/I92</f>
        <v>0.4333333333</v>
      </c>
      <c r="I91" s="165">
        <f t="shared" si="7"/>
        <v>130</v>
      </c>
      <c r="J91" s="176">
        <v>35.0</v>
      </c>
      <c r="K91" s="176">
        <v>25.0</v>
      </c>
      <c r="L91" s="177">
        <v>70.0</v>
      </c>
    </row>
    <row r="92">
      <c r="A92" s="201">
        <v>7.0</v>
      </c>
      <c r="B92" s="269" t="s">
        <v>16</v>
      </c>
      <c r="C92" s="238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244" t="s">
        <v>78</v>
      </c>
      <c r="D93" s="270" t="s">
        <v>6</v>
      </c>
      <c r="E93" s="174" t="s">
        <v>192</v>
      </c>
      <c r="F93" s="174" t="s">
        <v>206</v>
      </c>
      <c r="G93" s="174" t="s">
        <v>220</v>
      </c>
      <c r="H93" s="175">
        <f>I93/I94</f>
        <v>0.3333333333</v>
      </c>
      <c r="I93" s="165">
        <f t="shared" si="7"/>
        <v>100</v>
      </c>
      <c r="J93" s="176">
        <v>35.0</v>
      </c>
      <c r="K93" s="176">
        <v>45.0</v>
      </c>
      <c r="L93" s="177">
        <v>20.0</v>
      </c>
    </row>
    <row r="94">
      <c r="A94" s="205">
        <v>7.0</v>
      </c>
      <c r="B94" s="272" t="s">
        <v>16</v>
      </c>
      <c r="C94" s="245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97"/>
      <c r="C95" s="241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244" t="s">
        <v>85</v>
      </c>
      <c r="D96" s="270" t="s">
        <v>7</v>
      </c>
      <c r="E96" s="174" t="s">
        <v>202</v>
      </c>
      <c r="F96" s="174" t="s">
        <v>212</v>
      </c>
      <c r="G96" s="174" t="s">
        <v>229</v>
      </c>
      <c r="H96" s="175">
        <f>I96/I97</f>
        <v>0.5666666667</v>
      </c>
      <c r="I96" s="165">
        <f t="shared" ref="I96:I107" si="8">J96+K96+L96</f>
        <v>170</v>
      </c>
      <c r="J96" s="176">
        <v>15.0</v>
      </c>
      <c r="K96" s="176">
        <v>65.0</v>
      </c>
      <c r="L96" s="177">
        <v>90.0</v>
      </c>
    </row>
    <row r="97">
      <c r="A97" s="201">
        <v>7.0</v>
      </c>
      <c r="B97" s="269" t="s">
        <v>16</v>
      </c>
      <c r="C97" s="238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244" t="s">
        <v>85</v>
      </c>
      <c r="D98" s="270" t="s">
        <v>7</v>
      </c>
      <c r="E98" s="174" t="s">
        <v>202</v>
      </c>
      <c r="F98" s="174" t="s">
        <v>192</v>
      </c>
      <c r="G98" s="174" t="s">
        <v>235</v>
      </c>
      <c r="H98" s="175">
        <f>I98/I99</f>
        <v>0.4833333333</v>
      </c>
      <c r="I98" s="165">
        <f t="shared" si="8"/>
        <v>145</v>
      </c>
      <c r="J98" s="176">
        <v>15.0</v>
      </c>
      <c r="K98" s="176">
        <v>40.0</v>
      </c>
      <c r="L98" s="177">
        <v>90.0</v>
      </c>
    </row>
    <row r="99">
      <c r="A99" s="201">
        <v>7.0</v>
      </c>
      <c r="B99" s="269" t="s">
        <v>16</v>
      </c>
      <c r="C99" s="238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244" t="s">
        <v>85</v>
      </c>
      <c r="D100" s="270" t="s">
        <v>7</v>
      </c>
      <c r="E100" s="174" t="s">
        <v>202</v>
      </c>
      <c r="F100" s="174" t="s">
        <v>196</v>
      </c>
      <c r="G100" s="174" t="s">
        <v>241</v>
      </c>
      <c r="H100" s="175">
        <f>I100/I101</f>
        <v>0.5166666667</v>
      </c>
      <c r="I100" s="165">
        <f t="shared" si="8"/>
        <v>155</v>
      </c>
      <c r="J100" s="176">
        <v>15.0</v>
      </c>
      <c r="K100" s="176">
        <v>100.0</v>
      </c>
      <c r="L100" s="177">
        <v>40.0</v>
      </c>
    </row>
    <row r="101">
      <c r="A101" s="201">
        <v>7.0</v>
      </c>
      <c r="B101" s="269" t="s">
        <v>16</v>
      </c>
      <c r="C101" s="238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244" t="s">
        <v>85</v>
      </c>
      <c r="D102" s="270" t="s">
        <v>7</v>
      </c>
      <c r="E102" s="174" t="s">
        <v>202</v>
      </c>
      <c r="F102" s="174" t="s">
        <v>200</v>
      </c>
      <c r="G102" s="174" t="s">
        <v>247</v>
      </c>
      <c r="H102" s="175">
        <f>I102/I103</f>
        <v>0.1666666667</v>
      </c>
      <c r="I102" s="165">
        <f t="shared" si="8"/>
        <v>50</v>
      </c>
      <c r="J102" s="176">
        <v>15.0</v>
      </c>
      <c r="K102" s="176">
        <v>25.0</v>
      </c>
      <c r="L102" s="177">
        <v>10.0</v>
      </c>
    </row>
    <row r="103">
      <c r="A103" s="201">
        <v>7.0</v>
      </c>
      <c r="B103" s="269" t="s">
        <v>16</v>
      </c>
      <c r="C103" s="238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244" t="s">
        <v>85</v>
      </c>
      <c r="D104" s="270" t="s">
        <v>7</v>
      </c>
      <c r="E104" s="174" t="s">
        <v>202</v>
      </c>
      <c r="F104" s="174" t="s">
        <v>204</v>
      </c>
      <c r="G104" s="174" t="s">
        <v>217</v>
      </c>
      <c r="H104" s="175">
        <f>I104/I105</f>
        <v>0.3666666667</v>
      </c>
      <c r="I104" s="165">
        <f t="shared" si="8"/>
        <v>110</v>
      </c>
      <c r="J104" s="176">
        <v>15.0</v>
      </c>
      <c r="K104" s="176">
        <v>15.0</v>
      </c>
      <c r="L104" s="177">
        <v>80.0</v>
      </c>
    </row>
    <row r="105">
      <c r="A105" s="201">
        <v>7.0</v>
      </c>
      <c r="B105" s="269" t="s">
        <v>16</v>
      </c>
      <c r="C105" s="238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244" t="s">
        <v>85</v>
      </c>
      <c r="D106" s="270" t="s">
        <v>7</v>
      </c>
      <c r="E106" s="174" t="s">
        <v>202</v>
      </c>
      <c r="F106" s="174" t="s">
        <v>208</v>
      </c>
      <c r="G106" s="174" t="s">
        <v>223</v>
      </c>
      <c r="H106" s="175">
        <f>I106/I107</f>
        <v>0.15</v>
      </c>
      <c r="I106" s="165">
        <f t="shared" si="8"/>
        <v>45</v>
      </c>
      <c r="J106" s="176">
        <v>15.0</v>
      </c>
      <c r="K106" s="176">
        <v>0.0</v>
      </c>
      <c r="L106" s="177">
        <v>30.0</v>
      </c>
    </row>
    <row r="107">
      <c r="A107" s="205">
        <v>7.0</v>
      </c>
      <c r="B107" s="272" t="s">
        <v>16</v>
      </c>
      <c r="C107" s="245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97"/>
      <c r="C108" s="241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244" t="s">
        <v>92</v>
      </c>
      <c r="D109" s="270" t="s">
        <v>8</v>
      </c>
      <c r="E109" s="174" t="s">
        <v>210</v>
      </c>
      <c r="F109" s="174" t="s">
        <v>210</v>
      </c>
      <c r="G109" s="174" t="s">
        <v>226</v>
      </c>
      <c r="H109" s="175">
        <f>I109/I110</f>
        <v>0.7333333333</v>
      </c>
      <c r="I109" s="165">
        <f t="shared" ref="I109:I120" si="9">J109+K109+L109</f>
        <v>220</v>
      </c>
      <c r="J109" s="176">
        <v>65.0</v>
      </c>
      <c r="K109" s="176">
        <v>55.0</v>
      </c>
      <c r="L109" s="177">
        <v>100.0</v>
      </c>
    </row>
    <row r="110">
      <c r="A110" s="201">
        <v>7.0</v>
      </c>
      <c r="B110" s="269" t="s">
        <v>16</v>
      </c>
      <c r="C110" s="238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244" t="s">
        <v>92</v>
      </c>
      <c r="D111" s="270" t="s">
        <v>8</v>
      </c>
      <c r="E111" s="174" t="s">
        <v>210</v>
      </c>
      <c r="F111" s="174" t="s">
        <v>190</v>
      </c>
      <c r="G111" s="174" t="s">
        <v>232</v>
      </c>
      <c r="H111" s="175">
        <f>I111/I112</f>
        <v>0.4833333333</v>
      </c>
      <c r="I111" s="165">
        <f t="shared" si="9"/>
        <v>145</v>
      </c>
      <c r="J111" s="176">
        <v>65.0</v>
      </c>
      <c r="K111" s="176">
        <v>80.0</v>
      </c>
      <c r="L111" s="177">
        <v>0.0</v>
      </c>
    </row>
    <row r="112">
      <c r="A112" s="201">
        <v>7.0</v>
      </c>
      <c r="B112" s="269" t="s">
        <v>16</v>
      </c>
      <c r="C112" s="238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244" t="s">
        <v>92</v>
      </c>
      <c r="D113" s="270" t="s">
        <v>8</v>
      </c>
      <c r="E113" s="174" t="s">
        <v>210</v>
      </c>
      <c r="F113" s="174" t="s">
        <v>194</v>
      </c>
      <c r="G113" s="174" t="s">
        <v>238</v>
      </c>
      <c r="H113" s="175">
        <f>I113/I114</f>
        <v>0.6666666667</v>
      </c>
      <c r="I113" s="165">
        <f t="shared" si="9"/>
        <v>200</v>
      </c>
      <c r="J113" s="176">
        <v>65.0</v>
      </c>
      <c r="K113" s="176">
        <v>85.0</v>
      </c>
      <c r="L113" s="177">
        <v>50.0</v>
      </c>
    </row>
    <row r="114">
      <c r="A114" s="201">
        <v>7.0</v>
      </c>
      <c r="B114" s="269" t="s">
        <v>16</v>
      </c>
      <c r="C114" s="238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244" t="s">
        <v>92</v>
      </c>
      <c r="D115" s="270" t="s">
        <v>8</v>
      </c>
      <c r="E115" s="174" t="s">
        <v>210</v>
      </c>
      <c r="F115" s="174" t="s">
        <v>198</v>
      </c>
      <c r="G115" s="174" t="s">
        <v>244</v>
      </c>
      <c r="H115" s="175">
        <f>I115/I116</f>
        <v>0.7833333333</v>
      </c>
      <c r="I115" s="165">
        <f t="shared" si="9"/>
        <v>235</v>
      </c>
      <c r="J115" s="176">
        <v>65.0</v>
      </c>
      <c r="K115" s="176">
        <v>110.0</v>
      </c>
      <c r="L115" s="177">
        <v>60.0</v>
      </c>
    </row>
    <row r="116">
      <c r="A116" s="201">
        <v>7.0</v>
      </c>
      <c r="B116" s="269" t="s">
        <v>16</v>
      </c>
      <c r="C116" s="238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244" t="s">
        <v>92</v>
      </c>
      <c r="D117" s="270" t="s">
        <v>8</v>
      </c>
      <c r="E117" s="174" t="s">
        <v>210</v>
      </c>
      <c r="F117" s="174" t="s">
        <v>202</v>
      </c>
      <c r="G117" s="174" t="s">
        <v>214</v>
      </c>
      <c r="H117" s="175">
        <f>I117/I118</f>
        <v>0.5333333333</v>
      </c>
      <c r="I117" s="165">
        <f t="shared" si="9"/>
        <v>160</v>
      </c>
      <c r="J117" s="176">
        <v>65.0</v>
      </c>
      <c r="K117" s="176">
        <v>25.0</v>
      </c>
      <c r="L117" s="177">
        <v>70.0</v>
      </c>
    </row>
    <row r="118">
      <c r="A118" s="201">
        <v>7.0</v>
      </c>
      <c r="B118" s="269" t="s">
        <v>16</v>
      </c>
      <c r="C118" s="238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244" t="s">
        <v>92</v>
      </c>
      <c r="D119" s="270" t="s">
        <v>8</v>
      </c>
      <c r="E119" s="174" t="s">
        <v>210</v>
      </c>
      <c r="F119" s="174" t="s">
        <v>206</v>
      </c>
      <c r="G119" s="174" t="s">
        <v>220</v>
      </c>
      <c r="H119" s="175">
        <f>I119/I120</f>
        <v>0.4333333333</v>
      </c>
      <c r="I119" s="165">
        <f t="shared" si="9"/>
        <v>130</v>
      </c>
      <c r="J119" s="176">
        <v>65.0</v>
      </c>
      <c r="K119" s="176">
        <v>45.0</v>
      </c>
      <c r="L119" s="177">
        <v>20.0</v>
      </c>
    </row>
    <row r="120">
      <c r="A120" s="205">
        <v>7.0</v>
      </c>
      <c r="B120" s="272" t="s">
        <v>16</v>
      </c>
      <c r="C120" s="245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97"/>
      <c r="C121" s="241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244" t="s">
        <v>99</v>
      </c>
      <c r="D122" s="270" t="s">
        <v>9</v>
      </c>
      <c r="E122" s="174" t="s">
        <v>208</v>
      </c>
      <c r="F122" s="174" t="s">
        <v>212</v>
      </c>
      <c r="G122" s="174" t="s">
        <v>229</v>
      </c>
      <c r="H122" s="175">
        <f>I122/I123</f>
        <v>0.5166666667</v>
      </c>
      <c r="I122" s="165">
        <f t="shared" ref="I122:I133" si="10">J122+K122+L122</f>
        <v>155</v>
      </c>
      <c r="J122" s="176">
        <v>0.0</v>
      </c>
      <c r="K122" s="176">
        <v>65.0</v>
      </c>
      <c r="L122" s="177">
        <v>90.0</v>
      </c>
    </row>
    <row r="123">
      <c r="A123" s="201">
        <v>7.0</v>
      </c>
      <c r="B123" s="269" t="s">
        <v>16</v>
      </c>
      <c r="C123" s="238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244" t="s">
        <v>99</v>
      </c>
      <c r="D124" s="270" t="s">
        <v>9</v>
      </c>
      <c r="E124" s="174" t="s">
        <v>208</v>
      </c>
      <c r="F124" s="174" t="s">
        <v>192</v>
      </c>
      <c r="G124" s="174" t="s">
        <v>235</v>
      </c>
      <c r="H124" s="175">
        <f>I124/I125</f>
        <v>0.4333333333</v>
      </c>
      <c r="I124" s="165">
        <f t="shared" si="10"/>
        <v>130</v>
      </c>
      <c r="J124" s="176">
        <v>0.0</v>
      </c>
      <c r="K124" s="176">
        <v>40.0</v>
      </c>
      <c r="L124" s="177">
        <v>90.0</v>
      </c>
    </row>
    <row r="125">
      <c r="A125" s="201">
        <v>7.0</v>
      </c>
      <c r="B125" s="269" t="s">
        <v>16</v>
      </c>
      <c r="C125" s="238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244" t="s">
        <v>99</v>
      </c>
      <c r="D126" s="270" t="s">
        <v>9</v>
      </c>
      <c r="E126" s="174" t="s">
        <v>208</v>
      </c>
      <c r="F126" s="174" t="s">
        <v>196</v>
      </c>
      <c r="G126" s="174" t="s">
        <v>241</v>
      </c>
      <c r="H126" s="175">
        <f>I126/I127</f>
        <v>0.4666666667</v>
      </c>
      <c r="I126" s="165">
        <f t="shared" si="10"/>
        <v>140</v>
      </c>
      <c r="J126" s="176">
        <v>0.0</v>
      </c>
      <c r="K126" s="176">
        <v>100.0</v>
      </c>
      <c r="L126" s="177">
        <v>40.0</v>
      </c>
    </row>
    <row r="127">
      <c r="A127" s="201">
        <v>7.0</v>
      </c>
      <c r="B127" s="269" t="s">
        <v>16</v>
      </c>
      <c r="C127" s="238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244" t="s">
        <v>99</v>
      </c>
      <c r="D128" s="270" t="s">
        <v>9</v>
      </c>
      <c r="E128" s="174" t="s">
        <v>208</v>
      </c>
      <c r="F128" s="174" t="s">
        <v>200</v>
      </c>
      <c r="G128" s="174" t="s">
        <v>247</v>
      </c>
      <c r="H128" s="175">
        <f>I128/I129</f>
        <v>0.1166666667</v>
      </c>
      <c r="I128" s="165">
        <f t="shared" si="10"/>
        <v>35</v>
      </c>
      <c r="J128" s="176">
        <v>0.0</v>
      </c>
      <c r="K128" s="176">
        <v>25.0</v>
      </c>
      <c r="L128" s="177">
        <v>10.0</v>
      </c>
    </row>
    <row r="129">
      <c r="A129" s="201">
        <v>7.0</v>
      </c>
      <c r="B129" s="269" t="s">
        <v>16</v>
      </c>
      <c r="C129" s="238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244" t="s">
        <v>99</v>
      </c>
      <c r="D130" s="270" t="s">
        <v>9</v>
      </c>
      <c r="E130" s="174" t="s">
        <v>208</v>
      </c>
      <c r="F130" s="174" t="s">
        <v>204</v>
      </c>
      <c r="G130" s="174" t="s">
        <v>217</v>
      </c>
      <c r="H130" s="175">
        <f>I130/I131</f>
        <v>0.3166666667</v>
      </c>
      <c r="I130" s="165">
        <f t="shared" si="10"/>
        <v>95</v>
      </c>
      <c r="J130" s="176">
        <v>0.0</v>
      </c>
      <c r="K130" s="176">
        <v>15.0</v>
      </c>
      <c r="L130" s="177">
        <v>80.0</v>
      </c>
    </row>
    <row r="131">
      <c r="A131" s="201">
        <v>7.0</v>
      </c>
      <c r="B131" s="269" t="s">
        <v>16</v>
      </c>
      <c r="C131" s="238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244" t="s">
        <v>99</v>
      </c>
      <c r="D132" s="270" t="s">
        <v>9</v>
      </c>
      <c r="E132" s="174" t="s">
        <v>208</v>
      </c>
      <c r="F132" s="174" t="s">
        <v>208</v>
      </c>
      <c r="G132" s="174" t="s">
        <v>223</v>
      </c>
      <c r="H132" s="175">
        <f>I132/I133</f>
        <v>0.1</v>
      </c>
      <c r="I132" s="165">
        <f t="shared" si="10"/>
        <v>30</v>
      </c>
      <c r="J132" s="176">
        <v>0.0</v>
      </c>
      <c r="K132" s="176">
        <v>0.0</v>
      </c>
      <c r="L132" s="177">
        <v>30.0</v>
      </c>
    </row>
    <row r="133">
      <c r="A133" s="205">
        <v>7.0</v>
      </c>
      <c r="B133" s="272" t="s">
        <v>16</v>
      </c>
      <c r="C133" s="245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6" max="7" width="12.75"/>
  </cols>
  <sheetData>
    <row r="1">
      <c r="B1" s="267" t="s">
        <v>284</v>
      </c>
      <c r="C1" s="70"/>
      <c r="D1" s="267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H4" s="150"/>
    </row>
    <row r="5">
      <c r="A5" s="284" t="s">
        <v>43</v>
      </c>
      <c r="B5" s="285" t="s">
        <v>2</v>
      </c>
      <c r="C5" s="155" t="s">
        <v>23</v>
      </c>
      <c r="D5" s="268" t="s">
        <v>0</v>
      </c>
      <c r="E5" s="157" t="s">
        <v>208</v>
      </c>
      <c r="F5" s="157" t="s">
        <v>210</v>
      </c>
      <c r="G5" s="157" t="s">
        <v>214</v>
      </c>
      <c r="H5" s="158">
        <f>I5/I6</f>
        <v>0.4166666667</v>
      </c>
      <c r="I5" s="159">
        <f t="shared" ref="I5:I16" si="1">J5+K5+L5</f>
        <v>125</v>
      </c>
      <c r="J5" s="160">
        <v>0.0</v>
      </c>
      <c r="K5" s="160">
        <v>55.0</v>
      </c>
      <c r="L5" s="161">
        <v>70.0</v>
      </c>
    </row>
    <row r="6">
      <c r="A6" s="201">
        <v>9.0</v>
      </c>
      <c r="B6" s="269" t="s">
        <v>18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172" t="s">
        <v>23</v>
      </c>
      <c r="D7" s="270" t="s">
        <v>0</v>
      </c>
      <c r="E7" s="174" t="s">
        <v>208</v>
      </c>
      <c r="F7" s="174" t="s">
        <v>190</v>
      </c>
      <c r="G7" s="174" t="s">
        <v>220</v>
      </c>
      <c r="H7" s="175">
        <f>I7/I8</f>
        <v>0.3333333333</v>
      </c>
      <c r="I7" s="165">
        <f t="shared" si="1"/>
        <v>100</v>
      </c>
      <c r="J7" s="176">
        <v>0.0</v>
      </c>
      <c r="K7" s="176">
        <v>80.0</v>
      </c>
      <c r="L7" s="177">
        <v>20.0</v>
      </c>
    </row>
    <row r="8">
      <c r="A8" s="201">
        <v>9.0</v>
      </c>
      <c r="B8" s="269" t="s">
        <v>18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172" t="s">
        <v>23</v>
      </c>
      <c r="D9" s="270" t="s">
        <v>0</v>
      </c>
      <c r="E9" s="174" t="s">
        <v>208</v>
      </c>
      <c r="F9" s="174" t="s">
        <v>194</v>
      </c>
      <c r="G9" s="174" t="s">
        <v>226</v>
      </c>
      <c r="H9" s="175">
        <f>I9/I10</f>
        <v>0.6166666667</v>
      </c>
      <c r="I9" s="165">
        <f t="shared" si="1"/>
        <v>185</v>
      </c>
      <c r="J9" s="176">
        <v>0.0</v>
      </c>
      <c r="K9" s="176">
        <v>85.0</v>
      </c>
      <c r="L9" s="177">
        <v>100.0</v>
      </c>
    </row>
    <row r="10">
      <c r="A10" s="201">
        <v>9.0</v>
      </c>
      <c r="B10" s="269" t="s">
        <v>18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172" t="s">
        <v>23</v>
      </c>
      <c r="D11" s="270" t="s">
        <v>0</v>
      </c>
      <c r="E11" s="174" t="s">
        <v>208</v>
      </c>
      <c r="F11" s="174" t="s">
        <v>198</v>
      </c>
      <c r="G11" s="174" t="s">
        <v>232</v>
      </c>
      <c r="H11" s="175">
        <f>I11/I12</f>
        <v>0.3666666667</v>
      </c>
      <c r="I11" s="165">
        <f t="shared" si="1"/>
        <v>110</v>
      </c>
      <c r="J11" s="176">
        <v>0.0</v>
      </c>
      <c r="K11" s="176">
        <v>110.0</v>
      </c>
      <c r="L11" s="177">
        <v>0.0</v>
      </c>
    </row>
    <row r="12">
      <c r="A12" s="201">
        <v>9.0</v>
      </c>
      <c r="B12" s="269" t="s">
        <v>18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172" t="s">
        <v>23</v>
      </c>
      <c r="D13" s="270" t="s">
        <v>0</v>
      </c>
      <c r="E13" s="174" t="s">
        <v>208</v>
      </c>
      <c r="F13" s="174" t="s">
        <v>202</v>
      </c>
      <c r="G13" s="174" t="s">
        <v>238</v>
      </c>
      <c r="H13" s="175">
        <f>I13/I14</f>
        <v>0.25</v>
      </c>
      <c r="I13" s="165">
        <f t="shared" si="1"/>
        <v>75</v>
      </c>
      <c r="J13" s="176">
        <v>0.0</v>
      </c>
      <c r="K13" s="176">
        <v>25.0</v>
      </c>
      <c r="L13" s="177">
        <v>50.0</v>
      </c>
    </row>
    <row r="14">
      <c r="A14" s="201">
        <v>9.0</v>
      </c>
      <c r="B14" s="269" t="s">
        <v>18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172" t="s">
        <v>23</v>
      </c>
      <c r="D15" s="270" t="s">
        <v>0</v>
      </c>
      <c r="E15" s="174" t="s">
        <v>208</v>
      </c>
      <c r="F15" s="174" t="s">
        <v>206</v>
      </c>
      <c r="G15" s="174" t="s">
        <v>244</v>
      </c>
      <c r="H15" s="175">
        <f>I15/I16</f>
        <v>0.35</v>
      </c>
      <c r="I15" s="165">
        <f t="shared" si="1"/>
        <v>105</v>
      </c>
      <c r="J15" s="176">
        <v>0.0</v>
      </c>
      <c r="K15" s="176">
        <v>45.0</v>
      </c>
      <c r="L15" s="177">
        <v>60.0</v>
      </c>
    </row>
    <row r="16">
      <c r="A16" s="205">
        <v>9.0</v>
      </c>
      <c r="B16" s="272" t="s">
        <v>18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192" t="s">
        <v>36</v>
      </c>
      <c r="D18" s="270" t="s">
        <v>1</v>
      </c>
      <c r="E18" s="174" t="s">
        <v>210</v>
      </c>
      <c r="F18" s="174" t="s">
        <v>212</v>
      </c>
      <c r="G18" s="174" t="s">
        <v>217</v>
      </c>
      <c r="H18" s="175">
        <f>I18/I19</f>
        <v>0.6666666667</v>
      </c>
      <c r="I18" s="165">
        <f t="shared" ref="I18:I29" si="2">J18+K18+L18</f>
        <v>200</v>
      </c>
      <c r="J18" s="176">
        <v>55.0</v>
      </c>
      <c r="K18" s="176">
        <v>65.0</v>
      </c>
      <c r="L18" s="177">
        <v>80.0</v>
      </c>
    </row>
    <row r="19">
      <c r="A19" s="201">
        <v>9.0</v>
      </c>
      <c r="B19" s="269" t="s">
        <v>18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192" t="s">
        <v>36</v>
      </c>
      <c r="D20" s="270" t="s">
        <v>1</v>
      </c>
      <c r="E20" s="174" t="s">
        <v>210</v>
      </c>
      <c r="F20" s="174" t="s">
        <v>192</v>
      </c>
      <c r="G20" s="174" t="s">
        <v>223</v>
      </c>
      <c r="H20" s="175">
        <f>I20/I21</f>
        <v>0.4166666667</v>
      </c>
      <c r="I20" s="165">
        <f t="shared" si="2"/>
        <v>125</v>
      </c>
      <c r="J20" s="176">
        <v>55.0</v>
      </c>
      <c r="K20" s="176">
        <v>40.0</v>
      </c>
      <c r="L20" s="177">
        <v>30.0</v>
      </c>
    </row>
    <row r="21">
      <c r="A21" s="201">
        <v>9.0</v>
      </c>
      <c r="B21" s="269" t="s">
        <v>18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192" t="s">
        <v>36</v>
      </c>
      <c r="D22" s="270" t="s">
        <v>1</v>
      </c>
      <c r="E22" s="174" t="s">
        <v>210</v>
      </c>
      <c r="F22" s="174" t="s">
        <v>196</v>
      </c>
      <c r="G22" s="174" t="s">
        <v>229</v>
      </c>
      <c r="H22" s="175">
        <f>I22/I23</f>
        <v>0.8166666667</v>
      </c>
      <c r="I22" s="165">
        <f t="shared" si="2"/>
        <v>245</v>
      </c>
      <c r="J22" s="176">
        <v>55.0</v>
      </c>
      <c r="K22" s="176">
        <v>100.0</v>
      </c>
      <c r="L22" s="177">
        <v>90.0</v>
      </c>
    </row>
    <row r="23">
      <c r="A23" s="201">
        <v>9.0</v>
      </c>
      <c r="B23" s="269" t="s">
        <v>18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192" t="s">
        <v>36</v>
      </c>
      <c r="D24" s="270" t="s">
        <v>1</v>
      </c>
      <c r="E24" s="174" t="s">
        <v>210</v>
      </c>
      <c r="F24" s="174" t="s">
        <v>200</v>
      </c>
      <c r="G24" s="174" t="s">
        <v>235</v>
      </c>
      <c r="H24" s="175">
        <f>I24/I25</f>
        <v>0.5666666667</v>
      </c>
      <c r="I24" s="165">
        <f t="shared" si="2"/>
        <v>170</v>
      </c>
      <c r="J24" s="176">
        <v>55.0</v>
      </c>
      <c r="K24" s="176">
        <v>25.0</v>
      </c>
      <c r="L24" s="177">
        <v>90.0</v>
      </c>
    </row>
    <row r="25">
      <c r="A25" s="201">
        <v>9.0</v>
      </c>
      <c r="B25" s="269" t="s">
        <v>18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192" t="s">
        <v>36</v>
      </c>
      <c r="D26" s="270" t="s">
        <v>1</v>
      </c>
      <c r="E26" s="174" t="s">
        <v>210</v>
      </c>
      <c r="F26" s="174" t="s">
        <v>204</v>
      </c>
      <c r="G26" s="174" t="s">
        <v>241</v>
      </c>
      <c r="H26" s="175">
        <f>I26/I27</f>
        <v>0.3666666667</v>
      </c>
      <c r="I26" s="165">
        <f t="shared" si="2"/>
        <v>110</v>
      </c>
      <c r="J26" s="176">
        <v>55.0</v>
      </c>
      <c r="K26" s="176">
        <v>15.0</v>
      </c>
      <c r="L26" s="177">
        <v>40.0</v>
      </c>
    </row>
    <row r="27">
      <c r="A27" s="201">
        <v>9.0</v>
      </c>
      <c r="B27" s="269" t="s">
        <v>18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192" t="s">
        <v>36</v>
      </c>
      <c r="D28" s="270" t="s">
        <v>1</v>
      </c>
      <c r="E28" s="174" t="s">
        <v>210</v>
      </c>
      <c r="F28" s="174" t="s">
        <v>208</v>
      </c>
      <c r="G28" s="174" t="s">
        <v>247</v>
      </c>
      <c r="H28" s="175">
        <f>I28/I29</f>
        <v>0.2166666667</v>
      </c>
      <c r="I28" s="165">
        <f t="shared" si="2"/>
        <v>65</v>
      </c>
      <c r="J28" s="176">
        <v>55.0</v>
      </c>
      <c r="K28" s="176">
        <v>0.0</v>
      </c>
      <c r="L28" s="177">
        <v>10.0</v>
      </c>
    </row>
    <row r="29">
      <c r="A29" s="205">
        <v>9.0</v>
      </c>
      <c r="B29" s="272" t="s">
        <v>18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192" t="s">
        <v>43</v>
      </c>
      <c r="D31" s="289" t="s">
        <v>2</v>
      </c>
      <c r="E31" s="174" t="s">
        <v>202</v>
      </c>
      <c r="F31" s="174" t="s">
        <v>210</v>
      </c>
      <c r="G31" s="174" t="s">
        <v>214</v>
      </c>
      <c r="H31" s="175">
        <f>I31/I32</f>
        <v>0.5</v>
      </c>
      <c r="I31" s="165">
        <f t="shared" ref="I31:I42" si="3">J31+K31+L31</f>
        <v>150</v>
      </c>
      <c r="J31" s="176">
        <v>25.0</v>
      </c>
      <c r="K31" s="176">
        <v>55.0</v>
      </c>
      <c r="L31" s="177">
        <v>70.0</v>
      </c>
    </row>
    <row r="32">
      <c r="A32" s="201">
        <v>9.0</v>
      </c>
      <c r="B32" s="269" t="s">
        <v>18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192" t="s">
        <v>43</v>
      </c>
      <c r="D33" s="289" t="s">
        <v>2</v>
      </c>
      <c r="E33" s="174" t="s">
        <v>202</v>
      </c>
      <c r="F33" s="174" t="s">
        <v>190</v>
      </c>
      <c r="G33" s="174" t="s">
        <v>220</v>
      </c>
      <c r="H33" s="175">
        <f>I33/I34</f>
        <v>0.4166666667</v>
      </c>
      <c r="I33" s="165">
        <f t="shared" si="3"/>
        <v>125</v>
      </c>
      <c r="J33" s="176">
        <v>25.0</v>
      </c>
      <c r="K33" s="176">
        <v>80.0</v>
      </c>
      <c r="L33" s="177">
        <v>20.0</v>
      </c>
    </row>
    <row r="34">
      <c r="A34" s="201">
        <v>9.0</v>
      </c>
      <c r="B34" s="269" t="s">
        <v>18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192" t="s">
        <v>43</v>
      </c>
      <c r="D35" s="289" t="s">
        <v>2</v>
      </c>
      <c r="E35" s="174" t="s">
        <v>202</v>
      </c>
      <c r="F35" s="174" t="s">
        <v>194</v>
      </c>
      <c r="G35" s="174" t="s">
        <v>226</v>
      </c>
      <c r="H35" s="175">
        <f>I35/I36</f>
        <v>0.7</v>
      </c>
      <c r="I35" s="165">
        <f t="shared" si="3"/>
        <v>210</v>
      </c>
      <c r="J35" s="176">
        <v>25.0</v>
      </c>
      <c r="K35" s="176">
        <v>85.0</v>
      </c>
      <c r="L35" s="177">
        <v>100.0</v>
      </c>
    </row>
    <row r="36">
      <c r="A36" s="201">
        <v>9.0</v>
      </c>
      <c r="B36" s="269" t="s">
        <v>18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192" t="s">
        <v>43</v>
      </c>
      <c r="D37" s="289" t="s">
        <v>2</v>
      </c>
      <c r="E37" s="174" t="s">
        <v>202</v>
      </c>
      <c r="F37" s="174" t="s">
        <v>198</v>
      </c>
      <c r="G37" s="174" t="s">
        <v>232</v>
      </c>
      <c r="H37" s="175">
        <f>I37/I38</f>
        <v>0.45</v>
      </c>
      <c r="I37" s="165">
        <f t="shared" si="3"/>
        <v>135</v>
      </c>
      <c r="J37" s="176">
        <v>25.0</v>
      </c>
      <c r="K37" s="176">
        <v>110.0</v>
      </c>
      <c r="L37" s="177">
        <v>0.0</v>
      </c>
    </row>
    <row r="38">
      <c r="A38" s="201">
        <v>9.0</v>
      </c>
      <c r="B38" s="269" t="s">
        <v>18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192" t="s">
        <v>43</v>
      </c>
      <c r="D39" s="289" t="s">
        <v>2</v>
      </c>
      <c r="E39" s="174" t="s">
        <v>202</v>
      </c>
      <c r="F39" s="174" t="s">
        <v>202</v>
      </c>
      <c r="G39" s="174" t="s">
        <v>238</v>
      </c>
      <c r="H39" s="175">
        <f>I39/I40</f>
        <v>0.3333333333</v>
      </c>
      <c r="I39" s="165">
        <f t="shared" si="3"/>
        <v>100</v>
      </c>
      <c r="J39" s="176">
        <v>25.0</v>
      </c>
      <c r="K39" s="176">
        <v>25.0</v>
      </c>
      <c r="L39" s="177">
        <v>50.0</v>
      </c>
    </row>
    <row r="40">
      <c r="A40" s="201">
        <v>9.0</v>
      </c>
      <c r="B40" s="269" t="s">
        <v>18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192" t="s">
        <v>43</v>
      </c>
      <c r="D41" s="289" t="s">
        <v>2</v>
      </c>
      <c r="E41" s="174" t="s">
        <v>202</v>
      </c>
      <c r="F41" s="174" t="s">
        <v>206</v>
      </c>
      <c r="G41" s="174" t="s">
        <v>244</v>
      </c>
      <c r="H41" s="175">
        <f>I41/I42</f>
        <v>0.4333333333</v>
      </c>
      <c r="I41" s="165">
        <f t="shared" si="3"/>
        <v>130</v>
      </c>
      <c r="J41" s="176">
        <v>25.0</v>
      </c>
      <c r="K41" s="176">
        <v>45.0</v>
      </c>
      <c r="L41" s="177">
        <v>60.0</v>
      </c>
    </row>
    <row r="42">
      <c r="A42" s="205">
        <v>9.0</v>
      </c>
      <c r="B42" s="272" t="s">
        <v>18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192" t="s">
        <v>56</v>
      </c>
      <c r="D44" s="270" t="s">
        <v>3</v>
      </c>
      <c r="E44" s="174" t="s">
        <v>192</v>
      </c>
      <c r="F44" s="174" t="s">
        <v>212</v>
      </c>
      <c r="G44" s="174" t="s">
        <v>217</v>
      </c>
      <c r="H44" s="175">
        <f>I44/I45</f>
        <v>0.6333333333</v>
      </c>
      <c r="I44" s="165">
        <f t="shared" ref="I44:I55" si="4">J44+K44+L44</f>
        <v>190</v>
      </c>
      <c r="J44" s="176">
        <v>45.0</v>
      </c>
      <c r="K44" s="176">
        <v>65.0</v>
      </c>
      <c r="L44" s="177">
        <v>80.0</v>
      </c>
    </row>
    <row r="45">
      <c r="A45" s="201">
        <v>9.0</v>
      </c>
      <c r="B45" s="269" t="s">
        <v>18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192" t="s">
        <v>56</v>
      </c>
      <c r="D46" s="270" t="s">
        <v>3</v>
      </c>
      <c r="E46" s="174" t="s">
        <v>192</v>
      </c>
      <c r="F46" s="174" t="s">
        <v>192</v>
      </c>
      <c r="G46" s="174" t="s">
        <v>223</v>
      </c>
      <c r="H46" s="175">
        <f>I46/I47</f>
        <v>0.3833333333</v>
      </c>
      <c r="I46" s="165">
        <f t="shared" si="4"/>
        <v>115</v>
      </c>
      <c r="J46" s="176">
        <v>45.0</v>
      </c>
      <c r="K46" s="176">
        <v>40.0</v>
      </c>
      <c r="L46" s="177">
        <v>30.0</v>
      </c>
    </row>
    <row r="47">
      <c r="A47" s="201">
        <v>9.0</v>
      </c>
      <c r="B47" s="269" t="s">
        <v>18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192" t="s">
        <v>56</v>
      </c>
      <c r="D48" s="270" t="s">
        <v>3</v>
      </c>
      <c r="E48" s="174" t="s">
        <v>192</v>
      </c>
      <c r="F48" s="174" t="s">
        <v>196</v>
      </c>
      <c r="G48" s="174" t="s">
        <v>229</v>
      </c>
      <c r="H48" s="175">
        <f>I48/I49</f>
        <v>0.7833333333</v>
      </c>
      <c r="I48" s="165">
        <f t="shared" si="4"/>
        <v>235</v>
      </c>
      <c r="J48" s="176">
        <v>45.0</v>
      </c>
      <c r="K48" s="176">
        <v>100.0</v>
      </c>
      <c r="L48" s="177">
        <v>90.0</v>
      </c>
    </row>
    <row r="49">
      <c r="A49" s="201">
        <v>9.0</v>
      </c>
      <c r="B49" s="269" t="s">
        <v>18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192" t="s">
        <v>56</v>
      </c>
      <c r="D50" s="270" t="s">
        <v>3</v>
      </c>
      <c r="E50" s="174" t="s">
        <v>192</v>
      </c>
      <c r="F50" s="174" t="s">
        <v>200</v>
      </c>
      <c r="G50" s="174" t="s">
        <v>235</v>
      </c>
      <c r="H50" s="175">
        <f>I50/I51</f>
        <v>0.5333333333</v>
      </c>
      <c r="I50" s="165">
        <f t="shared" si="4"/>
        <v>160</v>
      </c>
      <c r="J50" s="176">
        <v>45.0</v>
      </c>
      <c r="K50" s="176">
        <v>25.0</v>
      </c>
      <c r="L50" s="177">
        <v>90.0</v>
      </c>
    </row>
    <row r="51">
      <c r="A51" s="201">
        <v>9.0</v>
      </c>
      <c r="B51" s="269" t="s">
        <v>18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192" t="s">
        <v>56</v>
      </c>
      <c r="D52" s="270" t="s">
        <v>3</v>
      </c>
      <c r="E52" s="174" t="s">
        <v>192</v>
      </c>
      <c r="F52" s="174" t="s">
        <v>204</v>
      </c>
      <c r="G52" s="174" t="s">
        <v>241</v>
      </c>
      <c r="H52" s="175">
        <f>I52/I53</f>
        <v>0.3333333333</v>
      </c>
      <c r="I52" s="165">
        <f t="shared" si="4"/>
        <v>100</v>
      </c>
      <c r="J52" s="176">
        <v>45.0</v>
      </c>
      <c r="K52" s="176">
        <v>15.0</v>
      </c>
      <c r="L52" s="177">
        <v>40.0</v>
      </c>
    </row>
    <row r="53">
      <c r="A53" s="201">
        <v>9.0</v>
      </c>
      <c r="B53" s="269" t="s">
        <v>18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192" t="s">
        <v>56</v>
      </c>
      <c r="D54" s="270" t="s">
        <v>3</v>
      </c>
      <c r="E54" s="174" t="s">
        <v>192</v>
      </c>
      <c r="F54" s="174" t="s">
        <v>208</v>
      </c>
      <c r="G54" s="174" t="s">
        <v>247</v>
      </c>
      <c r="H54" s="175">
        <f>I54/I55</f>
        <v>0.1833333333</v>
      </c>
      <c r="I54" s="165">
        <f t="shared" si="4"/>
        <v>55</v>
      </c>
      <c r="J54" s="176">
        <v>45.0</v>
      </c>
      <c r="K54" s="176">
        <v>0.0</v>
      </c>
      <c r="L54" s="177">
        <v>10.0</v>
      </c>
    </row>
    <row r="55">
      <c r="A55" s="205">
        <v>9.0</v>
      </c>
      <c r="B55" s="272" t="s">
        <v>18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192" t="s">
        <v>64</v>
      </c>
      <c r="D57" s="270" t="s">
        <v>4</v>
      </c>
      <c r="E57" s="174" t="s">
        <v>202</v>
      </c>
      <c r="F57" s="174" t="s">
        <v>210</v>
      </c>
      <c r="G57" s="174" t="s">
        <v>214</v>
      </c>
      <c r="H57" s="175">
        <f>I57/I58</f>
        <v>0.4666666667</v>
      </c>
      <c r="I57" s="165">
        <f t="shared" ref="I57:I68" si="5">J57+K57+L57</f>
        <v>140</v>
      </c>
      <c r="J57" s="176">
        <v>15.0</v>
      </c>
      <c r="K57" s="176">
        <v>55.0</v>
      </c>
      <c r="L57" s="177">
        <v>70.0</v>
      </c>
    </row>
    <row r="58">
      <c r="A58" s="201">
        <v>9.0</v>
      </c>
      <c r="B58" s="269" t="s">
        <v>18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192" t="s">
        <v>64</v>
      </c>
      <c r="D59" s="270" t="s">
        <v>4</v>
      </c>
      <c r="E59" s="174" t="s">
        <v>202</v>
      </c>
      <c r="F59" s="174" t="s">
        <v>190</v>
      </c>
      <c r="G59" s="174" t="s">
        <v>220</v>
      </c>
      <c r="H59" s="175">
        <f>I59/I60</f>
        <v>0.3833333333</v>
      </c>
      <c r="I59" s="165">
        <f t="shared" si="5"/>
        <v>115</v>
      </c>
      <c r="J59" s="176">
        <v>15.0</v>
      </c>
      <c r="K59" s="176">
        <v>80.0</v>
      </c>
      <c r="L59" s="177">
        <v>20.0</v>
      </c>
    </row>
    <row r="60">
      <c r="A60" s="201">
        <v>9.0</v>
      </c>
      <c r="B60" s="269" t="s">
        <v>18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192" t="s">
        <v>64</v>
      </c>
      <c r="D61" s="270" t="s">
        <v>4</v>
      </c>
      <c r="E61" s="174" t="s">
        <v>202</v>
      </c>
      <c r="F61" s="174" t="s">
        <v>194</v>
      </c>
      <c r="G61" s="174" t="s">
        <v>226</v>
      </c>
      <c r="H61" s="175">
        <f>I61/I62</f>
        <v>0.6666666667</v>
      </c>
      <c r="I61" s="165">
        <f t="shared" si="5"/>
        <v>200</v>
      </c>
      <c r="J61" s="176">
        <v>15.0</v>
      </c>
      <c r="K61" s="176">
        <v>85.0</v>
      </c>
      <c r="L61" s="177">
        <v>100.0</v>
      </c>
    </row>
    <row r="62">
      <c r="A62" s="201">
        <v>9.0</v>
      </c>
      <c r="B62" s="269" t="s">
        <v>18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192" t="s">
        <v>64</v>
      </c>
      <c r="D63" s="270" t="s">
        <v>4</v>
      </c>
      <c r="E63" s="174" t="s">
        <v>202</v>
      </c>
      <c r="F63" s="174" t="s">
        <v>198</v>
      </c>
      <c r="G63" s="174" t="s">
        <v>232</v>
      </c>
      <c r="H63" s="175">
        <f>I63/I64</f>
        <v>0.4166666667</v>
      </c>
      <c r="I63" s="165">
        <f t="shared" si="5"/>
        <v>125</v>
      </c>
      <c r="J63" s="176">
        <v>15.0</v>
      </c>
      <c r="K63" s="176">
        <v>110.0</v>
      </c>
      <c r="L63" s="177">
        <v>0.0</v>
      </c>
    </row>
    <row r="64">
      <c r="A64" s="201">
        <v>9.0</v>
      </c>
      <c r="B64" s="269" t="s">
        <v>18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192" t="s">
        <v>64</v>
      </c>
      <c r="D65" s="270" t="s">
        <v>4</v>
      </c>
      <c r="E65" s="174" t="s">
        <v>202</v>
      </c>
      <c r="F65" s="174" t="s">
        <v>202</v>
      </c>
      <c r="G65" s="174" t="s">
        <v>238</v>
      </c>
      <c r="H65" s="175">
        <f>I65/I66</f>
        <v>0.3</v>
      </c>
      <c r="I65" s="165">
        <f t="shared" si="5"/>
        <v>90</v>
      </c>
      <c r="J65" s="176">
        <v>15.0</v>
      </c>
      <c r="K65" s="176">
        <v>25.0</v>
      </c>
      <c r="L65" s="177">
        <v>50.0</v>
      </c>
    </row>
    <row r="66">
      <c r="A66" s="201">
        <v>9.0</v>
      </c>
      <c r="B66" s="269" t="s">
        <v>18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192" t="s">
        <v>64</v>
      </c>
      <c r="D67" s="270" t="s">
        <v>4</v>
      </c>
      <c r="E67" s="174" t="s">
        <v>202</v>
      </c>
      <c r="F67" s="174" t="s">
        <v>206</v>
      </c>
      <c r="G67" s="174" t="s">
        <v>244</v>
      </c>
      <c r="H67" s="175">
        <f>I67/I68</f>
        <v>0.4</v>
      </c>
      <c r="I67" s="165">
        <f t="shared" si="5"/>
        <v>120</v>
      </c>
      <c r="J67" s="176">
        <v>15.0</v>
      </c>
      <c r="K67" s="176">
        <v>45.0</v>
      </c>
      <c r="L67" s="177">
        <v>60.0</v>
      </c>
    </row>
    <row r="68">
      <c r="A68" s="205">
        <v>9.0</v>
      </c>
      <c r="B68" s="272" t="s">
        <v>18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192" t="s">
        <v>71</v>
      </c>
      <c r="D70" s="270" t="s">
        <v>5</v>
      </c>
      <c r="E70" s="174" t="s">
        <v>192</v>
      </c>
      <c r="F70" s="174" t="s">
        <v>212</v>
      </c>
      <c r="G70" s="174" t="s">
        <v>217</v>
      </c>
      <c r="H70" s="175">
        <f>I70/I71</f>
        <v>0.6</v>
      </c>
      <c r="I70" s="165">
        <f t="shared" ref="I70:I81" si="6">J70+K70+L70</f>
        <v>180</v>
      </c>
      <c r="J70" s="176">
        <v>35.0</v>
      </c>
      <c r="K70" s="176">
        <v>65.0</v>
      </c>
      <c r="L70" s="177">
        <v>80.0</v>
      </c>
    </row>
    <row r="71">
      <c r="A71" s="201">
        <v>9.0</v>
      </c>
      <c r="B71" s="269" t="s">
        <v>18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192" t="s">
        <v>71</v>
      </c>
      <c r="D72" s="270" t="s">
        <v>5</v>
      </c>
      <c r="E72" s="174" t="s">
        <v>192</v>
      </c>
      <c r="F72" s="174" t="s">
        <v>192</v>
      </c>
      <c r="G72" s="174" t="s">
        <v>223</v>
      </c>
      <c r="H72" s="175">
        <f>I72/I73</f>
        <v>0.35</v>
      </c>
      <c r="I72" s="165">
        <f t="shared" si="6"/>
        <v>105</v>
      </c>
      <c r="J72" s="176">
        <v>35.0</v>
      </c>
      <c r="K72" s="176">
        <v>40.0</v>
      </c>
      <c r="L72" s="177">
        <v>30.0</v>
      </c>
    </row>
    <row r="73">
      <c r="A73" s="201">
        <v>9.0</v>
      </c>
      <c r="B73" s="269" t="s">
        <v>18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192" t="s">
        <v>71</v>
      </c>
      <c r="D74" s="270" t="s">
        <v>5</v>
      </c>
      <c r="E74" s="174" t="s">
        <v>192</v>
      </c>
      <c r="F74" s="174" t="s">
        <v>196</v>
      </c>
      <c r="G74" s="174" t="s">
        <v>229</v>
      </c>
      <c r="H74" s="175">
        <f>I74/I75</f>
        <v>0.75</v>
      </c>
      <c r="I74" s="165">
        <f t="shared" si="6"/>
        <v>225</v>
      </c>
      <c r="J74" s="176">
        <v>35.0</v>
      </c>
      <c r="K74" s="176">
        <v>100.0</v>
      </c>
      <c r="L74" s="177">
        <v>90.0</v>
      </c>
    </row>
    <row r="75">
      <c r="A75" s="201">
        <v>9.0</v>
      </c>
      <c r="B75" s="269" t="s">
        <v>18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192" t="s">
        <v>71</v>
      </c>
      <c r="D76" s="270" t="s">
        <v>5</v>
      </c>
      <c r="E76" s="174" t="s">
        <v>192</v>
      </c>
      <c r="F76" s="174" t="s">
        <v>200</v>
      </c>
      <c r="G76" s="174" t="s">
        <v>235</v>
      </c>
      <c r="H76" s="175">
        <f>I76/I77</f>
        <v>0.5</v>
      </c>
      <c r="I76" s="165">
        <f t="shared" si="6"/>
        <v>150</v>
      </c>
      <c r="J76" s="176">
        <v>35.0</v>
      </c>
      <c r="K76" s="176">
        <v>25.0</v>
      </c>
      <c r="L76" s="177">
        <v>90.0</v>
      </c>
    </row>
    <row r="77">
      <c r="A77" s="201">
        <v>9.0</v>
      </c>
      <c r="B77" s="269" t="s">
        <v>18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192" t="s">
        <v>71</v>
      </c>
      <c r="D78" s="270" t="s">
        <v>5</v>
      </c>
      <c r="E78" s="174" t="s">
        <v>192</v>
      </c>
      <c r="F78" s="174" t="s">
        <v>204</v>
      </c>
      <c r="G78" s="174" t="s">
        <v>241</v>
      </c>
      <c r="H78" s="175">
        <f>I78/I79</f>
        <v>0.3</v>
      </c>
      <c r="I78" s="165">
        <f t="shared" si="6"/>
        <v>90</v>
      </c>
      <c r="J78" s="176">
        <v>35.0</v>
      </c>
      <c r="K78" s="176">
        <v>15.0</v>
      </c>
      <c r="L78" s="177">
        <v>40.0</v>
      </c>
    </row>
    <row r="79">
      <c r="A79" s="201">
        <v>9.0</v>
      </c>
      <c r="B79" s="269" t="s">
        <v>18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192" t="s">
        <v>71</v>
      </c>
      <c r="D80" s="270" t="s">
        <v>5</v>
      </c>
      <c r="E80" s="174" t="s">
        <v>192</v>
      </c>
      <c r="F80" s="174" t="s">
        <v>208</v>
      </c>
      <c r="G80" s="174" t="s">
        <v>247</v>
      </c>
      <c r="H80" s="175">
        <f>I80/I81</f>
        <v>0.15</v>
      </c>
      <c r="I80" s="165">
        <f t="shared" si="6"/>
        <v>45</v>
      </c>
      <c r="J80" s="176">
        <v>35.0</v>
      </c>
      <c r="K80" s="176">
        <v>0.0</v>
      </c>
      <c r="L80" s="177">
        <v>10.0</v>
      </c>
    </row>
    <row r="81">
      <c r="A81" s="205">
        <v>9.0</v>
      </c>
      <c r="B81" s="272" t="s">
        <v>18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192" t="s">
        <v>78</v>
      </c>
      <c r="D83" s="270" t="s">
        <v>6</v>
      </c>
      <c r="E83" s="174" t="s">
        <v>196</v>
      </c>
      <c r="F83" s="174" t="s">
        <v>210</v>
      </c>
      <c r="G83" s="174" t="s">
        <v>214</v>
      </c>
      <c r="H83" s="175">
        <f>I83/I84</f>
        <v>0.75</v>
      </c>
      <c r="I83" s="165">
        <f t="shared" ref="I83:I94" si="7">J83+K83+L83</f>
        <v>225</v>
      </c>
      <c r="J83" s="176">
        <v>100.0</v>
      </c>
      <c r="K83" s="176">
        <v>55.0</v>
      </c>
      <c r="L83" s="177">
        <v>70.0</v>
      </c>
    </row>
    <row r="84">
      <c r="A84" s="201">
        <v>9.0</v>
      </c>
      <c r="B84" s="269" t="s">
        <v>18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192" t="s">
        <v>78</v>
      </c>
      <c r="D85" s="270" t="s">
        <v>6</v>
      </c>
      <c r="E85" s="174" t="s">
        <v>196</v>
      </c>
      <c r="F85" s="174" t="s">
        <v>190</v>
      </c>
      <c r="G85" s="174" t="s">
        <v>220</v>
      </c>
      <c r="H85" s="175">
        <f>I85/I86</f>
        <v>0.6666666667</v>
      </c>
      <c r="I85" s="165">
        <f t="shared" si="7"/>
        <v>200</v>
      </c>
      <c r="J85" s="176">
        <v>100.0</v>
      </c>
      <c r="K85" s="176">
        <v>80.0</v>
      </c>
      <c r="L85" s="177">
        <v>20.0</v>
      </c>
    </row>
    <row r="86">
      <c r="A86" s="201">
        <v>9.0</v>
      </c>
      <c r="B86" s="269" t="s">
        <v>18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192" t="s">
        <v>78</v>
      </c>
      <c r="D87" s="270" t="s">
        <v>6</v>
      </c>
      <c r="E87" s="174" t="s">
        <v>196</v>
      </c>
      <c r="F87" s="174" t="s">
        <v>194</v>
      </c>
      <c r="G87" s="174" t="s">
        <v>226</v>
      </c>
      <c r="H87" s="175">
        <f>I87/I88</f>
        <v>0.95</v>
      </c>
      <c r="I87" s="165">
        <f t="shared" si="7"/>
        <v>285</v>
      </c>
      <c r="J87" s="176">
        <v>100.0</v>
      </c>
      <c r="K87" s="176">
        <v>85.0</v>
      </c>
      <c r="L87" s="177">
        <v>100.0</v>
      </c>
    </row>
    <row r="88">
      <c r="A88" s="201">
        <v>9.0</v>
      </c>
      <c r="B88" s="269" t="s">
        <v>18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192" t="s">
        <v>78</v>
      </c>
      <c r="D89" s="270" t="s">
        <v>6</v>
      </c>
      <c r="E89" s="174" t="s">
        <v>196</v>
      </c>
      <c r="F89" s="174" t="s">
        <v>198</v>
      </c>
      <c r="G89" s="174" t="s">
        <v>232</v>
      </c>
      <c r="H89" s="175">
        <f>I89/I90</f>
        <v>0.7</v>
      </c>
      <c r="I89" s="165">
        <f t="shared" si="7"/>
        <v>210</v>
      </c>
      <c r="J89" s="176">
        <v>100.0</v>
      </c>
      <c r="K89" s="176">
        <v>110.0</v>
      </c>
      <c r="L89" s="177">
        <v>0.0</v>
      </c>
    </row>
    <row r="90">
      <c r="A90" s="201">
        <v>9.0</v>
      </c>
      <c r="B90" s="269" t="s">
        <v>18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192" t="s">
        <v>78</v>
      </c>
      <c r="D91" s="270" t="s">
        <v>6</v>
      </c>
      <c r="E91" s="174" t="s">
        <v>196</v>
      </c>
      <c r="F91" s="174" t="s">
        <v>202</v>
      </c>
      <c r="G91" s="174" t="s">
        <v>238</v>
      </c>
      <c r="H91" s="175">
        <f>I91/I92</f>
        <v>0.5833333333</v>
      </c>
      <c r="I91" s="165">
        <f t="shared" si="7"/>
        <v>175</v>
      </c>
      <c r="J91" s="176">
        <v>100.0</v>
      </c>
      <c r="K91" s="176">
        <v>25.0</v>
      </c>
      <c r="L91" s="177">
        <v>50.0</v>
      </c>
    </row>
    <row r="92">
      <c r="A92" s="201">
        <v>9.0</v>
      </c>
      <c r="B92" s="269" t="s">
        <v>18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192" t="s">
        <v>78</v>
      </c>
      <c r="D93" s="270" t="s">
        <v>6</v>
      </c>
      <c r="E93" s="174" t="s">
        <v>196</v>
      </c>
      <c r="F93" s="174" t="s">
        <v>206</v>
      </c>
      <c r="G93" s="174" t="s">
        <v>244</v>
      </c>
      <c r="H93" s="175">
        <f>I93/I94</f>
        <v>0.6833333333</v>
      </c>
      <c r="I93" s="165">
        <f t="shared" si="7"/>
        <v>205</v>
      </c>
      <c r="J93" s="176">
        <v>100.0</v>
      </c>
      <c r="K93" s="176">
        <v>45.0</v>
      </c>
      <c r="L93" s="177">
        <v>60.0</v>
      </c>
    </row>
    <row r="94">
      <c r="A94" s="205">
        <v>9.0</v>
      </c>
      <c r="B94" s="272" t="s">
        <v>18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192" t="s">
        <v>85</v>
      </c>
      <c r="D96" s="270" t="s">
        <v>7</v>
      </c>
      <c r="E96" s="174" t="s">
        <v>198</v>
      </c>
      <c r="F96" s="174" t="s">
        <v>212</v>
      </c>
      <c r="G96" s="174" t="s">
        <v>217</v>
      </c>
      <c r="H96" s="175">
        <f>I96/I97</f>
        <v>0.85</v>
      </c>
      <c r="I96" s="165">
        <f t="shared" ref="I96:I107" si="8">J96+K96+L96</f>
        <v>255</v>
      </c>
      <c r="J96" s="176">
        <v>110.0</v>
      </c>
      <c r="K96" s="176">
        <v>65.0</v>
      </c>
      <c r="L96" s="177">
        <v>80.0</v>
      </c>
    </row>
    <row r="97">
      <c r="A97" s="201">
        <v>9.0</v>
      </c>
      <c r="B97" s="269" t="s">
        <v>18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192" t="s">
        <v>85</v>
      </c>
      <c r="D98" s="270" t="s">
        <v>7</v>
      </c>
      <c r="E98" s="174" t="s">
        <v>198</v>
      </c>
      <c r="F98" s="174" t="s">
        <v>192</v>
      </c>
      <c r="G98" s="174" t="s">
        <v>223</v>
      </c>
      <c r="H98" s="175">
        <f>I98/I99</f>
        <v>0.6</v>
      </c>
      <c r="I98" s="165">
        <f t="shared" si="8"/>
        <v>180</v>
      </c>
      <c r="J98" s="176">
        <v>110.0</v>
      </c>
      <c r="K98" s="176">
        <v>40.0</v>
      </c>
      <c r="L98" s="177">
        <v>30.0</v>
      </c>
    </row>
    <row r="99">
      <c r="A99" s="201">
        <v>9.0</v>
      </c>
      <c r="B99" s="269" t="s">
        <v>18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192" t="s">
        <v>85</v>
      </c>
      <c r="D100" s="270" t="s">
        <v>7</v>
      </c>
      <c r="E100" s="174" t="s">
        <v>198</v>
      </c>
      <c r="F100" s="174" t="s">
        <v>196</v>
      </c>
      <c r="G100" s="174" t="s">
        <v>229</v>
      </c>
      <c r="H100" s="175">
        <f>I100/I101</f>
        <v>1</v>
      </c>
      <c r="I100" s="165">
        <f t="shared" si="8"/>
        <v>300</v>
      </c>
      <c r="J100" s="176">
        <v>110.0</v>
      </c>
      <c r="K100" s="176">
        <v>100.0</v>
      </c>
      <c r="L100" s="177">
        <v>90.0</v>
      </c>
    </row>
    <row r="101">
      <c r="A101" s="201">
        <v>9.0</v>
      </c>
      <c r="B101" s="269" t="s">
        <v>18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192" t="s">
        <v>85</v>
      </c>
      <c r="D102" s="270" t="s">
        <v>7</v>
      </c>
      <c r="E102" s="174" t="s">
        <v>198</v>
      </c>
      <c r="F102" s="174" t="s">
        <v>200</v>
      </c>
      <c r="G102" s="174" t="s">
        <v>235</v>
      </c>
      <c r="H102" s="175">
        <f>I102/I103</f>
        <v>0.75</v>
      </c>
      <c r="I102" s="165">
        <f t="shared" si="8"/>
        <v>225</v>
      </c>
      <c r="J102" s="176">
        <v>110.0</v>
      </c>
      <c r="K102" s="176">
        <v>25.0</v>
      </c>
      <c r="L102" s="177">
        <v>90.0</v>
      </c>
    </row>
    <row r="103">
      <c r="A103" s="201">
        <v>9.0</v>
      </c>
      <c r="B103" s="269" t="s">
        <v>18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192" t="s">
        <v>85</v>
      </c>
      <c r="D104" s="270" t="s">
        <v>7</v>
      </c>
      <c r="E104" s="174" t="s">
        <v>198</v>
      </c>
      <c r="F104" s="174" t="s">
        <v>204</v>
      </c>
      <c r="G104" s="174" t="s">
        <v>241</v>
      </c>
      <c r="H104" s="175">
        <f>I104/I105</f>
        <v>0.55</v>
      </c>
      <c r="I104" s="165">
        <f t="shared" si="8"/>
        <v>165</v>
      </c>
      <c r="J104" s="176">
        <v>110.0</v>
      </c>
      <c r="K104" s="176">
        <v>15.0</v>
      </c>
      <c r="L104" s="177">
        <v>40.0</v>
      </c>
    </row>
    <row r="105">
      <c r="A105" s="201">
        <v>9.0</v>
      </c>
      <c r="B105" s="269" t="s">
        <v>18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192" t="s">
        <v>85</v>
      </c>
      <c r="D106" s="270" t="s">
        <v>7</v>
      </c>
      <c r="E106" s="174" t="s">
        <v>198</v>
      </c>
      <c r="F106" s="174" t="s">
        <v>208</v>
      </c>
      <c r="G106" s="174" t="s">
        <v>247</v>
      </c>
      <c r="H106" s="175">
        <f>I106/I107</f>
        <v>0.4</v>
      </c>
      <c r="I106" s="165">
        <f t="shared" si="8"/>
        <v>120</v>
      </c>
      <c r="J106" s="176">
        <v>110.0</v>
      </c>
      <c r="K106" s="176">
        <v>0.0</v>
      </c>
      <c r="L106" s="177">
        <v>10.0</v>
      </c>
    </row>
    <row r="107">
      <c r="A107" s="205">
        <v>9.0</v>
      </c>
      <c r="B107" s="272" t="s">
        <v>18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97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192" t="s">
        <v>92</v>
      </c>
      <c r="D109" s="270" t="s">
        <v>8</v>
      </c>
      <c r="E109" s="174" t="s">
        <v>190</v>
      </c>
      <c r="F109" s="174" t="s">
        <v>210</v>
      </c>
      <c r="G109" s="174" t="s">
        <v>214</v>
      </c>
      <c r="H109" s="175">
        <f>I109/I110</f>
        <v>0.6833333333</v>
      </c>
      <c r="I109" s="165">
        <f t="shared" ref="I109:I120" si="9">J109+K109+L109</f>
        <v>205</v>
      </c>
      <c r="J109" s="176">
        <v>80.0</v>
      </c>
      <c r="K109" s="176">
        <v>55.0</v>
      </c>
      <c r="L109" s="177">
        <v>70.0</v>
      </c>
    </row>
    <row r="110">
      <c r="A110" s="201">
        <v>9.0</v>
      </c>
      <c r="B110" s="269" t="s">
        <v>18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192" t="s">
        <v>92</v>
      </c>
      <c r="D111" s="270" t="s">
        <v>8</v>
      </c>
      <c r="E111" s="174" t="s">
        <v>190</v>
      </c>
      <c r="F111" s="174" t="s">
        <v>190</v>
      </c>
      <c r="G111" s="174" t="s">
        <v>220</v>
      </c>
      <c r="H111" s="175">
        <f>I111/I112</f>
        <v>0.6</v>
      </c>
      <c r="I111" s="165">
        <f t="shared" si="9"/>
        <v>180</v>
      </c>
      <c r="J111" s="176">
        <v>80.0</v>
      </c>
      <c r="K111" s="176">
        <v>80.0</v>
      </c>
      <c r="L111" s="177">
        <v>20.0</v>
      </c>
    </row>
    <row r="112">
      <c r="A112" s="201">
        <v>9.0</v>
      </c>
      <c r="B112" s="269" t="s">
        <v>18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192" t="s">
        <v>92</v>
      </c>
      <c r="D113" s="270" t="s">
        <v>8</v>
      </c>
      <c r="E113" s="174" t="s">
        <v>190</v>
      </c>
      <c r="F113" s="174" t="s">
        <v>194</v>
      </c>
      <c r="G113" s="174" t="s">
        <v>226</v>
      </c>
      <c r="H113" s="175">
        <f>I113/I114</f>
        <v>0.8833333333</v>
      </c>
      <c r="I113" s="165">
        <f t="shared" si="9"/>
        <v>265</v>
      </c>
      <c r="J113" s="176">
        <v>80.0</v>
      </c>
      <c r="K113" s="176">
        <v>85.0</v>
      </c>
      <c r="L113" s="177">
        <v>100.0</v>
      </c>
    </row>
    <row r="114">
      <c r="A114" s="201">
        <v>9.0</v>
      </c>
      <c r="B114" s="269" t="s">
        <v>18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192" t="s">
        <v>92</v>
      </c>
      <c r="D115" s="270" t="s">
        <v>8</v>
      </c>
      <c r="E115" s="174" t="s">
        <v>190</v>
      </c>
      <c r="F115" s="174" t="s">
        <v>198</v>
      </c>
      <c r="G115" s="174" t="s">
        <v>232</v>
      </c>
      <c r="H115" s="175">
        <f>I115/I116</f>
        <v>0.6333333333</v>
      </c>
      <c r="I115" s="165">
        <f t="shared" si="9"/>
        <v>190</v>
      </c>
      <c r="J115" s="176">
        <v>80.0</v>
      </c>
      <c r="K115" s="176">
        <v>110.0</v>
      </c>
      <c r="L115" s="177">
        <v>0.0</v>
      </c>
    </row>
    <row r="116">
      <c r="A116" s="201">
        <v>9.0</v>
      </c>
      <c r="B116" s="269" t="s">
        <v>18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192" t="s">
        <v>92</v>
      </c>
      <c r="D117" s="270" t="s">
        <v>8</v>
      </c>
      <c r="E117" s="174" t="s">
        <v>190</v>
      </c>
      <c r="F117" s="174" t="s">
        <v>202</v>
      </c>
      <c r="G117" s="174" t="s">
        <v>238</v>
      </c>
      <c r="H117" s="175">
        <f>I117/I118</f>
        <v>0.5166666667</v>
      </c>
      <c r="I117" s="165">
        <f t="shared" si="9"/>
        <v>155</v>
      </c>
      <c r="J117" s="176">
        <v>80.0</v>
      </c>
      <c r="K117" s="176">
        <v>25.0</v>
      </c>
      <c r="L117" s="177">
        <v>50.0</v>
      </c>
    </row>
    <row r="118">
      <c r="A118" s="201">
        <v>9.0</v>
      </c>
      <c r="B118" s="269" t="s">
        <v>18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192" t="s">
        <v>92</v>
      </c>
      <c r="D119" s="270" t="s">
        <v>8</v>
      </c>
      <c r="E119" s="174" t="s">
        <v>190</v>
      </c>
      <c r="F119" s="174" t="s">
        <v>206</v>
      </c>
      <c r="G119" s="174" t="s">
        <v>244</v>
      </c>
      <c r="H119" s="175">
        <f>I119/I120</f>
        <v>0.6166666667</v>
      </c>
      <c r="I119" s="165">
        <f t="shared" si="9"/>
        <v>185</v>
      </c>
      <c r="J119" s="176">
        <v>80.0</v>
      </c>
      <c r="K119" s="176">
        <v>45.0</v>
      </c>
      <c r="L119" s="177">
        <v>60.0</v>
      </c>
    </row>
    <row r="120">
      <c r="A120" s="205">
        <v>9.0</v>
      </c>
      <c r="B120" s="272" t="s">
        <v>18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97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192" t="s">
        <v>99</v>
      </c>
      <c r="D122" s="270" t="s">
        <v>9</v>
      </c>
      <c r="E122" s="174" t="s">
        <v>204</v>
      </c>
      <c r="F122" s="174" t="s">
        <v>212</v>
      </c>
      <c r="G122" s="174" t="s">
        <v>217</v>
      </c>
      <c r="H122" s="175">
        <f>I122/I123</f>
        <v>0.5166666667</v>
      </c>
      <c r="I122" s="165">
        <f t="shared" ref="I122:I133" si="10">J122+K122+L122</f>
        <v>155</v>
      </c>
      <c r="J122" s="176">
        <v>10.0</v>
      </c>
      <c r="K122" s="176">
        <v>65.0</v>
      </c>
      <c r="L122" s="177">
        <v>80.0</v>
      </c>
    </row>
    <row r="123">
      <c r="A123" s="201">
        <v>9.0</v>
      </c>
      <c r="B123" s="269" t="s">
        <v>18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192" t="s">
        <v>99</v>
      </c>
      <c r="D124" s="270" t="s">
        <v>9</v>
      </c>
      <c r="E124" s="174" t="s">
        <v>204</v>
      </c>
      <c r="F124" s="174" t="s">
        <v>192</v>
      </c>
      <c r="G124" s="174" t="s">
        <v>223</v>
      </c>
      <c r="H124" s="175">
        <f>I124/I125</f>
        <v>0.2666666667</v>
      </c>
      <c r="I124" s="165">
        <f t="shared" si="10"/>
        <v>80</v>
      </c>
      <c r="J124" s="176">
        <v>10.0</v>
      </c>
      <c r="K124" s="176">
        <v>40.0</v>
      </c>
      <c r="L124" s="177">
        <v>30.0</v>
      </c>
    </row>
    <row r="125">
      <c r="A125" s="201">
        <v>9.0</v>
      </c>
      <c r="B125" s="269" t="s">
        <v>18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192" t="s">
        <v>99</v>
      </c>
      <c r="D126" s="270" t="s">
        <v>9</v>
      </c>
      <c r="E126" s="174" t="s">
        <v>204</v>
      </c>
      <c r="F126" s="174" t="s">
        <v>196</v>
      </c>
      <c r="G126" s="174" t="s">
        <v>229</v>
      </c>
      <c r="H126" s="175">
        <f>I126/I127</f>
        <v>0.6666666667</v>
      </c>
      <c r="I126" s="165">
        <f t="shared" si="10"/>
        <v>200</v>
      </c>
      <c r="J126" s="176">
        <v>10.0</v>
      </c>
      <c r="K126" s="176">
        <v>100.0</v>
      </c>
      <c r="L126" s="177">
        <v>90.0</v>
      </c>
    </row>
    <row r="127">
      <c r="A127" s="201">
        <v>9.0</v>
      </c>
      <c r="B127" s="269" t="s">
        <v>18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192" t="s">
        <v>99</v>
      </c>
      <c r="D128" s="270" t="s">
        <v>9</v>
      </c>
      <c r="E128" s="174" t="s">
        <v>204</v>
      </c>
      <c r="F128" s="174" t="s">
        <v>200</v>
      </c>
      <c r="G128" s="174" t="s">
        <v>235</v>
      </c>
      <c r="H128" s="175">
        <f>I128/I129</f>
        <v>0.4166666667</v>
      </c>
      <c r="I128" s="165">
        <f t="shared" si="10"/>
        <v>125</v>
      </c>
      <c r="J128" s="176">
        <v>10.0</v>
      </c>
      <c r="K128" s="176">
        <v>25.0</v>
      </c>
      <c r="L128" s="177">
        <v>90.0</v>
      </c>
    </row>
    <row r="129">
      <c r="A129" s="201">
        <v>9.0</v>
      </c>
      <c r="B129" s="269" t="s">
        <v>18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192" t="s">
        <v>99</v>
      </c>
      <c r="D130" s="270" t="s">
        <v>9</v>
      </c>
      <c r="E130" s="174" t="s">
        <v>204</v>
      </c>
      <c r="F130" s="174" t="s">
        <v>204</v>
      </c>
      <c r="G130" s="174" t="s">
        <v>241</v>
      </c>
      <c r="H130" s="175">
        <f>I130/I131</f>
        <v>0.2166666667</v>
      </c>
      <c r="I130" s="165">
        <f t="shared" si="10"/>
        <v>65</v>
      </c>
      <c r="J130" s="176">
        <v>10.0</v>
      </c>
      <c r="K130" s="176">
        <v>15.0</v>
      </c>
      <c r="L130" s="177">
        <v>40.0</v>
      </c>
    </row>
    <row r="131">
      <c r="A131" s="201">
        <v>9.0</v>
      </c>
      <c r="B131" s="269" t="s">
        <v>18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192" t="s">
        <v>99</v>
      </c>
      <c r="D132" s="270" t="s">
        <v>9</v>
      </c>
      <c r="E132" s="174" t="s">
        <v>204</v>
      </c>
      <c r="F132" s="174" t="s">
        <v>208</v>
      </c>
      <c r="G132" s="174" t="s">
        <v>247</v>
      </c>
      <c r="H132" s="175">
        <f>I132/I133</f>
        <v>0.06666666667</v>
      </c>
      <c r="I132" s="165">
        <f t="shared" si="10"/>
        <v>20</v>
      </c>
      <c r="J132" s="176">
        <v>10.0</v>
      </c>
      <c r="K132" s="176">
        <v>0.0</v>
      </c>
      <c r="L132" s="177">
        <v>10.0</v>
      </c>
    </row>
    <row r="133">
      <c r="A133" s="205">
        <v>9.0</v>
      </c>
      <c r="B133" s="272" t="s">
        <v>18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3.5"/>
    <col customWidth="1" min="7" max="7" width="13.7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43</v>
      </c>
      <c r="B5" s="285" t="s">
        <v>2</v>
      </c>
      <c r="C5" s="155" t="s">
        <v>23</v>
      </c>
      <c r="D5" s="268" t="s">
        <v>0</v>
      </c>
      <c r="E5" s="157" t="s">
        <v>212</v>
      </c>
      <c r="F5" s="157" t="s">
        <v>210</v>
      </c>
      <c r="G5" s="157" t="s">
        <v>238</v>
      </c>
      <c r="H5" s="158">
        <f>I5/I6</f>
        <v>0.6</v>
      </c>
      <c r="I5" s="159">
        <f t="shared" ref="I5:I16" si="1">J5+K5+L5</f>
        <v>180</v>
      </c>
      <c r="J5" s="160">
        <v>75.0</v>
      </c>
      <c r="K5" s="160">
        <v>55.0</v>
      </c>
      <c r="L5" s="161">
        <v>50.0</v>
      </c>
    </row>
    <row r="6">
      <c r="A6" s="201">
        <v>11.0</v>
      </c>
      <c r="B6" s="269" t="s">
        <v>20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43</v>
      </c>
      <c r="B7" s="289" t="s">
        <v>2</v>
      </c>
      <c r="C7" s="172" t="s">
        <v>23</v>
      </c>
      <c r="D7" s="270" t="s">
        <v>0</v>
      </c>
      <c r="E7" s="174" t="s">
        <v>212</v>
      </c>
      <c r="F7" s="174" t="s">
        <v>190</v>
      </c>
      <c r="G7" s="174" t="s">
        <v>244</v>
      </c>
      <c r="H7" s="175">
        <f>I7/I8</f>
        <v>0.7166666667</v>
      </c>
      <c r="I7" s="165">
        <f t="shared" si="1"/>
        <v>215</v>
      </c>
      <c r="J7" s="176">
        <v>75.0</v>
      </c>
      <c r="K7" s="176">
        <v>80.0</v>
      </c>
      <c r="L7" s="177">
        <v>60.0</v>
      </c>
    </row>
    <row r="8">
      <c r="A8" s="201">
        <v>11.0</v>
      </c>
      <c r="B8" s="269" t="s">
        <v>20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43</v>
      </c>
      <c r="B9" s="289" t="s">
        <v>2</v>
      </c>
      <c r="C9" s="172" t="s">
        <v>23</v>
      </c>
      <c r="D9" s="270" t="s">
        <v>0</v>
      </c>
      <c r="E9" s="174" t="s">
        <v>212</v>
      </c>
      <c r="F9" s="174" t="s">
        <v>194</v>
      </c>
      <c r="G9" s="174" t="s">
        <v>214</v>
      </c>
      <c r="H9" s="175">
        <f>I9/I10</f>
        <v>0.7666666667</v>
      </c>
      <c r="I9" s="165">
        <f t="shared" si="1"/>
        <v>230</v>
      </c>
      <c r="J9" s="176">
        <v>75.0</v>
      </c>
      <c r="K9" s="176">
        <v>85.0</v>
      </c>
      <c r="L9" s="177">
        <v>70.0</v>
      </c>
    </row>
    <row r="10">
      <c r="A10" s="201">
        <v>11.0</v>
      </c>
      <c r="B10" s="269" t="s">
        <v>20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43</v>
      </c>
      <c r="B11" s="289" t="s">
        <v>2</v>
      </c>
      <c r="C11" s="172" t="s">
        <v>23</v>
      </c>
      <c r="D11" s="270" t="s">
        <v>0</v>
      </c>
      <c r="E11" s="174" t="s">
        <v>212</v>
      </c>
      <c r="F11" s="174" t="s">
        <v>198</v>
      </c>
      <c r="G11" s="174" t="s">
        <v>220</v>
      </c>
      <c r="H11" s="175">
        <f>I11/I12</f>
        <v>0.6833333333</v>
      </c>
      <c r="I11" s="165">
        <f t="shared" si="1"/>
        <v>205</v>
      </c>
      <c r="J11" s="176">
        <v>75.0</v>
      </c>
      <c r="K11" s="176">
        <v>110.0</v>
      </c>
      <c r="L11" s="177">
        <v>20.0</v>
      </c>
    </row>
    <row r="12">
      <c r="A12" s="201">
        <v>11.0</v>
      </c>
      <c r="B12" s="269" t="s">
        <v>20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43</v>
      </c>
      <c r="B13" s="289" t="s">
        <v>2</v>
      </c>
      <c r="C13" s="172" t="s">
        <v>23</v>
      </c>
      <c r="D13" s="270" t="s">
        <v>0</v>
      </c>
      <c r="E13" s="174" t="s">
        <v>212</v>
      </c>
      <c r="F13" s="174" t="s">
        <v>202</v>
      </c>
      <c r="G13" s="174" t="s">
        <v>226</v>
      </c>
      <c r="H13" s="175">
        <f>I13/I14</f>
        <v>0.6666666667</v>
      </c>
      <c r="I13" s="165">
        <f t="shared" si="1"/>
        <v>200</v>
      </c>
      <c r="J13" s="176">
        <v>75.0</v>
      </c>
      <c r="K13" s="176">
        <v>25.0</v>
      </c>
      <c r="L13" s="177">
        <v>100.0</v>
      </c>
    </row>
    <row r="14">
      <c r="A14" s="201">
        <v>11.0</v>
      </c>
      <c r="B14" s="269" t="s">
        <v>20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43</v>
      </c>
      <c r="B15" s="289" t="s">
        <v>2</v>
      </c>
      <c r="C15" s="172" t="s">
        <v>23</v>
      </c>
      <c r="D15" s="270" t="s">
        <v>0</v>
      </c>
      <c r="E15" s="174" t="s">
        <v>212</v>
      </c>
      <c r="F15" s="174" t="s">
        <v>206</v>
      </c>
      <c r="G15" s="174" t="s">
        <v>232</v>
      </c>
      <c r="H15" s="175">
        <f>I15/I16</f>
        <v>0.4</v>
      </c>
      <c r="I15" s="165">
        <f t="shared" si="1"/>
        <v>120</v>
      </c>
      <c r="J15" s="176">
        <v>75.0</v>
      </c>
      <c r="K15" s="176">
        <v>45.0</v>
      </c>
      <c r="L15" s="177">
        <v>0.0</v>
      </c>
    </row>
    <row r="16">
      <c r="A16" s="205">
        <v>11.0</v>
      </c>
      <c r="B16" s="272" t="s">
        <v>20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97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43</v>
      </c>
      <c r="B18" s="289" t="s">
        <v>2</v>
      </c>
      <c r="C18" s="192" t="s">
        <v>36</v>
      </c>
      <c r="D18" s="270" t="s">
        <v>1</v>
      </c>
      <c r="E18" s="174" t="s">
        <v>206</v>
      </c>
      <c r="F18" s="174" t="s">
        <v>212</v>
      </c>
      <c r="G18" s="174" t="s">
        <v>241</v>
      </c>
      <c r="H18" s="175">
        <f>I18/I19</f>
        <v>0.5333333333</v>
      </c>
      <c r="I18" s="165">
        <f t="shared" ref="I18:I29" si="2">J18+K18+L18</f>
        <v>160</v>
      </c>
      <c r="J18" s="176">
        <v>55.0</v>
      </c>
      <c r="K18" s="176">
        <v>65.0</v>
      </c>
      <c r="L18" s="177">
        <v>40.0</v>
      </c>
    </row>
    <row r="19">
      <c r="A19" s="201">
        <v>11.0</v>
      </c>
      <c r="B19" s="269" t="s">
        <v>20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43</v>
      </c>
      <c r="B20" s="289" t="s">
        <v>2</v>
      </c>
      <c r="C20" s="192" t="s">
        <v>36</v>
      </c>
      <c r="D20" s="270" t="s">
        <v>1</v>
      </c>
      <c r="E20" s="174" t="s">
        <v>206</v>
      </c>
      <c r="F20" s="174" t="s">
        <v>192</v>
      </c>
      <c r="G20" s="174" t="s">
        <v>247</v>
      </c>
      <c r="H20" s="175">
        <f>I20/I21</f>
        <v>0.35</v>
      </c>
      <c r="I20" s="165">
        <f t="shared" si="2"/>
        <v>105</v>
      </c>
      <c r="J20" s="176">
        <v>55.0</v>
      </c>
      <c r="K20" s="176">
        <v>40.0</v>
      </c>
      <c r="L20" s="177">
        <v>10.0</v>
      </c>
    </row>
    <row r="21">
      <c r="A21" s="201">
        <v>11.0</v>
      </c>
      <c r="B21" s="269" t="s">
        <v>20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43</v>
      </c>
      <c r="B22" s="289" t="s">
        <v>2</v>
      </c>
      <c r="C22" s="192" t="s">
        <v>36</v>
      </c>
      <c r="D22" s="270" t="s">
        <v>1</v>
      </c>
      <c r="E22" s="174" t="s">
        <v>206</v>
      </c>
      <c r="F22" s="174" t="s">
        <v>196</v>
      </c>
      <c r="G22" s="174" t="s">
        <v>217</v>
      </c>
      <c r="H22" s="175">
        <f>I22/I23</f>
        <v>0.7833333333</v>
      </c>
      <c r="I22" s="165">
        <f t="shared" si="2"/>
        <v>235</v>
      </c>
      <c r="J22" s="176">
        <v>55.0</v>
      </c>
      <c r="K22" s="176">
        <v>100.0</v>
      </c>
      <c r="L22" s="177">
        <v>80.0</v>
      </c>
    </row>
    <row r="23">
      <c r="A23" s="201">
        <v>11.0</v>
      </c>
      <c r="B23" s="269" t="s">
        <v>20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43</v>
      </c>
      <c r="B24" s="289" t="s">
        <v>2</v>
      </c>
      <c r="C24" s="192" t="s">
        <v>36</v>
      </c>
      <c r="D24" s="270" t="s">
        <v>1</v>
      </c>
      <c r="E24" s="174" t="s">
        <v>206</v>
      </c>
      <c r="F24" s="174" t="s">
        <v>200</v>
      </c>
      <c r="G24" s="174" t="s">
        <v>223</v>
      </c>
      <c r="H24" s="175">
        <f>I24/I25</f>
        <v>0.3666666667</v>
      </c>
      <c r="I24" s="165">
        <f t="shared" si="2"/>
        <v>110</v>
      </c>
      <c r="J24" s="176">
        <v>55.0</v>
      </c>
      <c r="K24" s="176">
        <v>25.0</v>
      </c>
      <c r="L24" s="177">
        <v>30.0</v>
      </c>
    </row>
    <row r="25">
      <c r="A25" s="201">
        <v>11.0</v>
      </c>
      <c r="B25" s="269" t="s">
        <v>20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43</v>
      </c>
      <c r="B26" s="289" t="s">
        <v>2</v>
      </c>
      <c r="C26" s="192" t="s">
        <v>36</v>
      </c>
      <c r="D26" s="270" t="s">
        <v>1</v>
      </c>
      <c r="E26" s="174" t="s">
        <v>206</v>
      </c>
      <c r="F26" s="174" t="s">
        <v>204</v>
      </c>
      <c r="G26" s="174" t="s">
        <v>229</v>
      </c>
      <c r="H26" s="175">
        <f>I26/I27</f>
        <v>0.5333333333</v>
      </c>
      <c r="I26" s="165">
        <f t="shared" si="2"/>
        <v>160</v>
      </c>
      <c r="J26" s="176">
        <v>55.0</v>
      </c>
      <c r="K26" s="176">
        <v>15.0</v>
      </c>
      <c r="L26" s="177">
        <v>90.0</v>
      </c>
    </row>
    <row r="27">
      <c r="A27" s="201">
        <v>11.0</v>
      </c>
      <c r="B27" s="269" t="s">
        <v>20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43</v>
      </c>
      <c r="B28" s="289" t="s">
        <v>2</v>
      </c>
      <c r="C28" s="192" t="s">
        <v>36</v>
      </c>
      <c r="D28" s="270" t="s">
        <v>1</v>
      </c>
      <c r="E28" s="174" t="s">
        <v>206</v>
      </c>
      <c r="F28" s="174" t="s">
        <v>208</v>
      </c>
      <c r="G28" s="174" t="s">
        <v>235</v>
      </c>
      <c r="H28" s="175">
        <f>I28/I29</f>
        <v>0.4833333333</v>
      </c>
      <c r="I28" s="165">
        <f t="shared" si="2"/>
        <v>145</v>
      </c>
      <c r="J28" s="176">
        <v>55.0</v>
      </c>
      <c r="K28" s="176">
        <v>0.0</v>
      </c>
      <c r="L28" s="177">
        <v>90.0</v>
      </c>
    </row>
    <row r="29">
      <c r="A29" s="205">
        <v>11.0</v>
      </c>
      <c r="B29" s="272" t="s">
        <v>20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97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43</v>
      </c>
      <c r="B31" s="289" t="s">
        <v>2</v>
      </c>
      <c r="C31" s="192" t="s">
        <v>43</v>
      </c>
      <c r="D31" s="289" t="s">
        <v>2</v>
      </c>
      <c r="E31" s="174" t="s">
        <v>206</v>
      </c>
      <c r="F31" s="174" t="s">
        <v>210</v>
      </c>
      <c r="G31" s="174" t="s">
        <v>238</v>
      </c>
      <c r="H31" s="175">
        <f>I31/I32</f>
        <v>0.5</v>
      </c>
      <c r="I31" s="165">
        <f t="shared" ref="I31:I42" si="3">J31+K31+L31</f>
        <v>150</v>
      </c>
      <c r="J31" s="176">
        <v>45.0</v>
      </c>
      <c r="K31" s="176">
        <v>55.0</v>
      </c>
      <c r="L31" s="177">
        <v>50.0</v>
      </c>
    </row>
    <row r="32">
      <c r="A32" s="201">
        <v>11.0</v>
      </c>
      <c r="B32" s="269" t="s">
        <v>20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43</v>
      </c>
      <c r="B33" s="289" t="s">
        <v>2</v>
      </c>
      <c r="C33" s="192" t="s">
        <v>43</v>
      </c>
      <c r="D33" s="289" t="s">
        <v>2</v>
      </c>
      <c r="E33" s="174" t="s">
        <v>206</v>
      </c>
      <c r="F33" s="174" t="s">
        <v>190</v>
      </c>
      <c r="G33" s="174" t="s">
        <v>244</v>
      </c>
      <c r="H33" s="175">
        <f>I33/I34</f>
        <v>0.6166666667</v>
      </c>
      <c r="I33" s="165">
        <f t="shared" si="3"/>
        <v>185</v>
      </c>
      <c r="J33" s="176">
        <v>45.0</v>
      </c>
      <c r="K33" s="176">
        <v>80.0</v>
      </c>
      <c r="L33" s="177">
        <v>60.0</v>
      </c>
    </row>
    <row r="34">
      <c r="A34" s="201">
        <v>11.0</v>
      </c>
      <c r="B34" s="269" t="s">
        <v>20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43</v>
      </c>
      <c r="B35" s="289" t="s">
        <v>2</v>
      </c>
      <c r="C35" s="192" t="s">
        <v>43</v>
      </c>
      <c r="D35" s="289" t="s">
        <v>2</v>
      </c>
      <c r="E35" s="174" t="s">
        <v>206</v>
      </c>
      <c r="F35" s="174" t="s">
        <v>194</v>
      </c>
      <c r="G35" s="174" t="s">
        <v>214</v>
      </c>
      <c r="H35" s="175">
        <f>I35/I36</f>
        <v>0.6666666667</v>
      </c>
      <c r="I35" s="165">
        <f t="shared" si="3"/>
        <v>200</v>
      </c>
      <c r="J35" s="176">
        <v>45.0</v>
      </c>
      <c r="K35" s="176">
        <v>85.0</v>
      </c>
      <c r="L35" s="177">
        <v>70.0</v>
      </c>
    </row>
    <row r="36">
      <c r="A36" s="201">
        <v>11.0</v>
      </c>
      <c r="B36" s="269" t="s">
        <v>20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43</v>
      </c>
      <c r="B37" s="289" t="s">
        <v>2</v>
      </c>
      <c r="C37" s="192" t="s">
        <v>43</v>
      </c>
      <c r="D37" s="289" t="s">
        <v>2</v>
      </c>
      <c r="E37" s="174" t="s">
        <v>206</v>
      </c>
      <c r="F37" s="174" t="s">
        <v>198</v>
      </c>
      <c r="G37" s="174" t="s">
        <v>220</v>
      </c>
      <c r="H37" s="175">
        <f>I37/I38</f>
        <v>0.5833333333</v>
      </c>
      <c r="I37" s="165">
        <f t="shared" si="3"/>
        <v>175</v>
      </c>
      <c r="J37" s="176">
        <v>45.0</v>
      </c>
      <c r="K37" s="176">
        <v>110.0</v>
      </c>
      <c r="L37" s="177">
        <v>20.0</v>
      </c>
    </row>
    <row r="38">
      <c r="A38" s="201">
        <v>11.0</v>
      </c>
      <c r="B38" s="269" t="s">
        <v>20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43</v>
      </c>
      <c r="B39" s="289" t="s">
        <v>2</v>
      </c>
      <c r="C39" s="192" t="s">
        <v>43</v>
      </c>
      <c r="D39" s="289" t="s">
        <v>2</v>
      </c>
      <c r="E39" s="174" t="s">
        <v>206</v>
      </c>
      <c r="F39" s="174" t="s">
        <v>202</v>
      </c>
      <c r="G39" s="174" t="s">
        <v>226</v>
      </c>
      <c r="H39" s="175">
        <f>I39/I40</f>
        <v>0.5666666667</v>
      </c>
      <c r="I39" s="165">
        <f t="shared" si="3"/>
        <v>170</v>
      </c>
      <c r="J39" s="176">
        <v>45.0</v>
      </c>
      <c r="K39" s="176">
        <v>25.0</v>
      </c>
      <c r="L39" s="177">
        <v>100.0</v>
      </c>
    </row>
    <row r="40">
      <c r="A40" s="201">
        <v>11.0</v>
      </c>
      <c r="B40" s="269" t="s">
        <v>20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43</v>
      </c>
      <c r="B41" s="289" t="s">
        <v>2</v>
      </c>
      <c r="C41" s="192" t="s">
        <v>43</v>
      </c>
      <c r="D41" s="289" t="s">
        <v>2</v>
      </c>
      <c r="E41" s="174" t="s">
        <v>206</v>
      </c>
      <c r="F41" s="174" t="s">
        <v>206</v>
      </c>
      <c r="G41" s="174" t="s">
        <v>232</v>
      </c>
      <c r="H41" s="175">
        <f>I41/I42</f>
        <v>0.3</v>
      </c>
      <c r="I41" s="165">
        <f t="shared" si="3"/>
        <v>90</v>
      </c>
      <c r="J41" s="176">
        <v>45.0</v>
      </c>
      <c r="K41" s="176">
        <v>45.0</v>
      </c>
      <c r="L41" s="177">
        <v>0.0</v>
      </c>
    </row>
    <row r="42">
      <c r="A42" s="205">
        <v>11.0</v>
      </c>
      <c r="B42" s="272" t="s">
        <v>20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97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43</v>
      </c>
      <c r="B44" s="289" t="s">
        <v>2</v>
      </c>
      <c r="C44" s="192" t="s">
        <v>56</v>
      </c>
      <c r="D44" s="270" t="s">
        <v>3</v>
      </c>
      <c r="E44" s="174" t="s">
        <v>212</v>
      </c>
      <c r="F44" s="174" t="s">
        <v>212</v>
      </c>
      <c r="G44" s="174" t="s">
        <v>241</v>
      </c>
      <c r="H44" s="175">
        <f>I44/I45</f>
        <v>0.5666666667</v>
      </c>
      <c r="I44" s="165">
        <f t="shared" ref="I44:I55" si="4">J44+K44+L44</f>
        <v>170</v>
      </c>
      <c r="J44" s="176">
        <v>65.0</v>
      </c>
      <c r="K44" s="176">
        <v>65.0</v>
      </c>
      <c r="L44" s="177">
        <v>40.0</v>
      </c>
    </row>
    <row r="45">
      <c r="A45" s="201">
        <v>11.0</v>
      </c>
      <c r="B45" s="269" t="s">
        <v>20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43</v>
      </c>
      <c r="B46" s="289" t="s">
        <v>2</v>
      </c>
      <c r="C46" s="192" t="s">
        <v>56</v>
      </c>
      <c r="D46" s="270" t="s">
        <v>3</v>
      </c>
      <c r="E46" s="174" t="s">
        <v>212</v>
      </c>
      <c r="F46" s="174" t="s">
        <v>192</v>
      </c>
      <c r="G46" s="174" t="s">
        <v>247</v>
      </c>
      <c r="H46" s="175">
        <f>I46/I47</f>
        <v>0.3833333333</v>
      </c>
      <c r="I46" s="165">
        <f t="shared" si="4"/>
        <v>115</v>
      </c>
      <c r="J46" s="176">
        <v>65.0</v>
      </c>
      <c r="K46" s="176">
        <v>40.0</v>
      </c>
      <c r="L46" s="177">
        <v>10.0</v>
      </c>
    </row>
    <row r="47">
      <c r="A47" s="201">
        <v>11.0</v>
      </c>
      <c r="B47" s="269" t="s">
        <v>20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43</v>
      </c>
      <c r="B48" s="289" t="s">
        <v>2</v>
      </c>
      <c r="C48" s="192" t="s">
        <v>56</v>
      </c>
      <c r="D48" s="270" t="s">
        <v>3</v>
      </c>
      <c r="E48" s="174" t="s">
        <v>212</v>
      </c>
      <c r="F48" s="174" t="s">
        <v>196</v>
      </c>
      <c r="G48" s="174" t="s">
        <v>217</v>
      </c>
      <c r="H48" s="175">
        <f>I48/I49</f>
        <v>0.8166666667</v>
      </c>
      <c r="I48" s="165">
        <f t="shared" si="4"/>
        <v>245</v>
      </c>
      <c r="J48" s="176">
        <v>65.0</v>
      </c>
      <c r="K48" s="176">
        <v>100.0</v>
      </c>
      <c r="L48" s="177">
        <v>80.0</v>
      </c>
    </row>
    <row r="49">
      <c r="A49" s="201">
        <v>11.0</v>
      </c>
      <c r="B49" s="269" t="s">
        <v>20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43</v>
      </c>
      <c r="B50" s="289" t="s">
        <v>2</v>
      </c>
      <c r="C50" s="192" t="s">
        <v>56</v>
      </c>
      <c r="D50" s="270" t="s">
        <v>3</v>
      </c>
      <c r="E50" s="174" t="s">
        <v>212</v>
      </c>
      <c r="F50" s="174" t="s">
        <v>200</v>
      </c>
      <c r="G50" s="174" t="s">
        <v>223</v>
      </c>
      <c r="H50" s="175">
        <f>I50/I51</f>
        <v>0.4</v>
      </c>
      <c r="I50" s="165">
        <f t="shared" si="4"/>
        <v>120</v>
      </c>
      <c r="J50" s="176">
        <v>65.0</v>
      </c>
      <c r="K50" s="176">
        <v>25.0</v>
      </c>
      <c r="L50" s="177">
        <v>30.0</v>
      </c>
    </row>
    <row r="51">
      <c r="A51" s="201">
        <v>11.0</v>
      </c>
      <c r="B51" s="269" t="s">
        <v>20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43</v>
      </c>
      <c r="B52" s="289" t="s">
        <v>2</v>
      </c>
      <c r="C52" s="192" t="s">
        <v>56</v>
      </c>
      <c r="D52" s="270" t="s">
        <v>3</v>
      </c>
      <c r="E52" s="174" t="s">
        <v>212</v>
      </c>
      <c r="F52" s="174" t="s">
        <v>204</v>
      </c>
      <c r="G52" s="174" t="s">
        <v>229</v>
      </c>
      <c r="H52" s="175">
        <f>I52/I53</f>
        <v>0.5666666667</v>
      </c>
      <c r="I52" s="165">
        <f t="shared" si="4"/>
        <v>170</v>
      </c>
      <c r="J52" s="176">
        <v>65.0</v>
      </c>
      <c r="K52" s="176">
        <v>15.0</v>
      </c>
      <c r="L52" s="177">
        <v>90.0</v>
      </c>
    </row>
    <row r="53">
      <c r="A53" s="201">
        <v>11.0</v>
      </c>
      <c r="B53" s="269" t="s">
        <v>20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43</v>
      </c>
      <c r="B54" s="289" t="s">
        <v>2</v>
      </c>
      <c r="C54" s="192" t="s">
        <v>56</v>
      </c>
      <c r="D54" s="270" t="s">
        <v>3</v>
      </c>
      <c r="E54" s="174" t="s">
        <v>212</v>
      </c>
      <c r="F54" s="174" t="s">
        <v>208</v>
      </c>
      <c r="G54" s="174" t="s">
        <v>235</v>
      </c>
      <c r="H54" s="175">
        <f>I54/I55</f>
        <v>0.5166666667</v>
      </c>
      <c r="I54" s="165">
        <f t="shared" si="4"/>
        <v>155</v>
      </c>
      <c r="J54" s="176">
        <v>65.0</v>
      </c>
      <c r="K54" s="176">
        <v>0.0</v>
      </c>
      <c r="L54" s="177">
        <v>90.0</v>
      </c>
    </row>
    <row r="55">
      <c r="A55" s="205">
        <v>11.0</v>
      </c>
      <c r="B55" s="272" t="s">
        <v>20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97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43</v>
      </c>
      <c r="B57" s="289" t="s">
        <v>2</v>
      </c>
      <c r="C57" s="192" t="s">
        <v>64</v>
      </c>
      <c r="D57" s="270" t="s">
        <v>4</v>
      </c>
      <c r="E57" s="174" t="s">
        <v>206</v>
      </c>
      <c r="F57" s="174" t="s">
        <v>210</v>
      </c>
      <c r="G57" s="174" t="s">
        <v>238</v>
      </c>
      <c r="H57" s="175">
        <f>I57/I58</f>
        <v>0.5166666667</v>
      </c>
      <c r="I57" s="165">
        <f t="shared" ref="I57:I68" si="5">J57+K57+L57</f>
        <v>155</v>
      </c>
      <c r="J57" s="176">
        <v>50.0</v>
      </c>
      <c r="K57" s="176">
        <v>55.0</v>
      </c>
      <c r="L57" s="177">
        <v>50.0</v>
      </c>
    </row>
    <row r="58">
      <c r="A58" s="201">
        <v>11.0</v>
      </c>
      <c r="B58" s="269" t="s">
        <v>20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43</v>
      </c>
      <c r="B59" s="289" t="s">
        <v>2</v>
      </c>
      <c r="C59" s="192" t="s">
        <v>64</v>
      </c>
      <c r="D59" s="270" t="s">
        <v>4</v>
      </c>
      <c r="E59" s="174" t="s">
        <v>206</v>
      </c>
      <c r="F59" s="174" t="s">
        <v>190</v>
      </c>
      <c r="G59" s="174" t="s">
        <v>244</v>
      </c>
      <c r="H59" s="175">
        <f>I59/I60</f>
        <v>0.6333333333</v>
      </c>
      <c r="I59" s="165">
        <f t="shared" si="5"/>
        <v>190</v>
      </c>
      <c r="J59" s="176">
        <v>50.0</v>
      </c>
      <c r="K59" s="176">
        <v>80.0</v>
      </c>
      <c r="L59" s="177">
        <v>60.0</v>
      </c>
    </row>
    <row r="60">
      <c r="A60" s="201">
        <v>11.0</v>
      </c>
      <c r="B60" s="269" t="s">
        <v>20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43</v>
      </c>
      <c r="B61" s="289" t="s">
        <v>2</v>
      </c>
      <c r="C61" s="192" t="s">
        <v>64</v>
      </c>
      <c r="D61" s="270" t="s">
        <v>4</v>
      </c>
      <c r="E61" s="174" t="s">
        <v>206</v>
      </c>
      <c r="F61" s="174" t="s">
        <v>194</v>
      </c>
      <c r="G61" s="174" t="s">
        <v>214</v>
      </c>
      <c r="H61" s="175">
        <f>I61/I62</f>
        <v>0.6833333333</v>
      </c>
      <c r="I61" s="165">
        <f t="shared" si="5"/>
        <v>205</v>
      </c>
      <c r="J61" s="176">
        <v>50.0</v>
      </c>
      <c r="K61" s="176">
        <v>85.0</v>
      </c>
      <c r="L61" s="177">
        <v>70.0</v>
      </c>
    </row>
    <row r="62">
      <c r="A62" s="201">
        <v>11.0</v>
      </c>
      <c r="B62" s="269" t="s">
        <v>20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43</v>
      </c>
      <c r="B63" s="289" t="s">
        <v>2</v>
      </c>
      <c r="C63" s="192" t="s">
        <v>64</v>
      </c>
      <c r="D63" s="270" t="s">
        <v>4</v>
      </c>
      <c r="E63" s="174" t="s">
        <v>206</v>
      </c>
      <c r="F63" s="174" t="s">
        <v>198</v>
      </c>
      <c r="G63" s="174" t="s">
        <v>220</v>
      </c>
      <c r="H63" s="175">
        <f>I63/I64</f>
        <v>0.6</v>
      </c>
      <c r="I63" s="165">
        <f t="shared" si="5"/>
        <v>180</v>
      </c>
      <c r="J63" s="176">
        <v>50.0</v>
      </c>
      <c r="K63" s="176">
        <v>110.0</v>
      </c>
      <c r="L63" s="177">
        <v>20.0</v>
      </c>
    </row>
    <row r="64">
      <c r="A64" s="201">
        <v>11.0</v>
      </c>
      <c r="B64" s="269" t="s">
        <v>20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43</v>
      </c>
      <c r="B65" s="289" t="s">
        <v>2</v>
      </c>
      <c r="C65" s="192" t="s">
        <v>64</v>
      </c>
      <c r="D65" s="270" t="s">
        <v>4</v>
      </c>
      <c r="E65" s="174" t="s">
        <v>206</v>
      </c>
      <c r="F65" s="174" t="s">
        <v>202</v>
      </c>
      <c r="G65" s="174" t="s">
        <v>226</v>
      </c>
      <c r="H65" s="175">
        <f>I65/I66</f>
        <v>0.5833333333</v>
      </c>
      <c r="I65" s="165">
        <f t="shared" si="5"/>
        <v>175</v>
      </c>
      <c r="J65" s="176">
        <v>50.0</v>
      </c>
      <c r="K65" s="176">
        <v>25.0</v>
      </c>
      <c r="L65" s="177">
        <v>100.0</v>
      </c>
    </row>
    <row r="66">
      <c r="A66" s="201">
        <v>11.0</v>
      </c>
      <c r="B66" s="269" t="s">
        <v>20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43</v>
      </c>
      <c r="B67" s="289" t="s">
        <v>2</v>
      </c>
      <c r="C67" s="192" t="s">
        <v>64</v>
      </c>
      <c r="D67" s="270" t="s">
        <v>4</v>
      </c>
      <c r="E67" s="174" t="s">
        <v>206</v>
      </c>
      <c r="F67" s="174" t="s">
        <v>206</v>
      </c>
      <c r="G67" s="174" t="s">
        <v>232</v>
      </c>
      <c r="H67" s="175">
        <f>I67/I68</f>
        <v>0.3166666667</v>
      </c>
      <c r="I67" s="165">
        <f t="shared" si="5"/>
        <v>95</v>
      </c>
      <c r="J67" s="176">
        <v>50.0</v>
      </c>
      <c r="K67" s="176">
        <v>45.0</v>
      </c>
      <c r="L67" s="177">
        <v>0.0</v>
      </c>
    </row>
    <row r="68">
      <c r="A68" s="205">
        <v>11.0</v>
      </c>
      <c r="B68" s="272" t="s">
        <v>20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97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43</v>
      </c>
      <c r="B70" s="289" t="s">
        <v>2</v>
      </c>
      <c r="C70" s="192" t="s">
        <v>71</v>
      </c>
      <c r="D70" s="270" t="s">
        <v>5</v>
      </c>
      <c r="E70" s="174" t="s">
        <v>212</v>
      </c>
      <c r="F70" s="174" t="s">
        <v>212</v>
      </c>
      <c r="G70" s="174" t="s">
        <v>241</v>
      </c>
      <c r="H70" s="175">
        <f>I70/I71</f>
        <v>0.5833333333</v>
      </c>
      <c r="I70" s="165">
        <f t="shared" ref="I70:I81" si="6">J70+K70+L70</f>
        <v>175</v>
      </c>
      <c r="J70" s="176">
        <v>70.0</v>
      </c>
      <c r="K70" s="176">
        <v>65.0</v>
      </c>
      <c r="L70" s="177">
        <v>40.0</v>
      </c>
    </row>
    <row r="71">
      <c r="A71" s="201">
        <v>11.0</v>
      </c>
      <c r="B71" s="269" t="s">
        <v>20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43</v>
      </c>
      <c r="B72" s="289" t="s">
        <v>2</v>
      </c>
      <c r="C72" s="192" t="s">
        <v>71</v>
      </c>
      <c r="D72" s="270" t="s">
        <v>5</v>
      </c>
      <c r="E72" s="174" t="s">
        <v>212</v>
      </c>
      <c r="F72" s="174" t="s">
        <v>192</v>
      </c>
      <c r="G72" s="174" t="s">
        <v>247</v>
      </c>
      <c r="H72" s="175">
        <f>I72/I73</f>
        <v>0.4</v>
      </c>
      <c r="I72" s="165">
        <f t="shared" si="6"/>
        <v>120</v>
      </c>
      <c r="J72" s="176">
        <v>70.0</v>
      </c>
      <c r="K72" s="176">
        <v>40.0</v>
      </c>
      <c r="L72" s="177">
        <v>10.0</v>
      </c>
    </row>
    <row r="73">
      <c r="A73" s="201">
        <v>11.0</v>
      </c>
      <c r="B73" s="269" t="s">
        <v>20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43</v>
      </c>
      <c r="B74" s="289" t="s">
        <v>2</v>
      </c>
      <c r="C74" s="192" t="s">
        <v>71</v>
      </c>
      <c r="D74" s="270" t="s">
        <v>5</v>
      </c>
      <c r="E74" s="174" t="s">
        <v>212</v>
      </c>
      <c r="F74" s="174" t="s">
        <v>196</v>
      </c>
      <c r="G74" s="174" t="s">
        <v>217</v>
      </c>
      <c r="H74" s="175">
        <f>I74/I75</f>
        <v>0.8333333333</v>
      </c>
      <c r="I74" s="165">
        <f t="shared" si="6"/>
        <v>250</v>
      </c>
      <c r="J74" s="176">
        <v>70.0</v>
      </c>
      <c r="K74" s="176">
        <v>100.0</v>
      </c>
      <c r="L74" s="177">
        <v>80.0</v>
      </c>
    </row>
    <row r="75">
      <c r="A75" s="201">
        <v>11.0</v>
      </c>
      <c r="B75" s="269" t="s">
        <v>20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43</v>
      </c>
      <c r="B76" s="289" t="s">
        <v>2</v>
      </c>
      <c r="C76" s="192" t="s">
        <v>71</v>
      </c>
      <c r="D76" s="270" t="s">
        <v>5</v>
      </c>
      <c r="E76" s="174" t="s">
        <v>212</v>
      </c>
      <c r="F76" s="174" t="s">
        <v>200</v>
      </c>
      <c r="G76" s="174" t="s">
        <v>223</v>
      </c>
      <c r="H76" s="175">
        <f>I76/I77</f>
        <v>0.4166666667</v>
      </c>
      <c r="I76" s="165">
        <f t="shared" si="6"/>
        <v>125</v>
      </c>
      <c r="J76" s="176">
        <v>70.0</v>
      </c>
      <c r="K76" s="176">
        <v>25.0</v>
      </c>
      <c r="L76" s="177">
        <v>30.0</v>
      </c>
    </row>
    <row r="77">
      <c r="A77" s="201">
        <v>11.0</v>
      </c>
      <c r="B77" s="269" t="s">
        <v>20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43</v>
      </c>
      <c r="B78" s="289" t="s">
        <v>2</v>
      </c>
      <c r="C78" s="192" t="s">
        <v>71</v>
      </c>
      <c r="D78" s="270" t="s">
        <v>5</v>
      </c>
      <c r="E78" s="174" t="s">
        <v>212</v>
      </c>
      <c r="F78" s="174" t="s">
        <v>204</v>
      </c>
      <c r="G78" s="174" t="s">
        <v>229</v>
      </c>
      <c r="H78" s="175">
        <f>I78/I79</f>
        <v>0.5833333333</v>
      </c>
      <c r="I78" s="165">
        <f t="shared" si="6"/>
        <v>175</v>
      </c>
      <c r="J78" s="176">
        <v>70.0</v>
      </c>
      <c r="K78" s="176">
        <v>15.0</v>
      </c>
      <c r="L78" s="177">
        <v>90.0</v>
      </c>
    </row>
    <row r="79">
      <c r="A79" s="201">
        <v>11.0</v>
      </c>
      <c r="B79" s="269" t="s">
        <v>20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43</v>
      </c>
      <c r="B80" s="289" t="s">
        <v>2</v>
      </c>
      <c r="C80" s="192" t="s">
        <v>71</v>
      </c>
      <c r="D80" s="270" t="s">
        <v>5</v>
      </c>
      <c r="E80" s="174" t="s">
        <v>212</v>
      </c>
      <c r="F80" s="174" t="s">
        <v>208</v>
      </c>
      <c r="G80" s="174" t="s">
        <v>235</v>
      </c>
      <c r="H80" s="175">
        <f>I80/I81</f>
        <v>0.5333333333</v>
      </c>
      <c r="I80" s="165">
        <f t="shared" si="6"/>
        <v>160</v>
      </c>
      <c r="J80" s="176">
        <v>70.0</v>
      </c>
      <c r="K80" s="176">
        <v>0.0</v>
      </c>
      <c r="L80" s="177">
        <v>90.0</v>
      </c>
    </row>
    <row r="81">
      <c r="A81" s="205">
        <v>11.0</v>
      </c>
      <c r="B81" s="272" t="s">
        <v>20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97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43</v>
      </c>
      <c r="B83" s="289" t="s">
        <v>2</v>
      </c>
      <c r="C83" s="192" t="s">
        <v>78</v>
      </c>
      <c r="D83" s="270" t="s">
        <v>6</v>
      </c>
      <c r="E83" s="174" t="s">
        <v>200</v>
      </c>
      <c r="F83" s="174" t="s">
        <v>210</v>
      </c>
      <c r="G83" s="174" t="s">
        <v>238</v>
      </c>
      <c r="H83" s="175">
        <f>I83/I84</f>
        <v>0.45</v>
      </c>
      <c r="I83" s="165">
        <f t="shared" ref="I83:I94" si="7">J83+K83+L83</f>
        <v>135</v>
      </c>
      <c r="J83" s="176">
        <v>30.0</v>
      </c>
      <c r="K83" s="176">
        <v>55.0</v>
      </c>
      <c r="L83" s="177">
        <v>50.0</v>
      </c>
    </row>
    <row r="84">
      <c r="A84" s="201">
        <v>11.0</v>
      </c>
      <c r="B84" s="269" t="s">
        <v>20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43</v>
      </c>
      <c r="B85" s="289" t="s">
        <v>2</v>
      </c>
      <c r="C85" s="192" t="s">
        <v>78</v>
      </c>
      <c r="D85" s="270" t="s">
        <v>6</v>
      </c>
      <c r="E85" s="174" t="s">
        <v>200</v>
      </c>
      <c r="F85" s="174" t="s">
        <v>190</v>
      </c>
      <c r="G85" s="174" t="s">
        <v>244</v>
      </c>
      <c r="H85" s="175">
        <f>I85/I86</f>
        <v>0.5666666667</v>
      </c>
      <c r="I85" s="165">
        <f t="shared" si="7"/>
        <v>170</v>
      </c>
      <c r="J85" s="176">
        <v>30.0</v>
      </c>
      <c r="K85" s="176">
        <v>80.0</v>
      </c>
      <c r="L85" s="177">
        <v>60.0</v>
      </c>
    </row>
    <row r="86">
      <c r="A86" s="201">
        <v>11.0</v>
      </c>
      <c r="B86" s="269" t="s">
        <v>20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43</v>
      </c>
      <c r="B87" s="289" t="s">
        <v>2</v>
      </c>
      <c r="C87" s="192" t="s">
        <v>78</v>
      </c>
      <c r="D87" s="270" t="s">
        <v>6</v>
      </c>
      <c r="E87" s="174" t="s">
        <v>200</v>
      </c>
      <c r="F87" s="174" t="s">
        <v>194</v>
      </c>
      <c r="G87" s="174" t="s">
        <v>214</v>
      </c>
      <c r="H87" s="175">
        <f>I87/I88</f>
        <v>0.6166666667</v>
      </c>
      <c r="I87" s="165">
        <f t="shared" si="7"/>
        <v>185</v>
      </c>
      <c r="J87" s="176">
        <v>30.0</v>
      </c>
      <c r="K87" s="176">
        <v>85.0</v>
      </c>
      <c r="L87" s="177">
        <v>70.0</v>
      </c>
    </row>
    <row r="88">
      <c r="A88" s="201">
        <v>11.0</v>
      </c>
      <c r="B88" s="269" t="s">
        <v>20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43</v>
      </c>
      <c r="B89" s="289" t="s">
        <v>2</v>
      </c>
      <c r="C89" s="192" t="s">
        <v>78</v>
      </c>
      <c r="D89" s="270" t="s">
        <v>6</v>
      </c>
      <c r="E89" s="174" t="s">
        <v>200</v>
      </c>
      <c r="F89" s="174" t="s">
        <v>198</v>
      </c>
      <c r="G89" s="174" t="s">
        <v>220</v>
      </c>
      <c r="H89" s="175">
        <f>I89/I90</f>
        <v>0.5333333333</v>
      </c>
      <c r="I89" s="165">
        <f t="shared" si="7"/>
        <v>160</v>
      </c>
      <c r="J89" s="176">
        <v>30.0</v>
      </c>
      <c r="K89" s="176">
        <v>110.0</v>
      </c>
      <c r="L89" s="177">
        <v>20.0</v>
      </c>
    </row>
    <row r="90">
      <c r="A90" s="201">
        <v>11.0</v>
      </c>
      <c r="B90" s="269" t="s">
        <v>20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43</v>
      </c>
      <c r="B91" s="289" t="s">
        <v>2</v>
      </c>
      <c r="C91" s="192" t="s">
        <v>78</v>
      </c>
      <c r="D91" s="270" t="s">
        <v>6</v>
      </c>
      <c r="E91" s="174" t="s">
        <v>200</v>
      </c>
      <c r="F91" s="174" t="s">
        <v>202</v>
      </c>
      <c r="G91" s="174" t="s">
        <v>226</v>
      </c>
      <c r="H91" s="175">
        <f>I91/I92</f>
        <v>0.5166666667</v>
      </c>
      <c r="I91" s="165">
        <f t="shared" si="7"/>
        <v>155</v>
      </c>
      <c r="J91" s="176">
        <v>30.0</v>
      </c>
      <c r="K91" s="176">
        <v>25.0</v>
      </c>
      <c r="L91" s="177">
        <v>100.0</v>
      </c>
    </row>
    <row r="92">
      <c r="A92" s="201">
        <v>11.0</v>
      </c>
      <c r="B92" s="269" t="s">
        <v>20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43</v>
      </c>
      <c r="B93" s="289" t="s">
        <v>2</v>
      </c>
      <c r="C93" s="192" t="s">
        <v>78</v>
      </c>
      <c r="D93" s="270" t="s">
        <v>6</v>
      </c>
      <c r="E93" s="174" t="s">
        <v>200</v>
      </c>
      <c r="F93" s="174" t="s">
        <v>206</v>
      </c>
      <c r="G93" s="174" t="s">
        <v>232</v>
      </c>
      <c r="H93" s="175">
        <f>I93/I94</f>
        <v>0.25</v>
      </c>
      <c r="I93" s="165">
        <f t="shared" si="7"/>
        <v>75</v>
      </c>
      <c r="J93" s="176">
        <v>30.0</v>
      </c>
      <c r="K93" s="176">
        <v>45.0</v>
      </c>
      <c r="L93" s="177">
        <v>0.0</v>
      </c>
    </row>
    <row r="94">
      <c r="A94" s="205">
        <v>11.0</v>
      </c>
      <c r="B94" s="272" t="s">
        <v>20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97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43</v>
      </c>
      <c r="B96" s="289" t="s">
        <v>2</v>
      </c>
      <c r="C96" s="192" t="s">
        <v>85</v>
      </c>
      <c r="D96" s="270" t="s">
        <v>7</v>
      </c>
      <c r="E96" s="174" t="s">
        <v>194</v>
      </c>
      <c r="F96" s="174" t="s">
        <v>212</v>
      </c>
      <c r="G96" s="174" t="s">
        <v>241</v>
      </c>
      <c r="H96" s="175">
        <f>I96/I97</f>
        <v>0.65</v>
      </c>
      <c r="I96" s="165">
        <f t="shared" ref="I96:I107" si="8">J96+K96+L96</f>
        <v>195</v>
      </c>
      <c r="J96" s="176">
        <v>90.0</v>
      </c>
      <c r="K96" s="176">
        <v>65.0</v>
      </c>
      <c r="L96" s="177">
        <v>40.0</v>
      </c>
    </row>
    <row r="97">
      <c r="A97" s="201">
        <v>11.0</v>
      </c>
      <c r="B97" s="269" t="s">
        <v>20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43</v>
      </c>
      <c r="B98" s="289" t="s">
        <v>2</v>
      </c>
      <c r="C98" s="192" t="s">
        <v>85</v>
      </c>
      <c r="D98" s="270" t="s">
        <v>7</v>
      </c>
      <c r="E98" s="174" t="s">
        <v>194</v>
      </c>
      <c r="F98" s="174" t="s">
        <v>192</v>
      </c>
      <c r="G98" s="174" t="s">
        <v>247</v>
      </c>
      <c r="H98" s="175">
        <f>I98/I99</f>
        <v>0.4666666667</v>
      </c>
      <c r="I98" s="165">
        <f t="shared" si="8"/>
        <v>140</v>
      </c>
      <c r="J98" s="176">
        <v>90.0</v>
      </c>
      <c r="K98" s="176">
        <v>40.0</v>
      </c>
      <c r="L98" s="177">
        <v>10.0</v>
      </c>
    </row>
    <row r="99">
      <c r="A99" s="201">
        <v>11.0</v>
      </c>
      <c r="B99" s="269" t="s">
        <v>20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43</v>
      </c>
      <c r="B100" s="289" t="s">
        <v>2</v>
      </c>
      <c r="C100" s="192" t="s">
        <v>85</v>
      </c>
      <c r="D100" s="270" t="s">
        <v>7</v>
      </c>
      <c r="E100" s="174" t="s">
        <v>194</v>
      </c>
      <c r="F100" s="174" t="s">
        <v>196</v>
      </c>
      <c r="G100" s="174" t="s">
        <v>217</v>
      </c>
      <c r="H100" s="175">
        <f>I100/I101</f>
        <v>0.9</v>
      </c>
      <c r="I100" s="165">
        <f t="shared" si="8"/>
        <v>270</v>
      </c>
      <c r="J100" s="176">
        <v>90.0</v>
      </c>
      <c r="K100" s="176">
        <v>100.0</v>
      </c>
      <c r="L100" s="177">
        <v>80.0</v>
      </c>
    </row>
    <row r="101">
      <c r="A101" s="201">
        <v>11.0</v>
      </c>
      <c r="B101" s="269" t="s">
        <v>20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43</v>
      </c>
      <c r="B102" s="289" t="s">
        <v>2</v>
      </c>
      <c r="C102" s="192" t="s">
        <v>85</v>
      </c>
      <c r="D102" s="270" t="s">
        <v>7</v>
      </c>
      <c r="E102" s="174" t="s">
        <v>194</v>
      </c>
      <c r="F102" s="174" t="s">
        <v>200</v>
      </c>
      <c r="G102" s="174" t="s">
        <v>223</v>
      </c>
      <c r="H102" s="175">
        <f>I102/I103</f>
        <v>0.4833333333</v>
      </c>
      <c r="I102" s="165">
        <f t="shared" si="8"/>
        <v>145</v>
      </c>
      <c r="J102" s="176">
        <v>90.0</v>
      </c>
      <c r="K102" s="176">
        <v>25.0</v>
      </c>
      <c r="L102" s="177">
        <v>30.0</v>
      </c>
    </row>
    <row r="103">
      <c r="A103" s="201">
        <v>11.0</v>
      </c>
      <c r="B103" s="269" t="s">
        <v>20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43</v>
      </c>
      <c r="B104" s="289" t="s">
        <v>2</v>
      </c>
      <c r="C104" s="192" t="s">
        <v>85</v>
      </c>
      <c r="D104" s="270" t="s">
        <v>7</v>
      </c>
      <c r="E104" s="174" t="s">
        <v>194</v>
      </c>
      <c r="F104" s="174" t="s">
        <v>204</v>
      </c>
      <c r="G104" s="174" t="s">
        <v>229</v>
      </c>
      <c r="H104" s="175">
        <f>I104/I105</f>
        <v>0.65</v>
      </c>
      <c r="I104" s="165">
        <f t="shared" si="8"/>
        <v>195</v>
      </c>
      <c r="J104" s="176">
        <v>90.0</v>
      </c>
      <c r="K104" s="176">
        <v>15.0</v>
      </c>
      <c r="L104" s="177">
        <v>90.0</v>
      </c>
    </row>
    <row r="105">
      <c r="A105" s="201">
        <v>11.0</v>
      </c>
      <c r="B105" s="269" t="s">
        <v>20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43</v>
      </c>
      <c r="B106" s="289" t="s">
        <v>2</v>
      </c>
      <c r="C106" s="192" t="s">
        <v>85</v>
      </c>
      <c r="D106" s="270" t="s">
        <v>7</v>
      </c>
      <c r="E106" s="174" t="s">
        <v>194</v>
      </c>
      <c r="F106" s="174" t="s">
        <v>208</v>
      </c>
      <c r="G106" s="174" t="s">
        <v>235</v>
      </c>
      <c r="H106" s="175">
        <f>I106/I107</f>
        <v>0.6</v>
      </c>
      <c r="I106" s="165">
        <f t="shared" si="8"/>
        <v>180</v>
      </c>
      <c r="J106" s="176">
        <v>90.0</v>
      </c>
      <c r="K106" s="176">
        <v>0.0</v>
      </c>
      <c r="L106" s="177">
        <v>90.0</v>
      </c>
    </row>
    <row r="107">
      <c r="A107" s="205">
        <v>11.0</v>
      </c>
      <c r="B107" s="272" t="s">
        <v>20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97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43</v>
      </c>
      <c r="B109" s="289" t="s">
        <v>2</v>
      </c>
      <c r="C109" s="192" t="s">
        <v>92</v>
      </c>
      <c r="D109" s="270" t="s">
        <v>8</v>
      </c>
      <c r="E109" s="174" t="s">
        <v>194</v>
      </c>
      <c r="F109" s="174" t="s">
        <v>210</v>
      </c>
      <c r="G109" s="174" t="s">
        <v>238</v>
      </c>
      <c r="H109" s="175">
        <f>I109/I110</f>
        <v>0.6333333333</v>
      </c>
      <c r="I109" s="165">
        <f t="shared" ref="I109:I120" si="9">J109+K109+L109</f>
        <v>190</v>
      </c>
      <c r="J109" s="176">
        <v>85.0</v>
      </c>
      <c r="K109" s="176">
        <v>55.0</v>
      </c>
      <c r="L109" s="177">
        <v>50.0</v>
      </c>
    </row>
    <row r="110">
      <c r="A110" s="201">
        <v>11.0</v>
      </c>
      <c r="B110" s="269" t="s">
        <v>20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43</v>
      </c>
      <c r="B111" s="289" t="s">
        <v>2</v>
      </c>
      <c r="C111" s="192" t="s">
        <v>92</v>
      </c>
      <c r="D111" s="270" t="s">
        <v>8</v>
      </c>
      <c r="E111" s="174" t="s">
        <v>194</v>
      </c>
      <c r="F111" s="174" t="s">
        <v>190</v>
      </c>
      <c r="G111" s="174" t="s">
        <v>244</v>
      </c>
      <c r="H111" s="175">
        <f>I111/I112</f>
        <v>0.75</v>
      </c>
      <c r="I111" s="165">
        <f t="shared" si="9"/>
        <v>225</v>
      </c>
      <c r="J111" s="176">
        <v>85.0</v>
      </c>
      <c r="K111" s="176">
        <v>80.0</v>
      </c>
      <c r="L111" s="177">
        <v>60.0</v>
      </c>
    </row>
    <row r="112">
      <c r="A112" s="201">
        <v>11.0</v>
      </c>
      <c r="B112" s="269" t="s">
        <v>20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43</v>
      </c>
      <c r="B113" s="289" t="s">
        <v>2</v>
      </c>
      <c r="C113" s="192" t="s">
        <v>92</v>
      </c>
      <c r="D113" s="270" t="s">
        <v>8</v>
      </c>
      <c r="E113" s="174" t="s">
        <v>194</v>
      </c>
      <c r="F113" s="174" t="s">
        <v>194</v>
      </c>
      <c r="G113" s="174" t="s">
        <v>214</v>
      </c>
      <c r="H113" s="175">
        <f>I113/I114</f>
        <v>0.8</v>
      </c>
      <c r="I113" s="165">
        <f t="shared" si="9"/>
        <v>240</v>
      </c>
      <c r="J113" s="176">
        <v>85.0</v>
      </c>
      <c r="K113" s="176">
        <v>85.0</v>
      </c>
      <c r="L113" s="177">
        <v>70.0</v>
      </c>
    </row>
    <row r="114">
      <c r="A114" s="201">
        <v>11.0</v>
      </c>
      <c r="B114" s="269" t="s">
        <v>20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43</v>
      </c>
      <c r="B115" s="289" t="s">
        <v>2</v>
      </c>
      <c r="C115" s="192" t="s">
        <v>92</v>
      </c>
      <c r="D115" s="270" t="s">
        <v>8</v>
      </c>
      <c r="E115" s="174" t="s">
        <v>194</v>
      </c>
      <c r="F115" s="174" t="s">
        <v>198</v>
      </c>
      <c r="G115" s="174" t="s">
        <v>220</v>
      </c>
      <c r="H115" s="175">
        <f>I115/I116</f>
        <v>0.7166666667</v>
      </c>
      <c r="I115" s="165">
        <f t="shared" si="9"/>
        <v>215</v>
      </c>
      <c r="J115" s="176">
        <v>85.0</v>
      </c>
      <c r="K115" s="176">
        <v>110.0</v>
      </c>
      <c r="L115" s="177">
        <v>20.0</v>
      </c>
    </row>
    <row r="116">
      <c r="A116" s="201">
        <v>11.0</v>
      </c>
      <c r="B116" s="269" t="s">
        <v>20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43</v>
      </c>
      <c r="B117" s="289" t="s">
        <v>2</v>
      </c>
      <c r="C117" s="192" t="s">
        <v>92</v>
      </c>
      <c r="D117" s="270" t="s">
        <v>8</v>
      </c>
      <c r="E117" s="174" t="s">
        <v>194</v>
      </c>
      <c r="F117" s="174" t="s">
        <v>202</v>
      </c>
      <c r="G117" s="174" t="s">
        <v>226</v>
      </c>
      <c r="H117" s="175">
        <f>I117/I118</f>
        <v>0.7</v>
      </c>
      <c r="I117" s="165">
        <f t="shared" si="9"/>
        <v>210</v>
      </c>
      <c r="J117" s="176">
        <v>85.0</v>
      </c>
      <c r="K117" s="176">
        <v>25.0</v>
      </c>
      <c r="L117" s="177">
        <v>100.0</v>
      </c>
    </row>
    <row r="118">
      <c r="A118" s="201">
        <v>11.0</v>
      </c>
      <c r="B118" s="269" t="s">
        <v>20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43</v>
      </c>
      <c r="B119" s="289" t="s">
        <v>2</v>
      </c>
      <c r="C119" s="192" t="s">
        <v>92</v>
      </c>
      <c r="D119" s="270" t="s">
        <v>8</v>
      </c>
      <c r="E119" s="174" t="s">
        <v>194</v>
      </c>
      <c r="F119" s="174" t="s">
        <v>206</v>
      </c>
      <c r="G119" s="174" t="s">
        <v>232</v>
      </c>
      <c r="H119" s="175">
        <f>I119/I120</f>
        <v>0.4333333333</v>
      </c>
      <c r="I119" s="165">
        <f t="shared" si="9"/>
        <v>130</v>
      </c>
      <c r="J119" s="176">
        <v>85.0</v>
      </c>
      <c r="K119" s="176">
        <v>45.0</v>
      </c>
      <c r="L119" s="177">
        <v>0.0</v>
      </c>
    </row>
    <row r="120">
      <c r="A120" s="205">
        <v>11.0</v>
      </c>
      <c r="B120" s="272" t="s">
        <v>20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97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43</v>
      </c>
      <c r="B122" s="289" t="s">
        <v>2</v>
      </c>
      <c r="C122" s="192" t="s">
        <v>99</v>
      </c>
      <c r="D122" s="270" t="s">
        <v>9</v>
      </c>
      <c r="E122" s="174" t="s">
        <v>200</v>
      </c>
      <c r="F122" s="174" t="s">
        <v>212</v>
      </c>
      <c r="G122" s="174" t="s">
        <v>241</v>
      </c>
      <c r="H122" s="175">
        <f>I122/I123</f>
        <v>0.4333333333</v>
      </c>
      <c r="I122" s="165">
        <f t="shared" ref="I122:I133" si="10">J122+K122+L122</f>
        <v>130</v>
      </c>
      <c r="J122" s="176">
        <v>25.0</v>
      </c>
      <c r="K122" s="176">
        <v>65.0</v>
      </c>
      <c r="L122" s="177">
        <v>40.0</v>
      </c>
    </row>
    <row r="123">
      <c r="A123" s="201">
        <v>11.0</v>
      </c>
      <c r="B123" s="269" t="s">
        <v>20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43</v>
      </c>
      <c r="B124" s="289" t="s">
        <v>2</v>
      </c>
      <c r="C124" s="192" t="s">
        <v>99</v>
      </c>
      <c r="D124" s="270" t="s">
        <v>9</v>
      </c>
      <c r="E124" s="174" t="s">
        <v>200</v>
      </c>
      <c r="F124" s="174" t="s">
        <v>192</v>
      </c>
      <c r="G124" s="174" t="s">
        <v>247</v>
      </c>
      <c r="H124" s="175">
        <f>I124/I125</f>
        <v>0.25</v>
      </c>
      <c r="I124" s="165">
        <f t="shared" si="10"/>
        <v>75</v>
      </c>
      <c r="J124" s="176">
        <v>25.0</v>
      </c>
      <c r="K124" s="176">
        <v>40.0</v>
      </c>
      <c r="L124" s="177">
        <v>10.0</v>
      </c>
    </row>
    <row r="125">
      <c r="A125" s="201">
        <v>11.0</v>
      </c>
      <c r="B125" s="269" t="s">
        <v>20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43</v>
      </c>
      <c r="B126" s="289" t="s">
        <v>2</v>
      </c>
      <c r="C126" s="192" t="s">
        <v>99</v>
      </c>
      <c r="D126" s="270" t="s">
        <v>9</v>
      </c>
      <c r="E126" s="174" t="s">
        <v>200</v>
      </c>
      <c r="F126" s="174" t="s">
        <v>196</v>
      </c>
      <c r="G126" s="174" t="s">
        <v>217</v>
      </c>
      <c r="H126" s="175">
        <f>I126/I127</f>
        <v>0.6833333333</v>
      </c>
      <c r="I126" s="165">
        <f t="shared" si="10"/>
        <v>205</v>
      </c>
      <c r="J126" s="176">
        <v>25.0</v>
      </c>
      <c r="K126" s="176">
        <v>100.0</v>
      </c>
      <c r="L126" s="177">
        <v>80.0</v>
      </c>
    </row>
    <row r="127">
      <c r="A127" s="201">
        <v>11.0</v>
      </c>
      <c r="B127" s="269" t="s">
        <v>20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43</v>
      </c>
      <c r="B128" s="289" t="s">
        <v>2</v>
      </c>
      <c r="C128" s="192" t="s">
        <v>99</v>
      </c>
      <c r="D128" s="270" t="s">
        <v>9</v>
      </c>
      <c r="E128" s="174" t="s">
        <v>200</v>
      </c>
      <c r="F128" s="174" t="s">
        <v>200</v>
      </c>
      <c r="G128" s="174" t="s">
        <v>223</v>
      </c>
      <c r="H128" s="175">
        <f>I128/I129</f>
        <v>0.2666666667</v>
      </c>
      <c r="I128" s="165">
        <f t="shared" si="10"/>
        <v>80</v>
      </c>
      <c r="J128" s="176">
        <v>25.0</v>
      </c>
      <c r="K128" s="176">
        <v>25.0</v>
      </c>
      <c r="L128" s="177">
        <v>30.0</v>
      </c>
    </row>
    <row r="129">
      <c r="A129" s="201">
        <v>11.0</v>
      </c>
      <c r="B129" s="269" t="s">
        <v>20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43</v>
      </c>
      <c r="B130" s="289" t="s">
        <v>2</v>
      </c>
      <c r="C130" s="192" t="s">
        <v>99</v>
      </c>
      <c r="D130" s="270" t="s">
        <v>9</v>
      </c>
      <c r="E130" s="174" t="s">
        <v>200</v>
      </c>
      <c r="F130" s="174" t="s">
        <v>204</v>
      </c>
      <c r="G130" s="174" t="s">
        <v>229</v>
      </c>
      <c r="H130" s="175">
        <f>I130/I131</f>
        <v>0.4333333333</v>
      </c>
      <c r="I130" s="165">
        <f t="shared" si="10"/>
        <v>130</v>
      </c>
      <c r="J130" s="176">
        <v>25.0</v>
      </c>
      <c r="K130" s="176">
        <v>15.0</v>
      </c>
      <c r="L130" s="177">
        <v>90.0</v>
      </c>
    </row>
    <row r="131">
      <c r="A131" s="201">
        <v>11.0</v>
      </c>
      <c r="B131" s="269" t="s">
        <v>20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43</v>
      </c>
      <c r="B132" s="289" t="s">
        <v>2</v>
      </c>
      <c r="C132" s="192" t="s">
        <v>99</v>
      </c>
      <c r="D132" s="270" t="s">
        <v>9</v>
      </c>
      <c r="E132" s="174" t="s">
        <v>200</v>
      </c>
      <c r="F132" s="174" t="s">
        <v>208</v>
      </c>
      <c r="G132" s="174" t="s">
        <v>235</v>
      </c>
      <c r="H132" s="175">
        <f>I132/I133</f>
        <v>0.3833333333</v>
      </c>
      <c r="I132" s="165">
        <f t="shared" si="10"/>
        <v>115</v>
      </c>
      <c r="J132" s="176">
        <v>25.0</v>
      </c>
      <c r="K132" s="176">
        <v>0.0</v>
      </c>
      <c r="L132" s="177">
        <v>90.0</v>
      </c>
    </row>
    <row r="133">
      <c r="A133" s="205">
        <v>11.0</v>
      </c>
      <c r="B133" s="272" t="s">
        <v>20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3.13"/>
    <col customWidth="1" min="7" max="7" width="14.38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194</v>
      </c>
      <c r="F5" s="157" t="s">
        <v>208</v>
      </c>
      <c r="G5" s="157" t="s">
        <v>220</v>
      </c>
      <c r="H5" s="158">
        <f>I5/I6</f>
        <v>0.3833333333</v>
      </c>
      <c r="I5" s="159">
        <f t="shared" ref="I5:I16" si="1">J5+K5+L5</f>
        <v>115</v>
      </c>
      <c r="J5" s="160">
        <v>95.0</v>
      </c>
      <c r="K5" s="160">
        <v>0.0</v>
      </c>
      <c r="L5" s="161">
        <v>20.0</v>
      </c>
    </row>
    <row r="6">
      <c r="A6" s="201">
        <v>2.0</v>
      </c>
      <c r="B6" s="269" t="s">
        <v>11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194</v>
      </c>
      <c r="F7" s="174" t="s">
        <v>204</v>
      </c>
      <c r="G7" s="174" t="s">
        <v>226</v>
      </c>
      <c r="H7" s="175">
        <f>I7/I8</f>
        <v>0.6833333333</v>
      </c>
      <c r="I7" s="165">
        <f t="shared" si="1"/>
        <v>205</v>
      </c>
      <c r="J7" s="176">
        <v>95.0</v>
      </c>
      <c r="K7" s="176">
        <v>10.0</v>
      </c>
      <c r="L7" s="177">
        <v>100.0</v>
      </c>
    </row>
    <row r="8">
      <c r="A8" s="201">
        <v>2.0</v>
      </c>
      <c r="B8" s="269" t="s">
        <v>11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194</v>
      </c>
      <c r="F9" s="174" t="s">
        <v>200</v>
      </c>
      <c r="G9" s="174" t="s">
        <v>232</v>
      </c>
      <c r="H9" s="175">
        <f>I9/I10</f>
        <v>0.4</v>
      </c>
      <c r="I9" s="165">
        <f t="shared" si="1"/>
        <v>120</v>
      </c>
      <c r="J9" s="176">
        <v>95.0</v>
      </c>
      <c r="K9" s="176">
        <v>25.0</v>
      </c>
      <c r="L9" s="177">
        <v>0.0</v>
      </c>
    </row>
    <row r="10">
      <c r="A10" s="201">
        <v>2.0</v>
      </c>
      <c r="B10" s="269" t="s">
        <v>11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194</v>
      </c>
      <c r="F11" s="174" t="s">
        <v>196</v>
      </c>
      <c r="G11" s="174" t="s">
        <v>238</v>
      </c>
      <c r="H11" s="175">
        <f>I11/I12</f>
        <v>0.8166666667</v>
      </c>
      <c r="I11" s="165">
        <f t="shared" si="1"/>
        <v>245</v>
      </c>
      <c r="J11" s="176">
        <v>95.0</v>
      </c>
      <c r="K11" s="176">
        <v>100.0</v>
      </c>
      <c r="L11" s="177">
        <v>50.0</v>
      </c>
    </row>
    <row r="12">
      <c r="A12" s="201">
        <v>2.0</v>
      </c>
      <c r="B12" s="269" t="s">
        <v>11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194</v>
      </c>
      <c r="F13" s="174" t="s">
        <v>192</v>
      </c>
      <c r="G13" s="174" t="s">
        <v>244</v>
      </c>
      <c r="H13" s="175">
        <f>I13/I14</f>
        <v>0.6666666667</v>
      </c>
      <c r="I13" s="165">
        <f t="shared" si="1"/>
        <v>200</v>
      </c>
      <c r="J13" s="176">
        <v>95.0</v>
      </c>
      <c r="K13" s="176">
        <v>45.0</v>
      </c>
      <c r="L13" s="177">
        <v>60.0</v>
      </c>
    </row>
    <row r="14">
      <c r="A14" s="201">
        <v>2.0</v>
      </c>
      <c r="B14" s="269" t="s">
        <v>11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194</v>
      </c>
      <c r="F15" s="174" t="s">
        <v>212</v>
      </c>
      <c r="G15" s="174" t="s">
        <v>214</v>
      </c>
      <c r="H15" s="175">
        <f>I15/I16</f>
        <v>0.7666666667</v>
      </c>
      <c r="I15" s="165">
        <f t="shared" si="1"/>
        <v>230</v>
      </c>
      <c r="J15" s="176">
        <v>95.0</v>
      </c>
      <c r="K15" s="176">
        <v>65.0</v>
      </c>
      <c r="L15" s="177">
        <v>70.0</v>
      </c>
    </row>
    <row r="16">
      <c r="A16" s="205">
        <v>2.0</v>
      </c>
      <c r="B16" s="272" t="s">
        <v>11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200</v>
      </c>
      <c r="F18" s="174" t="s">
        <v>206</v>
      </c>
      <c r="G18" s="174" t="s">
        <v>223</v>
      </c>
      <c r="H18" s="175">
        <f>I18/I19</f>
        <v>0.3666666667</v>
      </c>
      <c r="I18" s="165">
        <f t="shared" ref="I18:I29" si="2">J18+K18+L18</f>
        <v>110</v>
      </c>
      <c r="J18" s="176">
        <v>35.0</v>
      </c>
      <c r="K18" s="176">
        <v>45.0</v>
      </c>
      <c r="L18" s="177">
        <v>30.0</v>
      </c>
    </row>
    <row r="19">
      <c r="A19" s="201">
        <v>2.0</v>
      </c>
      <c r="B19" s="269" t="s">
        <v>11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200</v>
      </c>
      <c r="F20" s="174" t="s">
        <v>202</v>
      </c>
      <c r="G20" s="174" t="s">
        <v>229</v>
      </c>
      <c r="H20" s="175">
        <f>I20/I21</f>
        <v>0.4833333333</v>
      </c>
      <c r="I20" s="165">
        <f t="shared" si="2"/>
        <v>145</v>
      </c>
      <c r="J20" s="176">
        <v>35.0</v>
      </c>
      <c r="K20" s="176">
        <v>20.0</v>
      </c>
      <c r="L20" s="177">
        <v>90.0</v>
      </c>
    </row>
    <row r="21">
      <c r="A21" s="201">
        <v>2.0</v>
      </c>
      <c r="B21" s="269" t="s">
        <v>11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200</v>
      </c>
      <c r="F22" s="174" t="s">
        <v>198</v>
      </c>
      <c r="G22" s="174" t="s">
        <v>235</v>
      </c>
      <c r="H22" s="175">
        <f>I22/I23</f>
        <v>0.7833333333</v>
      </c>
      <c r="I22" s="165">
        <f t="shared" si="2"/>
        <v>235</v>
      </c>
      <c r="J22" s="176">
        <v>35.0</v>
      </c>
      <c r="K22" s="176">
        <v>110.0</v>
      </c>
      <c r="L22" s="177">
        <v>90.0</v>
      </c>
    </row>
    <row r="23">
      <c r="A23" s="201">
        <v>2.0</v>
      </c>
      <c r="B23" s="269" t="s">
        <v>11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200</v>
      </c>
      <c r="F24" s="174" t="s">
        <v>194</v>
      </c>
      <c r="G24" s="174" t="s">
        <v>241</v>
      </c>
      <c r="H24" s="175">
        <f>I24/I25</f>
        <v>0.5333333333</v>
      </c>
      <c r="I24" s="165">
        <f t="shared" si="2"/>
        <v>160</v>
      </c>
      <c r="J24" s="176">
        <v>35.0</v>
      </c>
      <c r="K24" s="176">
        <v>85.0</v>
      </c>
      <c r="L24" s="177">
        <v>40.0</v>
      </c>
    </row>
    <row r="25">
      <c r="A25" s="201">
        <v>2.0</v>
      </c>
      <c r="B25" s="269" t="s">
        <v>11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200</v>
      </c>
      <c r="F26" s="174" t="s">
        <v>190</v>
      </c>
      <c r="G26" s="174" t="s">
        <v>247</v>
      </c>
      <c r="H26" s="175">
        <f>I26/I27</f>
        <v>0.4333333333</v>
      </c>
      <c r="I26" s="165">
        <f t="shared" si="2"/>
        <v>130</v>
      </c>
      <c r="J26" s="176">
        <v>35.0</v>
      </c>
      <c r="K26" s="176">
        <v>85.0</v>
      </c>
      <c r="L26" s="177">
        <v>10.0</v>
      </c>
    </row>
    <row r="27">
      <c r="A27" s="201">
        <v>2.0</v>
      </c>
      <c r="B27" s="269" t="s">
        <v>11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200</v>
      </c>
      <c r="F28" s="174" t="s">
        <v>210</v>
      </c>
      <c r="G28" s="174" t="s">
        <v>217</v>
      </c>
      <c r="H28" s="175">
        <f>I28/I29</f>
        <v>0.5666666667</v>
      </c>
      <c r="I28" s="165">
        <f t="shared" si="2"/>
        <v>170</v>
      </c>
      <c r="J28" s="176">
        <v>35.0</v>
      </c>
      <c r="K28" s="176">
        <v>55.0</v>
      </c>
      <c r="L28" s="177">
        <v>80.0</v>
      </c>
    </row>
    <row r="29">
      <c r="A29" s="205">
        <v>2.0</v>
      </c>
      <c r="B29" s="272" t="s">
        <v>11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212</v>
      </c>
      <c r="F31" s="174" t="s">
        <v>208</v>
      </c>
      <c r="G31" s="174" t="s">
        <v>220</v>
      </c>
      <c r="H31" s="175">
        <f>I31/I32</f>
        <v>0.2833333333</v>
      </c>
      <c r="I31" s="165">
        <f t="shared" ref="I31:I42" si="3">J31+K31+L31</f>
        <v>85</v>
      </c>
      <c r="J31" s="176">
        <v>65.0</v>
      </c>
      <c r="K31" s="176">
        <v>0.0</v>
      </c>
      <c r="L31" s="177">
        <v>20.0</v>
      </c>
    </row>
    <row r="32">
      <c r="A32" s="201">
        <v>2.0</v>
      </c>
      <c r="B32" s="269" t="s">
        <v>11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212</v>
      </c>
      <c r="F33" s="174" t="s">
        <v>204</v>
      </c>
      <c r="G33" s="174" t="s">
        <v>226</v>
      </c>
      <c r="H33" s="175">
        <f>I33/I34</f>
        <v>0.5833333333</v>
      </c>
      <c r="I33" s="165">
        <f t="shared" si="3"/>
        <v>175</v>
      </c>
      <c r="J33" s="176">
        <v>65.0</v>
      </c>
      <c r="K33" s="176">
        <v>10.0</v>
      </c>
      <c r="L33" s="177">
        <v>100.0</v>
      </c>
    </row>
    <row r="34">
      <c r="A34" s="201">
        <v>2.0</v>
      </c>
      <c r="B34" s="269" t="s">
        <v>11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212</v>
      </c>
      <c r="F35" s="174" t="s">
        <v>200</v>
      </c>
      <c r="G35" s="174" t="s">
        <v>232</v>
      </c>
      <c r="H35" s="175">
        <f>I35/I36</f>
        <v>0.3</v>
      </c>
      <c r="I35" s="165">
        <f t="shared" si="3"/>
        <v>90</v>
      </c>
      <c r="J35" s="176">
        <v>65.0</v>
      </c>
      <c r="K35" s="176">
        <v>25.0</v>
      </c>
      <c r="L35" s="177">
        <v>0.0</v>
      </c>
    </row>
    <row r="36">
      <c r="A36" s="201">
        <v>2.0</v>
      </c>
      <c r="B36" s="269" t="s">
        <v>11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212</v>
      </c>
      <c r="F37" s="174" t="s">
        <v>196</v>
      </c>
      <c r="G37" s="174" t="s">
        <v>238</v>
      </c>
      <c r="H37" s="175">
        <f>I37/I38</f>
        <v>0.6833333333</v>
      </c>
      <c r="I37" s="165">
        <f t="shared" si="3"/>
        <v>205</v>
      </c>
      <c r="J37" s="176">
        <v>65.0</v>
      </c>
      <c r="K37" s="176">
        <v>90.0</v>
      </c>
      <c r="L37" s="177">
        <v>50.0</v>
      </c>
    </row>
    <row r="38">
      <c r="A38" s="201">
        <v>2.0</v>
      </c>
      <c r="B38" s="269" t="s">
        <v>11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212</v>
      </c>
      <c r="F39" s="174" t="s">
        <v>192</v>
      </c>
      <c r="G39" s="174" t="s">
        <v>244</v>
      </c>
      <c r="H39" s="175">
        <f>I39/I40</f>
        <v>0.5666666667</v>
      </c>
      <c r="I39" s="165">
        <f t="shared" si="3"/>
        <v>170</v>
      </c>
      <c r="J39" s="176">
        <v>65.0</v>
      </c>
      <c r="K39" s="176">
        <v>45.0</v>
      </c>
      <c r="L39" s="177">
        <v>60.0</v>
      </c>
    </row>
    <row r="40">
      <c r="A40" s="201">
        <v>2.0</v>
      </c>
      <c r="B40" s="269" t="s">
        <v>11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212</v>
      </c>
      <c r="F41" s="174" t="s">
        <v>212</v>
      </c>
      <c r="G41" s="174" t="s">
        <v>214</v>
      </c>
      <c r="H41" s="175">
        <f>I41/I42</f>
        <v>0.6666666667</v>
      </c>
      <c r="I41" s="165">
        <f t="shared" si="3"/>
        <v>200</v>
      </c>
      <c r="J41" s="176">
        <v>65.0</v>
      </c>
      <c r="K41" s="176">
        <v>65.0</v>
      </c>
      <c r="L41" s="177">
        <v>70.0</v>
      </c>
    </row>
    <row r="42">
      <c r="A42" s="205">
        <v>2.0</v>
      </c>
      <c r="B42" s="272" t="s">
        <v>11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206</v>
      </c>
      <c r="F44" s="174" t="s">
        <v>206</v>
      </c>
      <c r="G44" s="174" t="s">
        <v>223</v>
      </c>
      <c r="H44" s="175">
        <f>I44/I45</f>
        <v>0.4</v>
      </c>
      <c r="I44" s="165">
        <f t="shared" ref="I44:I55" si="4">J44+K44+L44</f>
        <v>120</v>
      </c>
      <c r="J44" s="176">
        <v>45.0</v>
      </c>
      <c r="K44" s="176">
        <v>45.0</v>
      </c>
      <c r="L44" s="177">
        <v>30.0</v>
      </c>
    </row>
    <row r="45">
      <c r="A45" s="201">
        <v>2.0</v>
      </c>
      <c r="B45" s="269" t="s">
        <v>11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206</v>
      </c>
      <c r="F46" s="174" t="s">
        <v>202</v>
      </c>
      <c r="G46" s="174" t="s">
        <v>229</v>
      </c>
      <c r="H46" s="175">
        <f>I46/I47</f>
        <v>0.5166666667</v>
      </c>
      <c r="I46" s="165">
        <f t="shared" si="4"/>
        <v>155</v>
      </c>
      <c r="J46" s="176">
        <v>45.0</v>
      </c>
      <c r="K46" s="176">
        <v>20.0</v>
      </c>
      <c r="L46" s="177">
        <v>90.0</v>
      </c>
    </row>
    <row r="47">
      <c r="A47" s="201">
        <v>2.0</v>
      </c>
      <c r="B47" s="269" t="s">
        <v>11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206</v>
      </c>
      <c r="F48" s="174" t="s">
        <v>198</v>
      </c>
      <c r="G48" s="174" t="s">
        <v>235</v>
      </c>
      <c r="H48" s="175">
        <f>I48/I49</f>
        <v>0.8166666667</v>
      </c>
      <c r="I48" s="165">
        <f t="shared" si="4"/>
        <v>245</v>
      </c>
      <c r="J48" s="176">
        <v>45.0</v>
      </c>
      <c r="K48" s="176">
        <v>110.0</v>
      </c>
      <c r="L48" s="177">
        <v>90.0</v>
      </c>
    </row>
    <row r="49">
      <c r="A49" s="201">
        <v>2.0</v>
      </c>
      <c r="B49" s="269" t="s">
        <v>11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206</v>
      </c>
      <c r="F50" s="174" t="s">
        <v>194</v>
      </c>
      <c r="G50" s="174" t="s">
        <v>241</v>
      </c>
      <c r="H50" s="175">
        <f>I50/I51</f>
        <v>0.5666666667</v>
      </c>
      <c r="I50" s="165">
        <f t="shared" si="4"/>
        <v>170</v>
      </c>
      <c r="J50" s="176">
        <v>45.0</v>
      </c>
      <c r="K50" s="176">
        <v>85.0</v>
      </c>
      <c r="L50" s="177">
        <v>40.0</v>
      </c>
    </row>
    <row r="51">
      <c r="A51" s="201">
        <v>2.0</v>
      </c>
      <c r="B51" s="269" t="s">
        <v>11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206</v>
      </c>
      <c r="F52" s="174" t="s">
        <v>190</v>
      </c>
      <c r="G52" s="174" t="s">
        <v>247</v>
      </c>
      <c r="H52" s="175">
        <f>I52/I53</f>
        <v>0.4666666667</v>
      </c>
      <c r="I52" s="165">
        <f t="shared" si="4"/>
        <v>140</v>
      </c>
      <c r="J52" s="176">
        <v>45.0</v>
      </c>
      <c r="K52" s="176">
        <v>85.0</v>
      </c>
      <c r="L52" s="177">
        <v>10.0</v>
      </c>
    </row>
    <row r="53">
      <c r="A53" s="201">
        <v>2.0</v>
      </c>
      <c r="B53" s="269" t="s">
        <v>11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206</v>
      </c>
      <c r="F54" s="174" t="s">
        <v>210</v>
      </c>
      <c r="G54" s="174" t="s">
        <v>217</v>
      </c>
      <c r="H54" s="175">
        <f>I54/I55</f>
        <v>0.6</v>
      </c>
      <c r="I54" s="165">
        <f t="shared" si="4"/>
        <v>180</v>
      </c>
      <c r="J54" s="176">
        <v>45.0</v>
      </c>
      <c r="K54" s="176">
        <v>55.0</v>
      </c>
      <c r="L54" s="177">
        <v>80.0</v>
      </c>
    </row>
    <row r="55">
      <c r="A55" s="205">
        <v>2.0</v>
      </c>
      <c r="B55" s="272" t="s">
        <v>11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212</v>
      </c>
      <c r="F57" s="174" t="s">
        <v>208</v>
      </c>
      <c r="G57" s="174" t="s">
        <v>220</v>
      </c>
      <c r="H57" s="175">
        <f>I57/I58</f>
        <v>0.3</v>
      </c>
      <c r="I57" s="165">
        <f t="shared" ref="I57:I68" si="5">J57+K57+L57</f>
        <v>90</v>
      </c>
      <c r="J57" s="176">
        <v>70.0</v>
      </c>
      <c r="K57" s="176">
        <v>0.0</v>
      </c>
      <c r="L57" s="177">
        <v>20.0</v>
      </c>
    </row>
    <row r="58">
      <c r="A58" s="201">
        <v>2.0</v>
      </c>
      <c r="B58" s="269" t="s">
        <v>11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212</v>
      </c>
      <c r="F59" s="174" t="s">
        <v>204</v>
      </c>
      <c r="G59" s="174" t="s">
        <v>226</v>
      </c>
      <c r="H59" s="175">
        <f>I59/I60</f>
        <v>0.6</v>
      </c>
      <c r="I59" s="165">
        <f t="shared" si="5"/>
        <v>180</v>
      </c>
      <c r="J59" s="176">
        <v>70.0</v>
      </c>
      <c r="K59" s="176">
        <v>10.0</v>
      </c>
      <c r="L59" s="177">
        <v>100.0</v>
      </c>
    </row>
    <row r="60">
      <c r="A60" s="201">
        <v>2.0</v>
      </c>
      <c r="B60" s="269" t="s">
        <v>11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212</v>
      </c>
      <c r="F61" s="174" t="s">
        <v>200</v>
      </c>
      <c r="G61" s="174" t="s">
        <v>232</v>
      </c>
      <c r="H61" s="175">
        <f>I61/I62</f>
        <v>0.3166666667</v>
      </c>
      <c r="I61" s="165">
        <f t="shared" si="5"/>
        <v>95</v>
      </c>
      <c r="J61" s="176">
        <v>70.0</v>
      </c>
      <c r="K61" s="176">
        <v>25.0</v>
      </c>
      <c r="L61" s="177">
        <v>0.0</v>
      </c>
    </row>
    <row r="62">
      <c r="A62" s="201">
        <v>2.0</v>
      </c>
      <c r="B62" s="269" t="s">
        <v>11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212</v>
      </c>
      <c r="F63" s="174" t="s">
        <v>196</v>
      </c>
      <c r="G63" s="174" t="s">
        <v>238</v>
      </c>
      <c r="H63" s="175">
        <f>I63/I64</f>
        <v>0.7333333333</v>
      </c>
      <c r="I63" s="165">
        <f t="shared" si="5"/>
        <v>220</v>
      </c>
      <c r="J63" s="176">
        <v>70.0</v>
      </c>
      <c r="K63" s="176">
        <v>100.0</v>
      </c>
      <c r="L63" s="177">
        <v>50.0</v>
      </c>
    </row>
    <row r="64">
      <c r="A64" s="201">
        <v>2.0</v>
      </c>
      <c r="B64" s="269" t="s">
        <v>11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212</v>
      </c>
      <c r="F65" s="174" t="s">
        <v>192</v>
      </c>
      <c r="G65" s="174" t="s">
        <v>244</v>
      </c>
      <c r="H65" s="175">
        <f>I65/I66</f>
        <v>0.5833333333</v>
      </c>
      <c r="I65" s="165">
        <f t="shared" si="5"/>
        <v>175</v>
      </c>
      <c r="J65" s="176">
        <v>70.0</v>
      </c>
      <c r="K65" s="176">
        <v>45.0</v>
      </c>
      <c r="L65" s="177">
        <v>60.0</v>
      </c>
    </row>
    <row r="66">
      <c r="A66" s="201">
        <v>2.0</v>
      </c>
      <c r="B66" s="269" t="s">
        <v>11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212</v>
      </c>
      <c r="F67" s="174" t="s">
        <v>212</v>
      </c>
      <c r="G67" s="174" t="s">
        <v>214</v>
      </c>
      <c r="H67" s="175">
        <f>I67/I68</f>
        <v>0.6833333333</v>
      </c>
      <c r="I67" s="165">
        <f t="shared" si="5"/>
        <v>205</v>
      </c>
      <c r="J67" s="176">
        <v>70.0</v>
      </c>
      <c r="K67" s="176">
        <v>65.0</v>
      </c>
      <c r="L67" s="177">
        <v>70.0</v>
      </c>
    </row>
    <row r="68">
      <c r="A68" s="205">
        <v>2.0</v>
      </c>
      <c r="B68" s="272" t="s">
        <v>11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206</v>
      </c>
      <c r="F70" s="174" t="s">
        <v>206</v>
      </c>
      <c r="G70" s="174" t="s">
        <v>223</v>
      </c>
      <c r="H70" s="175">
        <f>I70/I71</f>
        <v>0.4166666667</v>
      </c>
      <c r="I70" s="165">
        <f t="shared" ref="I70:I81" si="6">J70+K70+L70</f>
        <v>125</v>
      </c>
      <c r="J70" s="176">
        <v>50.0</v>
      </c>
      <c r="K70" s="176">
        <v>45.0</v>
      </c>
      <c r="L70" s="177">
        <v>30.0</v>
      </c>
    </row>
    <row r="71">
      <c r="A71" s="201">
        <v>2.0</v>
      </c>
      <c r="B71" s="269" t="s">
        <v>11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206</v>
      </c>
      <c r="F72" s="174" t="s">
        <v>202</v>
      </c>
      <c r="G72" s="174" t="s">
        <v>229</v>
      </c>
      <c r="H72" s="175">
        <f>I72/I73</f>
        <v>0.5333333333</v>
      </c>
      <c r="I72" s="165">
        <f t="shared" si="6"/>
        <v>160</v>
      </c>
      <c r="J72" s="176">
        <v>50.0</v>
      </c>
      <c r="K72" s="176">
        <v>20.0</v>
      </c>
      <c r="L72" s="177">
        <v>90.0</v>
      </c>
    </row>
    <row r="73">
      <c r="A73" s="201">
        <v>2.0</v>
      </c>
      <c r="B73" s="269" t="s">
        <v>11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206</v>
      </c>
      <c r="F74" s="174" t="s">
        <v>198</v>
      </c>
      <c r="G74" s="174" t="s">
        <v>235</v>
      </c>
      <c r="H74" s="175">
        <f>I74/I75</f>
        <v>0.8333333333</v>
      </c>
      <c r="I74" s="165">
        <f t="shared" si="6"/>
        <v>250</v>
      </c>
      <c r="J74" s="176">
        <v>50.0</v>
      </c>
      <c r="K74" s="176">
        <v>110.0</v>
      </c>
      <c r="L74" s="177">
        <v>90.0</v>
      </c>
    </row>
    <row r="75">
      <c r="A75" s="201">
        <v>2.0</v>
      </c>
      <c r="B75" s="269" t="s">
        <v>11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206</v>
      </c>
      <c r="F76" s="174" t="s">
        <v>194</v>
      </c>
      <c r="G76" s="174" t="s">
        <v>241</v>
      </c>
      <c r="H76" s="175">
        <f>I76/I77</f>
        <v>0.5833333333</v>
      </c>
      <c r="I76" s="165">
        <f t="shared" si="6"/>
        <v>175</v>
      </c>
      <c r="J76" s="176">
        <v>50.0</v>
      </c>
      <c r="K76" s="176">
        <v>85.0</v>
      </c>
      <c r="L76" s="177">
        <v>40.0</v>
      </c>
    </row>
    <row r="77">
      <c r="A77" s="201">
        <v>2.0</v>
      </c>
      <c r="B77" s="269" t="s">
        <v>11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206</v>
      </c>
      <c r="F78" s="174" t="s">
        <v>190</v>
      </c>
      <c r="G78" s="174" t="s">
        <v>247</v>
      </c>
      <c r="H78" s="175">
        <f>I78/I79</f>
        <v>0.4833333333</v>
      </c>
      <c r="I78" s="165">
        <f t="shared" si="6"/>
        <v>145</v>
      </c>
      <c r="J78" s="176">
        <v>50.0</v>
      </c>
      <c r="K78" s="176">
        <v>85.0</v>
      </c>
      <c r="L78" s="177">
        <v>10.0</v>
      </c>
    </row>
    <row r="79">
      <c r="A79" s="201">
        <v>2.0</v>
      </c>
      <c r="B79" s="269" t="s">
        <v>11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206</v>
      </c>
      <c r="F80" s="174" t="s">
        <v>210</v>
      </c>
      <c r="G80" s="174" t="s">
        <v>217</v>
      </c>
      <c r="H80" s="175">
        <f>I80/I81</f>
        <v>0.6166666667</v>
      </c>
      <c r="I80" s="165">
        <f t="shared" si="6"/>
        <v>185</v>
      </c>
      <c r="J80" s="176">
        <v>50.0</v>
      </c>
      <c r="K80" s="176">
        <v>55.0</v>
      </c>
      <c r="L80" s="177">
        <v>80.0</v>
      </c>
    </row>
    <row r="81">
      <c r="A81" s="205">
        <v>2.0</v>
      </c>
      <c r="B81" s="272" t="s">
        <v>11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206</v>
      </c>
      <c r="F83" s="174" t="s">
        <v>208</v>
      </c>
      <c r="G83" s="174" t="s">
        <v>220</v>
      </c>
      <c r="H83" s="175">
        <f>I83/I84</f>
        <v>0.2333333333</v>
      </c>
      <c r="I83" s="165">
        <f t="shared" ref="I83:I94" si="7">J83+K83+L83</f>
        <v>70</v>
      </c>
      <c r="J83" s="176">
        <v>50.0</v>
      </c>
      <c r="K83" s="176">
        <v>0.0</v>
      </c>
      <c r="L83" s="177">
        <v>20.0</v>
      </c>
    </row>
    <row r="84">
      <c r="A84" s="201">
        <v>2.0</v>
      </c>
      <c r="B84" s="269" t="s">
        <v>11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206</v>
      </c>
      <c r="F85" s="174" t="s">
        <v>204</v>
      </c>
      <c r="G85" s="174" t="s">
        <v>226</v>
      </c>
      <c r="H85" s="175">
        <f>I85/I86</f>
        <v>0.5333333333</v>
      </c>
      <c r="I85" s="165">
        <f t="shared" si="7"/>
        <v>160</v>
      </c>
      <c r="J85" s="176">
        <v>50.0</v>
      </c>
      <c r="K85" s="176">
        <v>10.0</v>
      </c>
      <c r="L85" s="177">
        <v>100.0</v>
      </c>
    </row>
    <row r="86">
      <c r="A86" s="201">
        <v>2.0</v>
      </c>
      <c r="B86" s="269" t="s">
        <v>11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206</v>
      </c>
      <c r="F87" s="174" t="s">
        <v>200</v>
      </c>
      <c r="G87" s="174" t="s">
        <v>232</v>
      </c>
      <c r="H87" s="175">
        <f>I87/I88</f>
        <v>0.25</v>
      </c>
      <c r="I87" s="165">
        <f t="shared" si="7"/>
        <v>75</v>
      </c>
      <c r="J87" s="176">
        <v>50.0</v>
      </c>
      <c r="K87" s="176">
        <v>25.0</v>
      </c>
      <c r="L87" s="177">
        <v>0.0</v>
      </c>
    </row>
    <row r="88">
      <c r="A88" s="201">
        <v>2.0</v>
      </c>
      <c r="B88" s="269" t="s">
        <v>11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206</v>
      </c>
      <c r="F89" s="174" t="s">
        <v>196</v>
      </c>
      <c r="G89" s="174" t="s">
        <v>238</v>
      </c>
      <c r="H89" s="175">
        <f>I89/I90</f>
        <v>0.6666666667</v>
      </c>
      <c r="I89" s="165">
        <f t="shared" si="7"/>
        <v>200</v>
      </c>
      <c r="J89" s="176">
        <v>50.0</v>
      </c>
      <c r="K89" s="176">
        <v>100.0</v>
      </c>
      <c r="L89" s="177">
        <v>50.0</v>
      </c>
    </row>
    <row r="90">
      <c r="A90" s="201">
        <v>2.0</v>
      </c>
      <c r="B90" s="269" t="s">
        <v>11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206</v>
      </c>
      <c r="F91" s="174" t="s">
        <v>192</v>
      </c>
      <c r="G91" s="174" t="s">
        <v>244</v>
      </c>
      <c r="H91" s="175">
        <f>I91/I92</f>
        <v>0.5166666667</v>
      </c>
      <c r="I91" s="165">
        <f t="shared" si="7"/>
        <v>155</v>
      </c>
      <c r="J91" s="176">
        <v>50.0</v>
      </c>
      <c r="K91" s="176">
        <v>45.0</v>
      </c>
      <c r="L91" s="177">
        <v>60.0</v>
      </c>
    </row>
    <row r="92">
      <c r="A92" s="201">
        <v>2.0</v>
      </c>
      <c r="B92" s="269" t="s">
        <v>11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206</v>
      </c>
      <c r="F93" s="174" t="s">
        <v>212</v>
      </c>
      <c r="G93" s="174" t="s">
        <v>214</v>
      </c>
      <c r="H93" s="175">
        <f>I93/I94</f>
        <v>0.6166666667</v>
      </c>
      <c r="I93" s="165">
        <f t="shared" si="7"/>
        <v>185</v>
      </c>
      <c r="J93" s="176">
        <v>50.0</v>
      </c>
      <c r="K93" s="176">
        <v>65.0</v>
      </c>
      <c r="L93" s="177">
        <v>70.0</v>
      </c>
    </row>
    <row r="94">
      <c r="A94" s="205">
        <v>2.0</v>
      </c>
      <c r="B94" s="272" t="s">
        <v>11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206</v>
      </c>
      <c r="F96" s="174" t="s">
        <v>206</v>
      </c>
      <c r="G96" s="174" t="s">
        <v>223</v>
      </c>
      <c r="H96" s="175">
        <f>I96/I97</f>
        <v>0.4833333333</v>
      </c>
      <c r="I96" s="165">
        <f t="shared" ref="I96:I107" si="8">J96+K96+L96</f>
        <v>145</v>
      </c>
      <c r="J96" s="176">
        <v>70.0</v>
      </c>
      <c r="K96" s="176">
        <v>45.0</v>
      </c>
      <c r="L96" s="177">
        <v>30.0</v>
      </c>
    </row>
    <row r="97">
      <c r="A97" s="201">
        <v>2.0</v>
      </c>
      <c r="B97" s="269" t="s">
        <v>11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206</v>
      </c>
      <c r="F98" s="174" t="s">
        <v>202</v>
      </c>
      <c r="G98" s="174" t="s">
        <v>229</v>
      </c>
      <c r="H98" s="175">
        <f>I98/I99</f>
        <v>0.6</v>
      </c>
      <c r="I98" s="165">
        <f t="shared" si="8"/>
        <v>180</v>
      </c>
      <c r="J98" s="176">
        <v>70.0</v>
      </c>
      <c r="K98" s="176">
        <v>20.0</v>
      </c>
      <c r="L98" s="177">
        <v>90.0</v>
      </c>
    </row>
    <row r="99">
      <c r="A99" s="201">
        <v>2.0</v>
      </c>
      <c r="B99" s="269" t="s">
        <v>11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206</v>
      </c>
      <c r="F100" s="174" t="s">
        <v>198</v>
      </c>
      <c r="G100" s="174" t="s">
        <v>235</v>
      </c>
      <c r="H100" s="175">
        <f>I100/I101</f>
        <v>0.9</v>
      </c>
      <c r="I100" s="165">
        <f t="shared" si="8"/>
        <v>270</v>
      </c>
      <c r="J100" s="176">
        <v>70.0</v>
      </c>
      <c r="K100" s="176">
        <v>110.0</v>
      </c>
      <c r="L100" s="177">
        <v>90.0</v>
      </c>
    </row>
    <row r="101">
      <c r="A101" s="201">
        <v>2.0</v>
      </c>
      <c r="B101" s="269" t="s">
        <v>11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206</v>
      </c>
      <c r="F102" s="174" t="s">
        <v>194</v>
      </c>
      <c r="G102" s="174" t="s">
        <v>241</v>
      </c>
      <c r="H102" s="175">
        <f>I102/I103</f>
        <v>0.65</v>
      </c>
      <c r="I102" s="165">
        <f t="shared" si="8"/>
        <v>195</v>
      </c>
      <c r="J102" s="176">
        <v>70.0</v>
      </c>
      <c r="K102" s="176">
        <v>85.0</v>
      </c>
      <c r="L102" s="177">
        <v>40.0</v>
      </c>
    </row>
    <row r="103">
      <c r="A103" s="201">
        <v>2.0</v>
      </c>
      <c r="B103" s="269" t="s">
        <v>11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206</v>
      </c>
      <c r="F104" s="174" t="s">
        <v>190</v>
      </c>
      <c r="G104" s="174" t="s">
        <v>247</v>
      </c>
      <c r="H104" s="175">
        <f>I104/I105</f>
        <v>0.55</v>
      </c>
      <c r="I104" s="165">
        <f t="shared" si="8"/>
        <v>165</v>
      </c>
      <c r="J104" s="176">
        <v>70.0</v>
      </c>
      <c r="K104" s="176">
        <v>85.0</v>
      </c>
      <c r="L104" s="177">
        <v>10.0</v>
      </c>
    </row>
    <row r="105">
      <c r="A105" s="201">
        <v>2.0</v>
      </c>
      <c r="B105" s="269" t="s">
        <v>11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206</v>
      </c>
      <c r="F106" s="174" t="s">
        <v>210</v>
      </c>
      <c r="G106" s="174" t="s">
        <v>217</v>
      </c>
      <c r="H106" s="175">
        <f>I106/I107</f>
        <v>0.6833333333</v>
      </c>
      <c r="I106" s="165">
        <f t="shared" si="8"/>
        <v>205</v>
      </c>
      <c r="J106" s="176">
        <v>70.0</v>
      </c>
      <c r="K106" s="176">
        <v>55.0</v>
      </c>
      <c r="L106" s="177">
        <v>80.0</v>
      </c>
    </row>
    <row r="107">
      <c r="A107" s="205">
        <v>2.0</v>
      </c>
      <c r="B107" s="272" t="s">
        <v>11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8"/>
      <c r="B108" s="188"/>
      <c r="C108" s="188"/>
      <c r="D108" s="188"/>
      <c r="E108" s="185"/>
      <c r="F108" s="185"/>
      <c r="G108" s="185"/>
      <c r="H108" s="187"/>
      <c r="I108" s="185"/>
      <c r="J108" s="185"/>
      <c r="K108" s="185"/>
      <c r="L108" s="185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200</v>
      </c>
      <c r="F109" s="174" t="s">
        <v>208</v>
      </c>
      <c r="G109" s="174" t="s">
        <v>220</v>
      </c>
      <c r="H109" s="175">
        <f>I109/I110</f>
        <v>0.15</v>
      </c>
      <c r="I109" s="165">
        <f t="shared" ref="I109:I120" si="9">J109+K109+L109</f>
        <v>45</v>
      </c>
      <c r="J109" s="176">
        <v>25.0</v>
      </c>
      <c r="K109" s="176">
        <v>0.0</v>
      </c>
      <c r="L109" s="177">
        <v>20.0</v>
      </c>
    </row>
    <row r="110">
      <c r="A110" s="201">
        <v>2.0</v>
      </c>
      <c r="B110" s="269" t="s">
        <v>11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200</v>
      </c>
      <c r="F111" s="174" t="s">
        <v>204</v>
      </c>
      <c r="G111" s="174" t="s">
        <v>226</v>
      </c>
      <c r="H111" s="175">
        <f>I111/I112</f>
        <v>0.45</v>
      </c>
      <c r="I111" s="165">
        <f t="shared" si="9"/>
        <v>135</v>
      </c>
      <c r="J111" s="176">
        <v>25.0</v>
      </c>
      <c r="K111" s="176">
        <v>10.0</v>
      </c>
      <c r="L111" s="177">
        <v>100.0</v>
      </c>
    </row>
    <row r="112">
      <c r="A112" s="201">
        <v>2.0</v>
      </c>
      <c r="B112" s="269" t="s">
        <v>11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200</v>
      </c>
      <c r="F113" s="174" t="s">
        <v>200</v>
      </c>
      <c r="G113" s="174" t="s">
        <v>232</v>
      </c>
      <c r="H113" s="175">
        <f>I113/I114</f>
        <v>0.1666666667</v>
      </c>
      <c r="I113" s="165">
        <f t="shared" si="9"/>
        <v>50</v>
      </c>
      <c r="J113" s="176">
        <v>25.0</v>
      </c>
      <c r="K113" s="176">
        <v>25.0</v>
      </c>
      <c r="L113" s="177">
        <v>0.0</v>
      </c>
    </row>
    <row r="114">
      <c r="A114" s="201">
        <v>2.0</v>
      </c>
      <c r="B114" s="269" t="s">
        <v>11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200</v>
      </c>
      <c r="F115" s="174" t="s">
        <v>196</v>
      </c>
      <c r="G115" s="174" t="s">
        <v>238</v>
      </c>
      <c r="H115" s="175">
        <f>I115/I116</f>
        <v>0.5833333333</v>
      </c>
      <c r="I115" s="165">
        <f t="shared" si="9"/>
        <v>175</v>
      </c>
      <c r="J115" s="176">
        <v>25.0</v>
      </c>
      <c r="K115" s="176">
        <v>100.0</v>
      </c>
      <c r="L115" s="177">
        <v>50.0</v>
      </c>
    </row>
    <row r="116">
      <c r="A116" s="201">
        <v>2.0</v>
      </c>
      <c r="B116" s="269" t="s">
        <v>11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200</v>
      </c>
      <c r="F117" s="174" t="s">
        <v>192</v>
      </c>
      <c r="G117" s="174" t="s">
        <v>244</v>
      </c>
      <c r="H117" s="175">
        <f>I117/I118</f>
        <v>0.4333333333</v>
      </c>
      <c r="I117" s="165">
        <f t="shared" si="9"/>
        <v>130</v>
      </c>
      <c r="J117" s="176">
        <v>25.0</v>
      </c>
      <c r="K117" s="176">
        <v>45.0</v>
      </c>
      <c r="L117" s="177">
        <v>60.0</v>
      </c>
    </row>
    <row r="118">
      <c r="A118" s="201">
        <v>2.0</v>
      </c>
      <c r="B118" s="269" t="s">
        <v>11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200</v>
      </c>
      <c r="F119" s="174" t="s">
        <v>212</v>
      </c>
      <c r="G119" s="174" t="s">
        <v>214</v>
      </c>
      <c r="H119" s="175">
        <f>I119/I120</f>
        <v>0.5333333333</v>
      </c>
      <c r="I119" s="165">
        <f t="shared" si="9"/>
        <v>160</v>
      </c>
      <c r="J119" s="176">
        <v>25.0</v>
      </c>
      <c r="K119" s="176">
        <v>65.0</v>
      </c>
      <c r="L119" s="177">
        <v>70.0</v>
      </c>
    </row>
    <row r="120">
      <c r="A120" s="205">
        <v>2.0</v>
      </c>
      <c r="B120" s="272" t="s">
        <v>11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194</v>
      </c>
      <c r="F122" s="174" t="s">
        <v>206</v>
      </c>
      <c r="G122" s="174" t="s">
        <v>223</v>
      </c>
      <c r="H122" s="175">
        <f>I122/I123</f>
        <v>0.5333333333</v>
      </c>
      <c r="I122" s="165">
        <f t="shared" ref="I122:I133" si="10">J122+K122+L122</f>
        <v>160</v>
      </c>
      <c r="J122" s="176">
        <v>85.0</v>
      </c>
      <c r="K122" s="176">
        <v>45.0</v>
      </c>
      <c r="L122" s="177">
        <v>30.0</v>
      </c>
    </row>
    <row r="123">
      <c r="A123" s="201">
        <v>2.0</v>
      </c>
      <c r="B123" s="269" t="s">
        <v>11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194</v>
      </c>
      <c r="F124" s="174" t="s">
        <v>202</v>
      </c>
      <c r="G124" s="174" t="s">
        <v>229</v>
      </c>
      <c r="H124" s="175">
        <f>I124/I125</f>
        <v>0.65</v>
      </c>
      <c r="I124" s="165">
        <f t="shared" si="10"/>
        <v>195</v>
      </c>
      <c r="J124" s="176">
        <v>85.0</v>
      </c>
      <c r="K124" s="176">
        <v>20.0</v>
      </c>
      <c r="L124" s="177">
        <v>90.0</v>
      </c>
    </row>
    <row r="125">
      <c r="A125" s="201">
        <v>2.0</v>
      </c>
      <c r="B125" s="269" t="s">
        <v>11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194</v>
      </c>
      <c r="F126" s="174" t="s">
        <v>198</v>
      </c>
      <c r="G126" s="174" t="s">
        <v>235</v>
      </c>
      <c r="H126" s="175">
        <f>I126/I127</f>
        <v>0.95</v>
      </c>
      <c r="I126" s="165">
        <f t="shared" si="10"/>
        <v>285</v>
      </c>
      <c r="J126" s="176">
        <v>85.0</v>
      </c>
      <c r="K126" s="176">
        <v>110.0</v>
      </c>
      <c r="L126" s="177">
        <v>90.0</v>
      </c>
    </row>
    <row r="127">
      <c r="A127" s="201">
        <v>2.0</v>
      </c>
      <c r="B127" s="269" t="s">
        <v>11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194</v>
      </c>
      <c r="F128" s="174" t="s">
        <v>194</v>
      </c>
      <c r="G128" s="174" t="s">
        <v>241</v>
      </c>
      <c r="H128" s="175">
        <f>I128/I129</f>
        <v>0.7</v>
      </c>
      <c r="I128" s="165">
        <f t="shared" si="10"/>
        <v>210</v>
      </c>
      <c r="J128" s="176">
        <v>85.0</v>
      </c>
      <c r="K128" s="176">
        <v>85.0</v>
      </c>
      <c r="L128" s="177">
        <v>40.0</v>
      </c>
    </row>
    <row r="129">
      <c r="A129" s="201">
        <v>2.0</v>
      </c>
      <c r="B129" s="269" t="s">
        <v>11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194</v>
      </c>
      <c r="F130" s="174" t="s">
        <v>190</v>
      </c>
      <c r="G130" s="174" t="s">
        <v>247</v>
      </c>
      <c r="H130" s="175">
        <f>I130/I131</f>
        <v>0.6</v>
      </c>
      <c r="I130" s="165">
        <f t="shared" si="10"/>
        <v>180</v>
      </c>
      <c r="J130" s="176">
        <v>85.0</v>
      </c>
      <c r="K130" s="176">
        <v>85.0</v>
      </c>
      <c r="L130" s="177">
        <v>10.0</v>
      </c>
    </row>
    <row r="131">
      <c r="A131" s="201">
        <v>2.0</v>
      </c>
      <c r="B131" s="269" t="s">
        <v>11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194</v>
      </c>
      <c r="F132" s="174" t="s">
        <v>210</v>
      </c>
      <c r="G132" s="174" t="s">
        <v>217</v>
      </c>
      <c r="H132" s="175">
        <f>I132/I133</f>
        <v>0.7333333333</v>
      </c>
      <c r="I132" s="165">
        <f t="shared" si="10"/>
        <v>220</v>
      </c>
      <c r="J132" s="176">
        <v>85.0</v>
      </c>
      <c r="K132" s="176">
        <v>55.0</v>
      </c>
      <c r="L132" s="177">
        <v>80.0</v>
      </c>
    </row>
    <row r="133">
      <c r="A133" s="205">
        <v>2.0</v>
      </c>
      <c r="B133" s="272" t="s">
        <v>11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  <col customWidth="1" min="6" max="6" width="12.63"/>
    <col customWidth="1" min="7" max="7" width="10.88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198</v>
      </c>
      <c r="F5" s="157" t="s">
        <v>208</v>
      </c>
      <c r="G5" s="157" t="s">
        <v>244</v>
      </c>
      <c r="H5" s="158">
        <f>I5/I6</f>
        <v>0.5666666667</v>
      </c>
      <c r="I5" s="159">
        <f t="shared" ref="I5:I16" si="1">J5+K5+L5</f>
        <v>170</v>
      </c>
      <c r="J5" s="160">
        <v>110.0</v>
      </c>
      <c r="K5" s="160">
        <v>0.0</v>
      </c>
      <c r="L5" s="161">
        <v>60.0</v>
      </c>
    </row>
    <row r="6">
      <c r="A6" s="201">
        <v>4.0</v>
      </c>
      <c r="B6" s="269" t="s">
        <v>13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198</v>
      </c>
      <c r="F7" s="174" t="s">
        <v>204</v>
      </c>
      <c r="G7" s="174" t="s">
        <v>214</v>
      </c>
      <c r="H7" s="175">
        <f>I7/I8</f>
        <v>0.6333333333</v>
      </c>
      <c r="I7" s="165">
        <f t="shared" si="1"/>
        <v>190</v>
      </c>
      <c r="J7" s="176">
        <v>110.0</v>
      </c>
      <c r="K7" s="176">
        <v>10.0</v>
      </c>
      <c r="L7" s="177">
        <v>70.0</v>
      </c>
    </row>
    <row r="8">
      <c r="A8" s="201">
        <v>4.0</v>
      </c>
      <c r="B8" s="269" t="s">
        <v>13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198</v>
      </c>
      <c r="F9" s="174" t="s">
        <v>200</v>
      </c>
      <c r="G9" s="174" t="s">
        <v>220</v>
      </c>
      <c r="H9" s="175">
        <f>I9/I10</f>
        <v>0.5166666667</v>
      </c>
      <c r="I9" s="165">
        <f t="shared" si="1"/>
        <v>155</v>
      </c>
      <c r="J9" s="176">
        <v>110.0</v>
      </c>
      <c r="K9" s="176">
        <v>25.0</v>
      </c>
      <c r="L9" s="177">
        <v>20.0</v>
      </c>
    </row>
    <row r="10">
      <c r="A10" s="201">
        <v>4.0</v>
      </c>
      <c r="B10" s="269" t="s">
        <v>13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198</v>
      </c>
      <c r="F11" s="174" t="s">
        <v>196</v>
      </c>
      <c r="G11" s="174" t="s">
        <v>226</v>
      </c>
      <c r="H11" s="175">
        <f>I11/I12</f>
        <v>1.033333333</v>
      </c>
      <c r="I11" s="165">
        <f t="shared" si="1"/>
        <v>310</v>
      </c>
      <c r="J11" s="176">
        <v>110.0</v>
      </c>
      <c r="K11" s="176">
        <v>100.0</v>
      </c>
      <c r="L11" s="177">
        <v>100.0</v>
      </c>
    </row>
    <row r="12">
      <c r="A12" s="201">
        <v>4.0</v>
      </c>
      <c r="B12" s="269" t="s">
        <v>13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198</v>
      </c>
      <c r="F13" s="174" t="s">
        <v>192</v>
      </c>
      <c r="G13" s="174" t="s">
        <v>232</v>
      </c>
      <c r="H13" s="175">
        <f>I13/I14</f>
        <v>0.5166666667</v>
      </c>
      <c r="I13" s="165">
        <f t="shared" si="1"/>
        <v>155</v>
      </c>
      <c r="J13" s="176">
        <v>110.0</v>
      </c>
      <c r="K13" s="176">
        <v>45.0</v>
      </c>
      <c r="L13" s="177">
        <v>0.0</v>
      </c>
    </row>
    <row r="14">
      <c r="A14" s="201">
        <v>4.0</v>
      </c>
      <c r="B14" s="269" t="s">
        <v>13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198</v>
      </c>
      <c r="F15" s="174" t="s">
        <v>212</v>
      </c>
      <c r="G15" s="174" t="s">
        <v>238</v>
      </c>
      <c r="H15" s="175">
        <f>I15/I16</f>
        <v>0.75</v>
      </c>
      <c r="I15" s="165">
        <f t="shared" si="1"/>
        <v>225</v>
      </c>
      <c r="J15" s="176">
        <v>110.0</v>
      </c>
      <c r="K15" s="176">
        <v>65.0</v>
      </c>
      <c r="L15" s="177">
        <v>50.0</v>
      </c>
    </row>
    <row r="16">
      <c r="A16" s="205">
        <v>4.0</v>
      </c>
      <c r="B16" s="272" t="s">
        <v>13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196</v>
      </c>
      <c r="F18" s="174" t="s">
        <v>206</v>
      </c>
      <c r="G18" s="174" t="s">
        <v>247</v>
      </c>
      <c r="H18" s="175">
        <f>I18/I19</f>
        <v>0.5166666667</v>
      </c>
      <c r="I18" s="165">
        <f t="shared" ref="I18:I29" si="2">J18+K18+L18</f>
        <v>155</v>
      </c>
      <c r="J18" s="176">
        <v>100.0</v>
      </c>
      <c r="K18" s="176">
        <v>45.0</v>
      </c>
      <c r="L18" s="177">
        <v>10.0</v>
      </c>
    </row>
    <row r="19">
      <c r="A19" s="201">
        <v>4.0</v>
      </c>
      <c r="B19" s="269" t="s">
        <v>13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196</v>
      </c>
      <c r="F20" s="174" t="s">
        <v>202</v>
      </c>
      <c r="G20" s="174" t="s">
        <v>217</v>
      </c>
      <c r="H20" s="175">
        <f>I20/I21</f>
        <v>0.6666666667</v>
      </c>
      <c r="I20" s="165">
        <f t="shared" si="2"/>
        <v>200</v>
      </c>
      <c r="J20" s="176">
        <v>100.0</v>
      </c>
      <c r="K20" s="176">
        <v>20.0</v>
      </c>
      <c r="L20" s="177">
        <v>80.0</v>
      </c>
    </row>
    <row r="21">
      <c r="A21" s="201">
        <v>4.0</v>
      </c>
      <c r="B21" s="269" t="s">
        <v>13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196</v>
      </c>
      <c r="F22" s="174" t="s">
        <v>198</v>
      </c>
      <c r="G22" s="174" t="s">
        <v>223</v>
      </c>
      <c r="H22" s="175">
        <f>I22/I23</f>
        <v>0.8</v>
      </c>
      <c r="I22" s="165">
        <f t="shared" si="2"/>
        <v>240</v>
      </c>
      <c r="J22" s="176">
        <v>100.0</v>
      </c>
      <c r="K22" s="176">
        <v>110.0</v>
      </c>
      <c r="L22" s="177">
        <v>30.0</v>
      </c>
    </row>
    <row r="23">
      <c r="A23" s="201">
        <v>4.0</v>
      </c>
      <c r="B23" s="269" t="s">
        <v>13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196</v>
      </c>
      <c r="F24" s="174" t="s">
        <v>194</v>
      </c>
      <c r="G24" s="174" t="s">
        <v>229</v>
      </c>
      <c r="H24" s="175">
        <f>I24/I25</f>
        <v>0.9166666667</v>
      </c>
      <c r="I24" s="165">
        <f t="shared" si="2"/>
        <v>275</v>
      </c>
      <c r="J24" s="176">
        <v>100.0</v>
      </c>
      <c r="K24" s="176">
        <v>85.0</v>
      </c>
      <c r="L24" s="177">
        <v>90.0</v>
      </c>
    </row>
    <row r="25">
      <c r="A25" s="201">
        <v>4.0</v>
      </c>
      <c r="B25" s="269" t="s">
        <v>13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196</v>
      </c>
      <c r="F26" s="174" t="s">
        <v>190</v>
      </c>
      <c r="G26" s="174" t="s">
        <v>235</v>
      </c>
      <c r="H26" s="175">
        <f>I26/I27</f>
        <v>0.9166666667</v>
      </c>
      <c r="I26" s="165">
        <f t="shared" si="2"/>
        <v>275</v>
      </c>
      <c r="J26" s="176">
        <v>100.0</v>
      </c>
      <c r="K26" s="176">
        <v>85.0</v>
      </c>
      <c r="L26" s="177">
        <v>90.0</v>
      </c>
    </row>
    <row r="27">
      <c r="A27" s="201">
        <v>4.0</v>
      </c>
      <c r="B27" s="269" t="s">
        <v>13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196</v>
      </c>
      <c r="F28" s="174" t="s">
        <v>210</v>
      </c>
      <c r="G28" s="174" t="s">
        <v>241</v>
      </c>
      <c r="H28" s="175">
        <f>I28/I29</f>
        <v>0.65</v>
      </c>
      <c r="I28" s="165">
        <f t="shared" si="2"/>
        <v>195</v>
      </c>
      <c r="J28" s="176">
        <v>100.0</v>
      </c>
      <c r="K28" s="176">
        <v>55.0</v>
      </c>
      <c r="L28" s="177">
        <v>40.0</v>
      </c>
    </row>
    <row r="29">
      <c r="A29" s="205">
        <v>4.0</v>
      </c>
      <c r="B29" s="272" t="s">
        <v>13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192</v>
      </c>
      <c r="F31" s="174" t="s">
        <v>208</v>
      </c>
      <c r="G31" s="174" t="s">
        <v>244</v>
      </c>
      <c r="H31" s="175">
        <f>I31/I32</f>
        <v>0.3333333333</v>
      </c>
      <c r="I31" s="165">
        <f t="shared" ref="I31:I42" si="3">J31+K31+L31</f>
        <v>100</v>
      </c>
      <c r="J31" s="176">
        <v>40.0</v>
      </c>
      <c r="K31" s="176">
        <v>0.0</v>
      </c>
      <c r="L31" s="177">
        <v>60.0</v>
      </c>
    </row>
    <row r="32">
      <c r="A32" s="201">
        <v>4.0</v>
      </c>
      <c r="B32" s="269" t="s">
        <v>13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192</v>
      </c>
      <c r="F33" s="174" t="s">
        <v>204</v>
      </c>
      <c r="G33" s="174" t="s">
        <v>214</v>
      </c>
      <c r="H33" s="175">
        <f>I33/I34</f>
        <v>0.4</v>
      </c>
      <c r="I33" s="165">
        <f t="shared" si="3"/>
        <v>120</v>
      </c>
      <c r="J33" s="176">
        <v>40.0</v>
      </c>
      <c r="K33" s="176">
        <v>10.0</v>
      </c>
      <c r="L33" s="177">
        <v>70.0</v>
      </c>
    </row>
    <row r="34">
      <c r="A34" s="201">
        <v>4.0</v>
      </c>
      <c r="B34" s="269" t="s">
        <v>13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192</v>
      </c>
      <c r="F35" s="174" t="s">
        <v>200</v>
      </c>
      <c r="G35" s="174" t="s">
        <v>220</v>
      </c>
      <c r="H35" s="175">
        <f>I35/I36</f>
        <v>0.2833333333</v>
      </c>
      <c r="I35" s="165">
        <f t="shared" si="3"/>
        <v>85</v>
      </c>
      <c r="J35" s="176">
        <v>40.0</v>
      </c>
      <c r="K35" s="176">
        <v>25.0</v>
      </c>
      <c r="L35" s="177">
        <v>20.0</v>
      </c>
    </row>
    <row r="36">
      <c r="A36" s="201">
        <v>4.0</v>
      </c>
      <c r="B36" s="269" t="s">
        <v>13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192</v>
      </c>
      <c r="F37" s="174" t="s">
        <v>196</v>
      </c>
      <c r="G37" s="174" t="s">
        <v>226</v>
      </c>
      <c r="H37" s="175">
        <f>I37/I38</f>
        <v>0.8</v>
      </c>
      <c r="I37" s="165">
        <f t="shared" si="3"/>
        <v>240</v>
      </c>
      <c r="J37" s="176">
        <v>40.0</v>
      </c>
      <c r="K37" s="176">
        <v>100.0</v>
      </c>
      <c r="L37" s="177">
        <v>100.0</v>
      </c>
    </row>
    <row r="38">
      <c r="A38" s="201">
        <v>4.0</v>
      </c>
      <c r="B38" s="269" t="s">
        <v>13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192</v>
      </c>
      <c r="F39" s="174" t="s">
        <v>192</v>
      </c>
      <c r="G39" s="174" t="s">
        <v>232</v>
      </c>
      <c r="H39" s="175">
        <f>I39/I40</f>
        <v>0.2833333333</v>
      </c>
      <c r="I39" s="165">
        <f t="shared" si="3"/>
        <v>85</v>
      </c>
      <c r="J39" s="176">
        <v>40.0</v>
      </c>
      <c r="K39" s="176">
        <v>45.0</v>
      </c>
      <c r="L39" s="177">
        <v>0.0</v>
      </c>
    </row>
    <row r="40">
      <c r="A40" s="201">
        <v>4.0</v>
      </c>
      <c r="B40" s="269" t="s">
        <v>13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192</v>
      </c>
      <c r="F41" s="174" t="s">
        <v>212</v>
      </c>
      <c r="G41" s="174" t="s">
        <v>238</v>
      </c>
      <c r="H41" s="175">
        <f>I41/I42</f>
        <v>0.5166666667</v>
      </c>
      <c r="I41" s="165">
        <f t="shared" si="3"/>
        <v>155</v>
      </c>
      <c r="J41" s="176">
        <v>40.0</v>
      </c>
      <c r="K41" s="176">
        <v>65.0</v>
      </c>
      <c r="L41" s="177">
        <v>50.0</v>
      </c>
    </row>
    <row r="42">
      <c r="A42" s="205">
        <v>4.0</v>
      </c>
      <c r="B42" s="272" t="s">
        <v>13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202</v>
      </c>
      <c r="F44" s="174" t="s">
        <v>206</v>
      </c>
      <c r="G44" s="174" t="s">
        <v>247</v>
      </c>
      <c r="H44" s="175">
        <f>I44/I45</f>
        <v>0.25</v>
      </c>
      <c r="I44" s="165">
        <f t="shared" ref="I44:I55" si="4">J44+K44+L44</f>
        <v>75</v>
      </c>
      <c r="J44" s="176">
        <v>20.0</v>
      </c>
      <c r="K44" s="176">
        <v>45.0</v>
      </c>
      <c r="L44" s="177">
        <v>10.0</v>
      </c>
    </row>
    <row r="45">
      <c r="A45" s="201">
        <v>4.0</v>
      </c>
      <c r="B45" s="269" t="s">
        <v>13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202</v>
      </c>
      <c r="F46" s="174" t="s">
        <v>202</v>
      </c>
      <c r="G46" s="174" t="s">
        <v>217</v>
      </c>
      <c r="H46" s="175">
        <f>I46/I47</f>
        <v>0.4</v>
      </c>
      <c r="I46" s="165">
        <f t="shared" si="4"/>
        <v>120</v>
      </c>
      <c r="J46" s="176">
        <v>20.0</v>
      </c>
      <c r="K46" s="176">
        <v>20.0</v>
      </c>
      <c r="L46" s="177">
        <v>80.0</v>
      </c>
    </row>
    <row r="47">
      <c r="A47" s="201">
        <v>4.0</v>
      </c>
      <c r="B47" s="269" t="s">
        <v>13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202</v>
      </c>
      <c r="F48" s="174" t="s">
        <v>198</v>
      </c>
      <c r="G48" s="174" t="s">
        <v>223</v>
      </c>
      <c r="H48" s="175">
        <f>I48/I49</f>
        <v>0.5333333333</v>
      </c>
      <c r="I48" s="165">
        <f t="shared" si="4"/>
        <v>160</v>
      </c>
      <c r="J48" s="176">
        <v>20.0</v>
      </c>
      <c r="K48" s="176">
        <v>110.0</v>
      </c>
      <c r="L48" s="177">
        <v>30.0</v>
      </c>
    </row>
    <row r="49">
      <c r="A49" s="201">
        <v>4.0</v>
      </c>
      <c r="B49" s="269" t="s">
        <v>13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202</v>
      </c>
      <c r="F50" s="174" t="s">
        <v>194</v>
      </c>
      <c r="G50" s="174" t="s">
        <v>229</v>
      </c>
      <c r="H50" s="175">
        <f>I50/I51</f>
        <v>0.65</v>
      </c>
      <c r="I50" s="165">
        <f t="shared" si="4"/>
        <v>195</v>
      </c>
      <c r="J50" s="176">
        <v>20.0</v>
      </c>
      <c r="K50" s="176">
        <v>85.0</v>
      </c>
      <c r="L50" s="177">
        <v>90.0</v>
      </c>
    </row>
    <row r="51">
      <c r="A51" s="201">
        <v>4.0</v>
      </c>
      <c r="B51" s="269" t="s">
        <v>13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202</v>
      </c>
      <c r="F52" s="174" t="s">
        <v>190</v>
      </c>
      <c r="G52" s="174" t="s">
        <v>235</v>
      </c>
      <c r="H52" s="175">
        <f>I52/I53</f>
        <v>0.65</v>
      </c>
      <c r="I52" s="165">
        <f t="shared" si="4"/>
        <v>195</v>
      </c>
      <c r="J52" s="176">
        <v>20.0</v>
      </c>
      <c r="K52" s="176">
        <v>85.0</v>
      </c>
      <c r="L52" s="177">
        <v>90.0</v>
      </c>
    </row>
    <row r="53">
      <c r="A53" s="201">
        <v>4.0</v>
      </c>
      <c r="B53" s="269" t="s">
        <v>13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202</v>
      </c>
      <c r="F54" s="174" t="s">
        <v>210</v>
      </c>
      <c r="G54" s="174" t="s">
        <v>241</v>
      </c>
      <c r="H54" s="175">
        <f>I54/I55</f>
        <v>0.3833333333</v>
      </c>
      <c r="I54" s="165">
        <f t="shared" si="4"/>
        <v>115</v>
      </c>
      <c r="J54" s="176">
        <v>20.0</v>
      </c>
      <c r="K54" s="176">
        <v>55.0</v>
      </c>
      <c r="L54" s="177">
        <v>40.0</v>
      </c>
    </row>
    <row r="55">
      <c r="A55" s="205">
        <v>4.0</v>
      </c>
      <c r="B55" s="272" t="s">
        <v>13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192</v>
      </c>
      <c r="F57" s="174" t="s">
        <v>208</v>
      </c>
      <c r="G57" s="174" t="s">
        <v>244</v>
      </c>
      <c r="H57" s="175">
        <f>I57/I58</f>
        <v>0.3166666667</v>
      </c>
      <c r="I57" s="165">
        <f t="shared" ref="I57:I68" si="5">J57+K57+L57</f>
        <v>95</v>
      </c>
      <c r="J57" s="176">
        <v>35.0</v>
      </c>
      <c r="K57" s="176">
        <v>0.0</v>
      </c>
      <c r="L57" s="177">
        <v>60.0</v>
      </c>
    </row>
    <row r="58">
      <c r="A58" s="201">
        <v>4.0</v>
      </c>
      <c r="B58" s="269" t="s">
        <v>13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192</v>
      </c>
      <c r="F59" s="174" t="s">
        <v>204</v>
      </c>
      <c r="G59" s="174" t="s">
        <v>214</v>
      </c>
      <c r="H59" s="175">
        <f>I59/I60</f>
        <v>0.3833333333</v>
      </c>
      <c r="I59" s="165">
        <f t="shared" si="5"/>
        <v>115</v>
      </c>
      <c r="J59" s="176">
        <v>35.0</v>
      </c>
      <c r="K59" s="176">
        <v>10.0</v>
      </c>
      <c r="L59" s="177">
        <v>70.0</v>
      </c>
    </row>
    <row r="60">
      <c r="A60" s="201">
        <v>4.0</v>
      </c>
      <c r="B60" s="269" t="s">
        <v>13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192</v>
      </c>
      <c r="F61" s="174" t="s">
        <v>200</v>
      </c>
      <c r="G61" s="174" t="s">
        <v>220</v>
      </c>
      <c r="H61" s="175">
        <f>I61/I62</f>
        <v>0.2666666667</v>
      </c>
      <c r="I61" s="165">
        <f t="shared" si="5"/>
        <v>80</v>
      </c>
      <c r="J61" s="176">
        <v>35.0</v>
      </c>
      <c r="K61" s="176">
        <v>25.0</v>
      </c>
      <c r="L61" s="177">
        <v>20.0</v>
      </c>
    </row>
    <row r="62">
      <c r="A62" s="201">
        <v>4.0</v>
      </c>
      <c r="B62" s="269" t="s">
        <v>13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192</v>
      </c>
      <c r="F63" s="174" t="s">
        <v>196</v>
      </c>
      <c r="G63" s="174" t="s">
        <v>226</v>
      </c>
      <c r="H63" s="175">
        <f>I63/I64</f>
        <v>0.7833333333</v>
      </c>
      <c r="I63" s="165">
        <f t="shared" si="5"/>
        <v>235</v>
      </c>
      <c r="J63" s="176">
        <v>35.0</v>
      </c>
      <c r="K63" s="176">
        <v>100.0</v>
      </c>
      <c r="L63" s="177">
        <v>100.0</v>
      </c>
    </row>
    <row r="64">
      <c r="A64" s="201">
        <v>4.0</v>
      </c>
      <c r="B64" s="269" t="s">
        <v>13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192</v>
      </c>
      <c r="F65" s="174" t="s">
        <v>192</v>
      </c>
      <c r="G65" s="174" t="s">
        <v>232</v>
      </c>
      <c r="H65" s="175">
        <f>I65/I66</f>
        <v>0.2666666667</v>
      </c>
      <c r="I65" s="165">
        <f t="shared" si="5"/>
        <v>80</v>
      </c>
      <c r="J65" s="176">
        <v>35.0</v>
      </c>
      <c r="K65" s="176">
        <v>45.0</v>
      </c>
      <c r="L65" s="177">
        <v>0.0</v>
      </c>
    </row>
    <row r="66">
      <c r="A66" s="201">
        <v>4.0</v>
      </c>
      <c r="B66" s="269" t="s">
        <v>13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192</v>
      </c>
      <c r="F67" s="174" t="s">
        <v>212</v>
      </c>
      <c r="G67" s="174" t="s">
        <v>238</v>
      </c>
      <c r="H67" s="175">
        <f>I67/I68</f>
        <v>0.5</v>
      </c>
      <c r="I67" s="165">
        <f t="shared" si="5"/>
        <v>150</v>
      </c>
      <c r="J67" s="176">
        <v>35.0</v>
      </c>
      <c r="K67" s="176">
        <v>65.0</v>
      </c>
      <c r="L67" s="177">
        <v>50.0</v>
      </c>
    </row>
    <row r="68">
      <c r="A68" s="205">
        <v>4.0</v>
      </c>
      <c r="B68" s="272" t="s">
        <v>13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202</v>
      </c>
      <c r="F70" s="174" t="s">
        <v>206</v>
      </c>
      <c r="G70" s="174" t="s">
        <v>247</v>
      </c>
      <c r="H70" s="175">
        <f>I70/I71</f>
        <v>0.2333333333</v>
      </c>
      <c r="I70" s="165">
        <f t="shared" ref="I70:I81" si="6">J70+K70+L70</f>
        <v>70</v>
      </c>
      <c r="J70" s="176">
        <v>15.0</v>
      </c>
      <c r="K70" s="176">
        <v>45.0</v>
      </c>
      <c r="L70" s="177">
        <v>10.0</v>
      </c>
    </row>
    <row r="71">
      <c r="A71" s="201">
        <v>4.0</v>
      </c>
      <c r="B71" s="269" t="s">
        <v>13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202</v>
      </c>
      <c r="F72" s="174" t="s">
        <v>202</v>
      </c>
      <c r="G72" s="174" t="s">
        <v>217</v>
      </c>
      <c r="H72" s="175">
        <f>I72/I73</f>
        <v>0.3833333333</v>
      </c>
      <c r="I72" s="165">
        <f t="shared" si="6"/>
        <v>115</v>
      </c>
      <c r="J72" s="176">
        <v>15.0</v>
      </c>
      <c r="K72" s="176">
        <v>20.0</v>
      </c>
      <c r="L72" s="177">
        <v>80.0</v>
      </c>
    </row>
    <row r="73">
      <c r="A73" s="201">
        <v>4.0</v>
      </c>
      <c r="B73" s="269" t="s">
        <v>13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202</v>
      </c>
      <c r="F74" s="174" t="s">
        <v>198</v>
      </c>
      <c r="G74" s="174" t="s">
        <v>223</v>
      </c>
      <c r="H74" s="175">
        <f>I74/I75</f>
        <v>0.5166666667</v>
      </c>
      <c r="I74" s="165">
        <f t="shared" si="6"/>
        <v>155</v>
      </c>
      <c r="J74" s="176">
        <v>15.0</v>
      </c>
      <c r="K74" s="176">
        <v>110.0</v>
      </c>
      <c r="L74" s="177">
        <v>30.0</v>
      </c>
    </row>
    <row r="75">
      <c r="A75" s="201">
        <v>4.0</v>
      </c>
      <c r="B75" s="269" t="s">
        <v>13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202</v>
      </c>
      <c r="F76" s="174" t="s">
        <v>194</v>
      </c>
      <c r="G76" s="174" t="s">
        <v>229</v>
      </c>
      <c r="H76" s="175">
        <f>I76/I77</f>
        <v>0.6333333333</v>
      </c>
      <c r="I76" s="165">
        <f t="shared" si="6"/>
        <v>190</v>
      </c>
      <c r="J76" s="176">
        <v>15.0</v>
      </c>
      <c r="K76" s="176">
        <v>85.0</v>
      </c>
      <c r="L76" s="177">
        <v>90.0</v>
      </c>
    </row>
    <row r="77">
      <c r="A77" s="201">
        <v>4.0</v>
      </c>
      <c r="B77" s="269" t="s">
        <v>13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202</v>
      </c>
      <c r="F78" s="174" t="s">
        <v>190</v>
      </c>
      <c r="G78" s="174" t="s">
        <v>235</v>
      </c>
      <c r="H78" s="175">
        <f>I78/I79</f>
        <v>0.6333333333</v>
      </c>
      <c r="I78" s="165">
        <f t="shared" si="6"/>
        <v>190</v>
      </c>
      <c r="J78" s="176">
        <v>15.0</v>
      </c>
      <c r="K78" s="176">
        <v>85.0</v>
      </c>
      <c r="L78" s="177">
        <v>90.0</v>
      </c>
    </row>
    <row r="79">
      <c r="A79" s="201">
        <v>4.0</v>
      </c>
      <c r="B79" s="269" t="s">
        <v>13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202</v>
      </c>
      <c r="F80" s="174" t="s">
        <v>210</v>
      </c>
      <c r="G80" s="174" t="s">
        <v>241</v>
      </c>
      <c r="H80" s="175">
        <f>I80/I81</f>
        <v>0.3666666667</v>
      </c>
      <c r="I80" s="165">
        <f t="shared" si="6"/>
        <v>110</v>
      </c>
      <c r="J80" s="176">
        <v>15.0</v>
      </c>
      <c r="K80" s="176">
        <v>55.0</v>
      </c>
      <c r="L80" s="177">
        <v>40.0</v>
      </c>
    </row>
    <row r="81">
      <c r="A81" s="205">
        <v>4.0</v>
      </c>
      <c r="B81" s="272" t="s">
        <v>13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210</v>
      </c>
      <c r="F83" s="174" t="s">
        <v>208</v>
      </c>
      <c r="G83" s="174" t="s">
        <v>244</v>
      </c>
      <c r="H83" s="175">
        <f>I83/I84</f>
        <v>0.4166666667</v>
      </c>
      <c r="I83" s="165">
        <f t="shared" ref="I83:I94" si="7">J83+K83+L83</f>
        <v>125</v>
      </c>
      <c r="J83" s="176">
        <v>65.0</v>
      </c>
      <c r="K83" s="176">
        <v>0.0</v>
      </c>
      <c r="L83" s="177">
        <v>60.0</v>
      </c>
    </row>
    <row r="84">
      <c r="A84" s="201">
        <v>4.0</v>
      </c>
      <c r="B84" s="269" t="s">
        <v>13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210</v>
      </c>
      <c r="F85" s="174" t="s">
        <v>204</v>
      </c>
      <c r="G85" s="174" t="s">
        <v>214</v>
      </c>
      <c r="H85" s="175">
        <f>I85/I86</f>
        <v>0.4833333333</v>
      </c>
      <c r="I85" s="165">
        <f t="shared" si="7"/>
        <v>145</v>
      </c>
      <c r="J85" s="176">
        <v>65.0</v>
      </c>
      <c r="K85" s="176">
        <v>10.0</v>
      </c>
      <c r="L85" s="177">
        <v>70.0</v>
      </c>
    </row>
    <row r="86">
      <c r="A86" s="201">
        <v>4.0</v>
      </c>
      <c r="B86" s="269" t="s">
        <v>13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210</v>
      </c>
      <c r="F87" s="174" t="s">
        <v>200</v>
      </c>
      <c r="G87" s="174" t="s">
        <v>220</v>
      </c>
      <c r="H87" s="175">
        <f>I87/I88</f>
        <v>0.3666666667</v>
      </c>
      <c r="I87" s="165">
        <f t="shared" si="7"/>
        <v>110</v>
      </c>
      <c r="J87" s="176">
        <v>65.0</v>
      </c>
      <c r="K87" s="176">
        <v>25.0</v>
      </c>
      <c r="L87" s="177">
        <v>20.0</v>
      </c>
    </row>
    <row r="88">
      <c r="A88" s="201">
        <v>4.0</v>
      </c>
      <c r="B88" s="269" t="s">
        <v>13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210</v>
      </c>
      <c r="F89" s="174" t="s">
        <v>196</v>
      </c>
      <c r="G89" s="174" t="s">
        <v>226</v>
      </c>
      <c r="H89" s="175">
        <f>I89/I90</f>
        <v>0.8833333333</v>
      </c>
      <c r="I89" s="165">
        <f t="shared" si="7"/>
        <v>265</v>
      </c>
      <c r="J89" s="176">
        <v>65.0</v>
      </c>
      <c r="K89" s="176">
        <v>100.0</v>
      </c>
      <c r="L89" s="177">
        <v>100.0</v>
      </c>
    </row>
    <row r="90">
      <c r="A90" s="201">
        <v>4.0</v>
      </c>
      <c r="B90" s="269" t="s">
        <v>13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210</v>
      </c>
      <c r="F91" s="174" t="s">
        <v>192</v>
      </c>
      <c r="G91" s="174" t="s">
        <v>232</v>
      </c>
      <c r="H91" s="175">
        <f>I91/I92</f>
        <v>0.3666666667</v>
      </c>
      <c r="I91" s="165">
        <f t="shared" si="7"/>
        <v>110</v>
      </c>
      <c r="J91" s="176">
        <v>65.0</v>
      </c>
      <c r="K91" s="176">
        <v>45.0</v>
      </c>
      <c r="L91" s="177">
        <v>0.0</v>
      </c>
    </row>
    <row r="92">
      <c r="A92" s="201">
        <v>4.0</v>
      </c>
      <c r="B92" s="269" t="s">
        <v>13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210</v>
      </c>
      <c r="F93" s="174" t="s">
        <v>212</v>
      </c>
      <c r="G93" s="174" t="s">
        <v>238</v>
      </c>
      <c r="H93" s="175">
        <f>I93/I94</f>
        <v>0.6</v>
      </c>
      <c r="I93" s="165">
        <f t="shared" si="7"/>
        <v>180</v>
      </c>
      <c r="J93" s="176">
        <v>65.0</v>
      </c>
      <c r="K93" s="176">
        <v>65.0</v>
      </c>
      <c r="L93" s="177">
        <v>50.0</v>
      </c>
    </row>
    <row r="94">
      <c r="A94" s="205">
        <v>4.0</v>
      </c>
      <c r="B94" s="272" t="s">
        <v>13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208</v>
      </c>
      <c r="F96" s="174" t="s">
        <v>206</v>
      </c>
      <c r="G96" s="174" t="s">
        <v>247</v>
      </c>
      <c r="H96" s="175">
        <f>I96/I97</f>
        <v>0.1833333333</v>
      </c>
      <c r="I96" s="165">
        <f t="shared" ref="I96:I107" si="8">J96+K96+L96</f>
        <v>55</v>
      </c>
      <c r="J96" s="176">
        <v>0.0</v>
      </c>
      <c r="K96" s="176">
        <v>45.0</v>
      </c>
      <c r="L96" s="177">
        <v>10.0</v>
      </c>
    </row>
    <row r="97">
      <c r="A97" s="201">
        <v>4.0</v>
      </c>
      <c r="B97" s="269" t="s">
        <v>13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208</v>
      </c>
      <c r="F98" s="174" t="s">
        <v>202</v>
      </c>
      <c r="G98" s="174" t="s">
        <v>217</v>
      </c>
      <c r="H98" s="175">
        <f>I98/I99</f>
        <v>0.3333333333</v>
      </c>
      <c r="I98" s="165">
        <f t="shared" si="8"/>
        <v>100</v>
      </c>
      <c r="J98" s="176">
        <v>0.0</v>
      </c>
      <c r="K98" s="176">
        <v>20.0</v>
      </c>
      <c r="L98" s="177">
        <v>80.0</v>
      </c>
    </row>
    <row r="99">
      <c r="A99" s="201">
        <v>4.0</v>
      </c>
      <c r="B99" s="269" t="s">
        <v>13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208</v>
      </c>
      <c r="F100" s="174" t="s">
        <v>198</v>
      </c>
      <c r="G100" s="174" t="s">
        <v>223</v>
      </c>
      <c r="H100" s="175">
        <f>I100/I101</f>
        <v>0.4666666667</v>
      </c>
      <c r="I100" s="165">
        <f t="shared" si="8"/>
        <v>140</v>
      </c>
      <c r="J100" s="176">
        <v>0.0</v>
      </c>
      <c r="K100" s="176">
        <v>110.0</v>
      </c>
      <c r="L100" s="177">
        <v>30.0</v>
      </c>
    </row>
    <row r="101">
      <c r="A101" s="201">
        <v>4.0</v>
      </c>
      <c r="B101" s="269" t="s">
        <v>13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208</v>
      </c>
      <c r="F102" s="174" t="s">
        <v>194</v>
      </c>
      <c r="G102" s="174" t="s">
        <v>229</v>
      </c>
      <c r="H102" s="175">
        <f>I102/I103</f>
        <v>0.5833333333</v>
      </c>
      <c r="I102" s="165">
        <f t="shared" si="8"/>
        <v>175</v>
      </c>
      <c r="J102" s="176">
        <v>0.0</v>
      </c>
      <c r="K102" s="176">
        <v>85.0</v>
      </c>
      <c r="L102" s="177">
        <v>90.0</v>
      </c>
    </row>
    <row r="103">
      <c r="A103" s="201">
        <v>4.0</v>
      </c>
      <c r="B103" s="269" t="s">
        <v>13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208</v>
      </c>
      <c r="F104" s="174" t="s">
        <v>190</v>
      </c>
      <c r="G104" s="174" t="s">
        <v>235</v>
      </c>
      <c r="H104" s="175">
        <f>I104/I105</f>
        <v>0.5833333333</v>
      </c>
      <c r="I104" s="165">
        <f t="shared" si="8"/>
        <v>175</v>
      </c>
      <c r="J104" s="176">
        <v>0.0</v>
      </c>
      <c r="K104" s="176">
        <v>85.0</v>
      </c>
      <c r="L104" s="177">
        <v>90.0</v>
      </c>
    </row>
    <row r="105">
      <c r="A105" s="201">
        <v>4.0</v>
      </c>
      <c r="B105" s="269" t="s">
        <v>13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208</v>
      </c>
      <c r="F106" s="174" t="s">
        <v>210</v>
      </c>
      <c r="G106" s="174" t="s">
        <v>241</v>
      </c>
      <c r="H106" s="175">
        <f>I106/I107</f>
        <v>0.3166666667</v>
      </c>
      <c r="I106" s="165">
        <f t="shared" si="8"/>
        <v>95</v>
      </c>
      <c r="J106" s="176">
        <v>0.0</v>
      </c>
      <c r="K106" s="176">
        <v>55.0</v>
      </c>
      <c r="L106" s="177">
        <v>40.0</v>
      </c>
    </row>
    <row r="107">
      <c r="A107" s="205">
        <v>4.0</v>
      </c>
      <c r="B107" s="272" t="s">
        <v>13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204</v>
      </c>
      <c r="F109" s="174" t="s">
        <v>208</v>
      </c>
      <c r="G109" s="174" t="s">
        <v>244</v>
      </c>
      <c r="H109" s="175">
        <f>I109/I110</f>
        <v>0.2166666667</v>
      </c>
      <c r="I109" s="165">
        <f t="shared" ref="I109:I120" si="9">J109+K109+L109</f>
        <v>65</v>
      </c>
      <c r="J109" s="176">
        <v>5.0</v>
      </c>
      <c r="K109" s="176">
        <v>0.0</v>
      </c>
      <c r="L109" s="177">
        <v>60.0</v>
      </c>
    </row>
    <row r="110">
      <c r="A110" s="201">
        <v>4.0</v>
      </c>
      <c r="B110" s="269" t="s">
        <v>13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204</v>
      </c>
      <c r="F111" s="174" t="s">
        <v>204</v>
      </c>
      <c r="G111" s="174" t="s">
        <v>214</v>
      </c>
      <c r="H111" s="175">
        <f>I111/I112</f>
        <v>0.2833333333</v>
      </c>
      <c r="I111" s="165">
        <f t="shared" si="9"/>
        <v>85</v>
      </c>
      <c r="J111" s="176">
        <v>5.0</v>
      </c>
      <c r="K111" s="176">
        <v>10.0</v>
      </c>
      <c r="L111" s="177">
        <v>70.0</v>
      </c>
    </row>
    <row r="112">
      <c r="A112" s="201">
        <v>4.0</v>
      </c>
      <c r="B112" s="269" t="s">
        <v>13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204</v>
      </c>
      <c r="F113" s="174" t="s">
        <v>200</v>
      </c>
      <c r="G113" s="174" t="s">
        <v>220</v>
      </c>
      <c r="H113" s="175">
        <f>I113/I114</f>
        <v>0.1666666667</v>
      </c>
      <c r="I113" s="165">
        <f t="shared" si="9"/>
        <v>50</v>
      </c>
      <c r="J113" s="176">
        <v>5.0</v>
      </c>
      <c r="K113" s="176">
        <v>25.0</v>
      </c>
      <c r="L113" s="177">
        <v>20.0</v>
      </c>
    </row>
    <row r="114">
      <c r="A114" s="201">
        <v>4.0</v>
      </c>
      <c r="B114" s="269" t="s">
        <v>13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204</v>
      </c>
      <c r="F115" s="174" t="s">
        <v>196</v>
      </c>
      <c r="G115" s="174" t="s">
        <v>226</v>
      </c>
      <c r="H115" s="175">
        <f>I115/I116</f>
        <v>0.6833333333</v>
      </c>
      <c r="I115" s="165">
        <f t="shared" si="9"/>
        <v>205</v>
      </c>
      <c r="J115" s="176">
        <v>5.0</v>
      </c>
      <c r="K115" s="176">
        <v>100.0</v>
      </c>
      <c r="L115" s="177">
        <v>100.0</v>
      </c>
    </row>
    <row r="116">
      <c r="A116" s="201">
        <v>4.0</v>
      </c>
      <c r="B116" s="269" t="s">
        <v>13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204</v>
      </c>
      <c r="F117" s="174" t="s">
        <v>192</v>
      </c>
      <c r="G117" s="174" t="s">
        <v>232</v>
      </c>
      <c r="H117" s="175">
        <f>I117/I118</f>
        <v>0.1666666667</v>
      </c>
      <c r="I117" s="165">
        <f t="shared" si="9"/>
        <v>50</v>
      </c>
      <c r="J117" s="176">
        <v>5.0</v>
      </c>
      <c r="K117" s="176">
        <v>45.0</v>
      </c>
      <c r="L117" s="177">
        <v>0.0</v>
      </c>
    </row>
    <row r="118">
      <c r="A118" s="201">
        <v>4.0</v>
      </c>
      <c r="B118" s="269" t="s">
        <v>13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204</v>
      </c>
      <c r="F119" s="174" t="s">
        <v>212</v>
      </c>
      <c r="G119" s="174" t="s">
        <v>238</v>
      </c>
      <c r="H119" s="175">
        <f>I119/I120</f>
        <v>0.4</v>
      </c>
      <c r="I119" s="165">
        <f t="shared" si="9"/>
        <v>120</v>
      </c>
      <c r="J119" s="176">
        <v>5.0</v>
      </c>
      <c r="K119" s="176">
        <v>65.0</v>
      </c>
      <c r="L119" s="177">
        <v>50.0</v>
      </c>
    </row>
    <row r="120">
      <c r="A120" s="205">
        <v>4.0</v>
      </c>
      <c r="B120" s="272" t="s">
        <v>13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190</v>
      </c>
      <c r="F122" s="174" t="s">
        <v>206</v>
      </c>
      <c r="G122" s="174" t="s">
        <v>247</v>
      </c>
      <c r="H122" s="175">
        <f>I122/I123</f>
        <v>0.4333333333</v>
      </c>
      <c r="I122" s="165">
        <f t="shared" ref="I122:I133" si="10">J122+K122+L122</f>
        <v>130</v>
      </c>
      <c r="J122" s="176">
        <v>75.0</v>
      </c>
      <c r="K122" s="176">
        <v>45.0</v>
      </c>
      <c r="L122" s="177">
        <v>10.0</v>
      </c>
    </row>
    <row r="123">
      <c r="A123" s="201">
        <v>4.0</v>
      </c>
      <c r="B123" s="269" t="s">
        <v>13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190</v>
      </c>
      <c r="F124" s="174" t="s">
        <v>202</v>
      </c>
      <c r="G124" s="174" t="s">
        <v>217</v>
      </c>
      <c r="H124" s="175">
        <f>I124/I125</f>
        <v>0.5833333333</v>
      </c>
      <c r="I124" s="165">
        <f t="shared" si="10"/>
        <v>175</v>
      </c>
      <c r="J124" s="176">
        <v>75.0</v>
      </c>
      <c r="K124" s="176">
        <v>20.0</v>
      </c>
      <c r="L124" s="177">
        <v>80.0</v>
      </c>
    </row>
    <row r="125">
      <c r="A125" s="201">
        <v>4.0</v>
      </c>
      <c r="B125" s="269" t="s">
        <v>13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190</v>
      </c>
      <c r="F126" s="174" t="s">
        <v>198</v>
      </c>
      <c r="G126" s="174" t="s">
        <v>223</v>
      </c>
      <c r="H126" s="175">
        <f>I126/I127</f>
        <v>0.7166666667</v>
      </c>
      <c r="I126" s="165">
        <f t="shared" si="10"/>
        <v>215</v>
      </c>
      <c r="J126" s="176">
        <v>75.0</v>
      </c>
      <c r="K126" s="176">
        <v>110.0</v>
      </c>
      <c r="L126" s="177">
        <v>30.0</v>
      </c>
    </row>
    <row r="127">
      <c r="A127" s="201">
        <v>4.0</v>
      </c>
      <c r="B127" s="269" t="s">
        <v>13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190</v>
      </c>
      <c r="F128" s="174" t="s">
        <v>194</v>
      </c>
      <c r="G128" s="174" t="s">
        <v>229</v>
      </c>
      <c r="H128" s="175">
        <f>I128/I129</f>
        <v>0.8333333333</v>
      </c>
      <c r="I128" s="165">
        <f t="shared" si="10"/>
        <v>250</v>
      </c>
      <c r="J128" s="176">
        <v>75.0</v>
      </c>
      <c r="K128" s="176">
        <v>85.0</v>
      </c>
      <c r="L128" s="177">
        <v>90.0</v>
      </c>
    </row>
    <row r="129">
      <c r="A129" s="201">
        <v>4.0</v>
      </c>
      <c r="B129" s="269" t="s">
        <v>13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190</v>
      </c>
      <c r="F130" s="174" t="s">
        <v>190</v>
      </c>
      <c r="G130" s="174" t="s">
        <v>235</v>
      </c>
      <c r="H130" s="175">
        <f>I130/I131</f>
        <v>0.8333333333</v>
      </c>
      <c r="I130" s="165">
        <f t="shared" si="10"/>
        <v>250</v>
      </c>
      <c r="J130" s="176">
        <v>75.0</v>
      </c>
      <c r="K130" s="176">
        <v>85.0</v>
      </c>
      <c r="L130" s="177">
        <v>90.0</v>
      </c>
    </row>
    <row r="131">
      <c r="A131" s="201">
        <v>4.0</v>
      </c>
      <c r="B131" s="269" t="s">
        <v>13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190</v>
      </c>
      <c r="F132" s="174" t="s">
        <v>210</v>
      </c>
      <c r="G132" s="174" t="s">
        <v>241</v>
      </c>
      <c r="H132" s="175">
        <f>I132/I133</f>
        <v>0.5666666667</v>
      </c>
      <c r="I132" s="165">
        <f t="shared" si="10"/>
        <v>170</v>
      </c>
      <c r="J132" s="176">
        <v>75.0</v>
      </c>
      <c r="K132" s="176">
        <v>55.0</v>
      </c>
      <c r="L132" s="177">
        <v>40.0</v>
      </c>
    </row>
    <row r="133">
      <c r="A133" s="205">
        <v>4.0</v>
      </c>
      <c r="B133" s="272" t="s">
        <v>13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88"/>
    <col customWidth="1" min="6" max="6" width="11.25"/>
    <col customWidth="1" min="7" max="7" width="13.38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202</v>
      </c>
      <c r="F5" s="157" t="s">
        <v>208</v>
      </c>
      <c r="G5" s="157" t="s">
        <v>232</v>
      </c>
      <c r="H5" s="158">
        <f>I5/I6</f>
        <v>0.05</v>
      </c>
      <c r="I5" s="159">
        <f t="shared" ref="I5:I16" si="1">J5+K5+L5</f>
        <v>15</v>
      </c>
      <c r="J5" s="160">
        <v>15.0</v>
      </c>
      <c r="K5" s="160">
        <v>0.0</v>
      </c>
      <c r="L5" s="161">
        <v>0.0</v>
      </c>
    </row>
    <row r="6">
      <c r="A6" s="201">
        <v>6.0</v>
      </c>
      <c r="B6" s="269" t="s">
        <v>15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202</v>
      </c>
      <c r="F7" s="174" t="s">
        <v>204</v>
      </c>
      <c r="G7" s="174" t="s">
        <v>238</v>
      </c>
      <c r="H7" s="175">
        <f>I7/I8</f>
        <v>0.25</v>
      </c>
      <c r="I7" s="165">
        <f t="shared" si="1"/>
        <v>75</v>
      </c>
      <c r="J7" s="176">
        <v>15.0</v>
      </c>
      <c r="K7" s="176">
        <v>10.0</v>
      </c>
      <c r="L7" s="177">
        <v>50.0</v>
      </c>
    </row>
    <row r="8">
      <c r="A8" s="201">
        <v>6.0</v>
      </c>
      <c r="B8" s="269" t="s">
        <v>15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202</v>
      </c>
      <c r="F9" s="174" t="s">
        <v>200</v>
      </c>
      <c r="G9" s="174" t="s">
        <v>244</v>
      </c>
      <c r="H9" s="175">
        <f>I9/I10</f>
        <v>0.3333333333</v>
      </c>
      <c r="I9" s="165">
        <f t="shared" si="1"/>
        <v>100</v>
      </c>
      <c r="J9" s="176">
        <v>15.0</v>
      </c>
      <c r="K9" s="176">
        <v>25.0</v>
      </c>
      <c r="L9" s="177">
        <v>60.0</v>
      </c>
    </row>
    <row r="10">
      <c r="A10" s="201">
        <v>6.0</v>
      </c>
      <c r="B10" s="269" t="s">
        <v>15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202</v>
      </c>
      <c r="F11" s="174" t="s">
        <v>196</v>
      </c>
      <c r="G11" s="174" t="s">
        <v>214</v>
      </c>
      <c r="H11" s="175">
        <f>I11/I12</f>
        <v>0.6166666667</v>
      </c>
      <c r="I11" s="165">
        <f t="shared" si="1"/>
        <v>185</v>
      </c>
      <c r="J11" s="176">
        <v>15.0</v>
      </c>
      <c r="K11" s="176">
        <v>100.0</v>
      </c>
      <c r="L11" s="177">
        <v>70.0</v>
      </c>
    </row>
    <row r="12">
      <c r="A12" s="201">
        <v>6.0</v>
      </c>
      <c r="B12" s="269" t="s">
        <v>15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202</v>
      </c>
      <c r="F13" s="174" t="s">
        <v>192</v>
      </c>
      <c r="G13" s="174" t="s">
        <v>220</v>
      </c>
      <c r="H13" s="175">
        <f>I13/I14</f>
        <v>0.2666666667</v>
      </c>
      <c r="I13" s="165">
        <f t="shared" si="1"/>
        <v>80</v>
      </c>
      <c r="J13" s="176">
        <v>15.0</v>
      </c>
      <c r="K13" s="176">
        <v>45.0</v>
      </c>
      <c r="L13" s="177">
        <v>20.0</v>
      </c>
    </row>
    <row r="14">
      <c r="A14" s="201">
        <v>6.0</v>
      </c>
      <c r="B14" s="269" t="s">
        <v>15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202</v>
      </c>
      <c r="F15" s="174" t="s">
        <v>212</v>
      </c>
      <c r="G15" s="174" t="s">
        <v>226</v>
      </c>
      <c r="H15" s="175">
        <f>I15/I16</f>
        <v>0.6</v>
      </c>
      <c r="I15" s="165">
        <f t="shared" si="1"/>
        <v>180</v>
      </c>
      <c r="J15" s="176">
        <v>15.0</v>
      </c>
      <c r="K15" s="176">
        <v>65.0</v>
      </c>
      <c r="L15" s="177">
        <v>100.0</v>
      </c>
    </row>
    <row r="16">
      <c r="A16" s="205">
        <v>6.0</v>
      </c>
      <c r="B16" s="272" t="s">
        <v>15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192</v>
      </c>
      <c r="F18" s="174" t="s">
        <v>206</v>
      </c>
      <c r="G18" s="174" t="s">
        <v>235</v>
      </c>
      <c r="H18" s="175">
        <f>I18/I19</f>
        <v>0.5666666667</v>
      </c>
      <c r="I18" s="165">
        <f t="shared" ref="I18:I29" si="2">J18+K18+L18</f>
        <v>170</v>
      </c>
      <c r="J18" s="176">
        <v>35.0</v>
      </c>
      <c r="K18" s="176">
        <v>45.0</v>
      </c>
      <c r="L18" s="177">
        <v>90.0</v>
      </c>
    </row>
    <row r="19">
      <c r="A19" s="201">
        <v>6.0</v>
      </c>
      <c r="B19" s="269" t="s">
        <v>15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192</v>
      </c>
      <c r="F20" s="174" t="s">
        <v>202</v>
      </c>
      <c r="G20" s="174" t="s">
        <v>241</v>
      </c>
      <c r="H20" s="175">
        <f>I20/I21</f>
        <v>0.3166666667</v>
      </c>
      <c r="I20" s="165">
        <f t="shared" si="2"/>
        <v>95</v>
      </c>
      <c r="J20" s="176">
        <v>35.0</v>
      </c>
      <c r="K20" s="176">
        <v>20.0</v>
      </c>
      <c r="L20" s="177">
        <v>40.0</v>
      </c>
    </row>
    <row r="21">
      <c r="A21" s="201">
        <v>6.0</v>
      </c>
      <c r="B21" s="269" t="s">
        <v>15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192</v>
      </c>
      <c r="F22" s="174" t="s">
        <v>198</v>
      </c>
      <c r="G22" s="174" t="s">
        <v>247</v>
      </c>
      <c r="H22" s="175">
        <f>I22/I23</f>
        <v>0.5166666667</v>
      </c>
      <c r="I22" s="165">
        <f t="shared" si="2"/>
        <v>155</v>
      </c>
      <c r="J22" s="176">
        <v>35.0</v>
      </c>
      <c r="K22" s="176">
        <v>110.0</v>
      </c>
      <c r="L22" s="177">
        <v>10.0</v>
      </c>
    </row>
    <row r="23">
      <c r="A23" s="201">
        <v>6.0</v>
      </c>
      <c r="B23" s="269" t="s">
        <v>15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192</v>
      </c>
      <c r="F24" s="174" t="s">
        <v>194</v>
      </c>
      <c r="G24" s="174" t="s">
        <v>217</v>
      </c>
      <c r="H24" s="175">
        <f>I24/I25</f>
        <v>0.6666666667</v>
      </c>
      <c r="I24" s="165">
        <f t="shared" si="2"/>
        <v>200</v>
      </c>
      <c r="J24" s="176">
        <v>35.0</v>
      </c>
      <c r="K24" s="176">
        <v>85.0</v>
      </c>
      <c r="L24" s="177">
        <v>80.0</v>
      </c>
    </row>
    <row r="25">
      <c r="A25" s="201">
        <v>6.0</v>
      </c>
      <c r="B25" s="269" t="s">
        <v>15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192</v>
      </c>
      <c r="F26" s="174" t="s">
        <v>190</v>
      </c>
      <c r="G26" s="174" t="s">
        <v>223</v>
      </c>
      <c r="H26" s="175">
        <f>I26/I27</f>
        <v>0.5</v>
      </c>
      <c r="I26" s="165">
        <f t="shared" si="2"/>
        <v>150</v>
      </c>
      <c r="J26" s="176">
        <v>35.0</v>
      </c>
      <c r="K26" s="176">
        <v>85.0</v>
      </c>
      <c r="L26" s="177">
        <v>30.0</v>
      </c>
    </row>
    <row r="27">
      <c r="A27" s="201">
        <v>6.0</v>
      </c>
      <c r="B27" s="269" t="s">
        <v>15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192</v>
      </c>
      <c r="F28" s="174" t="s">
        <v>210</v>
      </c>
      <c r="G28" s="174" t="s">
        <v>229</v>
      </c>
      <c r="H28" s="175">
        <f>I28/I29</f>
        <v>0.6</v>
      </c>
      <c r="I28" s="165">
        <f t="shared" si="2"/>
        <v>180</v>
      </c>
      <c r="J28" s="176">
        <v>35.0</v>
      </c>
      <c r="K28" s="176">
        <v>55.0</v>
      </c>
      <c r="L28" s="177">
        <v>90.0</v>
      </c>
    </row>
    <row r="29">
      <c r="A29" s="205">
        <v>6.0</v>
      </c>
      <c r="B29" s="272" t="s">
        <v>15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196</v>
      </c>
      <c r="F31" s="174" t="s">
        <v>208</v>
      </c>
      <c r="G31" s="174" t="s">
        <v>232</v>
      </c>
      <c r="H31" s="175">
        <f>I31/I32</f>
        <v>0.3333333333</v>
      </c>
      <c r="I31" s="165">
        <f t="shared" ref="I31:I42" si="3">J31+K31+L31</f>
        <v>100</v>
      </c>
      <c r="J31" s="176">
        <v>100.0</v>
      </c>
      <c r="K31" s="176">
        <v>0.0</v>
      </c>
      <c r="L31" s="177">
        <v>0.0</v>
      </c>
    </row>
    <row r="32">
      <c r="A32" s="201">
        <v>6.0</v>
      </c>
      <c r="B32" s="269" t="s">
        <v>15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196</v>
      </c>
      <c r="F33" s="174" t="s">
        <v>204</v>
      </c>
      <c r="G33" s="174" t="s">
        <v>238</v>
      </c>
      <c r="H33" s="175">
        <f>I33/I34</f>
        <v>0.5333333333</v>
      </c>
      <c r="I33" s="165">
        <f t="shared" si="3"/>
        <v>160</v>
      </c>
      <c r="J33" s="176">
        <v>100.0</v>
      </c>
      <c r="K33" s="176">
        <v>10.0</v>
      </c>
      <c r="L33" s="177">
        <v>50.0</v>
      </c>
    </row>
    <row r="34">
      <c r="A34" s="201">
        <v>6.0</v>
      </c>
      <c r="B34" s="269" t="s">
        <v>15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196</v>
      </c>
      <c r="F35" s="174" t="s">
        <v>200</v>
      </c>
      <c r="G35" s="174" t="s">
        <v>244</v>
      </c>
      <c r="H35" s="175">
        <f>I35/I36</f>
        <v>0.6166666667</v>
      </c>
      <c r="I35" s="165">
        <f t="shared" si="3"/>
        <v>185</v>
      </c>
      <c r="J35" s="176">
        <v>100.0</v>
      </c>
      <c r="K35" s="176">
        <v>25.0</v>
      </c>
      <c r="L35" s="177">
        <v>60.0</v>
      </c>
    </row>
    <row r="36">
      <c r="A36" s="201">
        <v>6.0</v>
      </c>
      <c r="B36" s="269" t="s">
        <v>15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196</v>
      </c>
      <c r="F37" s="174" t="s">
        <v>196</v>
      </c>
      <c r="G37" s="174" t="s">
        <v>214</v>
      </c>
      <c r="H37" s="175">
        <f>I37/I38</f>
        <v>0.9</v>
      </c>
      <c r="I37" s="165">
        <f t="shared" si="3"/>
        <v>270</v>
      </c>
      <c r="J37" s="176">
        <v>100.0</v>
      </c>
      <c r="K37" s="176">
        <v>100.0</v>
      </c>
      <c r="L37" s="177">
        <v>70.0</v>
      </c>
    </row>
    <row r="38">
      <c r="A38" s="201">
        <v>6.0</v>
      </c>
      <c r="B38" s="269" t="s">
        <v>15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196</v>
      </c>
      <c r="F39" s="174" t="s">
        <v>192</v>
      </c>
      <c r="G39" s="174" t="s">
        <v>220</v>
      </c>
      <c r="H39" s="175">
        <f>I39/I40</f>
        <v>0.55</v>
      </c>
      <c r="I39" s="165">
        <f t="shared" si="3"/>
        <v>165</v>
      </c>
      <c r="J39" s="176">
        <v>100.0</v>
      </c>
      <c r="K39" s="176">
        <v>45.0</v>
      </c>
      <c r="L39" s="177">
        <v>20.0</v>
      </c>
    </row>
    <row r="40">
      <c r="A40" s="201">
        <v>6.0</v>
      </c>
      <c r="B40" s="269" t="s">
        <v>15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196</v>
      </c>
      <c r="F41" s="174" t="s">
        <v>212</v>
      </c>
      <c r="G41" s="174" t="s">
        <v>226</v>
      </c>
      <c r="H41" s="175">
        <f>I41/I42</f>
        <v>0.8833333333</v>
      </c>
      <c r="I41" s="165">
        <f t="shared" si="3"/>
        <v>265</v>
      </c>
      <c r="J41" s="176">
        <v>100.0</v>
      </c>
      <c r="K41" s="176">
        <v>65.0</v>
      </c>
      <c r="L41" s="177">
        <v>100.0</v>
      </c>
    </row>
    <row r="42">
      <c r="A42" s="205">
        <v>6.0</v>
      </c>
      <c r="B42" s="272" t="s">
        <v>15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198</v>
      </c>
      <c r="F44" s="174" t="s">
        <v>206</v>
      </c>
      <c r="G44" s="174" t="s">
        <v>235</v>
      </c>
      <c r="H44" s="175">
        <f>I44/I45</f>
        <v>0.8166666667</v>
      </c>
      <c r="I44" s="165">
        <f t="shared" ref="I44:I55" si="4">J44+K44+L44</f>
        <v>245</v>
      </c>
      <c r="J44" s="176">
        <v>110.0</v>
      </c>
      <c r="K44" s="176">
        <v>45.0</v>
      </c>
      <c r="L44" s="177">
        <v>90.0</v>
      </c>
    </row>
    <row r="45">
      <c r="A45" s="201">
        <v>6.0</v>
      </c>
      <c r="B45" s="269" t="s">
        <v>15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198</v>
      </c>
      <c r="F46" s="174" t="s">
        <v>202</v>
      </c>
      <c r="G46" s="174" t="s">
        <v>241</v>
      </c>
      <c r="H46" s="175">
        <f>I46/I47</f>
        <v>0.5666666667</v>
      </c>
      <c r="I46" s="165">
        <f t="shared" si="4"/>
        <v>170</v>
      </c>
      <c r="J46" s="176">
        <v>110.0</v>
      </c>
      <c r="K46" s="176">
        <v>20.0</v>
      </c>
      <c r="L46" s="177">
        <v>40.0</v>
      </c>
    </row>
    <row r="47">
      <c r="A47" s="201">
        <v>6.0</v>
      </c>
      <c r="B47" s="269" t="s">
        <v>15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198</v>
      </c>
      <c r="F48" s="174" t="s">
        <v>198</v>
      </c>
      <c r="G48" s="174" t="s">
        <v>247</v>
      </c>
      <c r="H48" s="175">
        <f>I48/I49</f>
        <v>0.7666666667</v>
      </c>
      <c r="I48" s="165">
        <f t="shared" si="4"/>
        <v>230</v>
      </c>
      <c r="J48" s="176">
        <v>110.0</v>
      </c>
      <c r="K48" s="176">
        <v>110.0</v>
      </c>
      <c r="L48" s="177">
        <v>10.0</v>
      </c>
    </row>
    <row r="49">
      <c r="A49" s="201">
        <v>6.0</v>
      </c>
      <c r="B49" s="269" t="s">
        <v>15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198</v>
      </c>
      <c r="F50" s="174" t="s">
        <v>194</v>
      </c>
      <c r="G50" s="174" t="s">
        <v>217</v>
      </c>
      <c r="H50" s="175">
        <f>I50/I51</f>
        <v>0.9166666667</v>
      </c>
      <c r="I50" s="165">
        <f t="shared" si="4"/>
        <v>275</v>
      </c>
      <c r="J50" s="176">
        <v>110.0</v>
      </c>
      <c r="K50" s="176">
        <v>85.0</v>
      </c>
      <c r="L50" s="177">
        <v>80.0</v>
      </c>
    </row>
    <row r="51">
      <c r="A51" s="201">
        <v>6.0</v>
      </c>
      <c r="B51" s="269" t="s">
        <v>15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198</v>
      </c>
      <c r="F52" s="174" t="s">
        <v>190</v>
      </c>
      <c r="G52" s="174" t="s">
        <v>223</v>
      </c>
      <c r="H52" s="175">
        <f>I52/I53</f>
        <v>0.75</v>
      </c>
      <c r="I52" s="165">
        <f t="shared" si="4"/>
        <v>225</v>
      </c>
      <c r="J52" s="176">
        <v>110.0</v>
      </c>
      <c r="K52" s="176">
        <v>85.0</v>
      </c>
      <c r="L52" s="177">
        <v>30.0</v>
      </c>
    </row>
    <row r="53">
      <c r="A53" s="201">
        <v>6.0</v>
      </c>
      <c r="B53" s="269" t="s">
        <v>15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198</v>
      </c>
      <c r="F54" s="174" t="s">
        <v>210</v>
      </c>
      <c r="G54" s="174" t="s">
        <v>229</v>
      </c>
      <c r="H54" s="175">
        <f>I54/I55</f>
        <v>0.85</v>
      </c>
      <c r="I54" s="165">
        <f t="shared" si="4"/>
        <v>255</v>
      </c>
      <c r="J54" s="176">
        <v>110.0</v>
      </c>
      <c r="K54" s="176">
        <v>55.0</v>
      </c>
      <c r="L54" s="177">
        <v>90.0</v>
      </c>
    </row>
    <row r="55">
      <c r="A55" s="205">
        <v>6.0</v>
      </c>
      <c r="B55" s="272" t="s">
        <v>15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196</v>
      </c>
      <c r="F57" s="174" t="s">
        <v>208</v>
      </c>
      <c r="G57" s="174" t="s">
        <v>232</v>
      </c>
      <c r="H57" s="175">
        <f>I57/I58</f>
        <v>0.3333333333</v>
      </c>
      <c r="I57" s="165">
        <f t="shared" ref="I57:I68" si="5">J57+K57+L57</f>
        <v>100</v>
      </c>
      <c r="J57" s="176">
        <v>100.0</v>
      </c>
      <c r="K57" s="176">
        <v>0.0</v>
      </c>
      <c r="L57" s="177">
        <v>0.0</v>
      </c>
    </row>
    <row r="58">
      <c r="A58" s="201">
        <v>6.0</v>
      </c>
      <c r="B58" s="269" t="s">
        <v>15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196</v>
      </c>
      <c r="F59" s="174" t="s">
        <v>204</v>
      </c>
      <c r="G59" s="174" t="s">
        <v>238</v>
      </c>
      <c r="H59" s="175">
        <f>I59/I60</f>
        <v>0.5333333333</v>
      </c>
      <c r="I59" s="165">
        <f t="shared" si="5"/>
        <v>160</v>
      </c>
      <c r="J59" s="176">
        <v>100.0</v>
      </c>
      <c r="K59" s="176">
        <v>10.0</v>
      </c>
      <c r="L59" s="177">
        <v>50.0</v>
      </c>
    </row>
    <row r="60">
      <c r="A60" s="201">
        <v>6.0</v>
      </c>
      <c r="B60" s="269" t="s">
        <v>15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196</v>
      </c>
      <c r="F61" s="174" t="s">
        <v>200</v>
      </c>
      <c r="G61" s="174" t="s">
        <v>244</v>
      </c>
      <c r="H61" s="175">
        <f>I61/I62</f>
        <v>0.6166666667</v>
      </c>
      <c r="I61" s="165">
        <f t="shared" si="5"/>
        <v>185</v>
      </c>
      <c r="J61" s="176">
        <v>100.0</v>
      </c>
      <c r="K61" s="176">
        <v>25.0</v>
      </c>
      <c r="L61" s="177">
        <v>60.0</v>
      </c>
    </row>
    <row r="62">
      <c r="A62" s="201">
        <v>6.0</v>
      </c>
      <c r="B62" s="269" t="s">
        <v>15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196</v>
      </c>
      <c r="F63" s="174" t="s">
        <v>196</v>
      </c>
      <c r="G63" s="174" t="s">
        <v>214</v>
      </c>
      <c r="H63" s="175">
        <f>I63/I64</f>
        <v>0.9</v>
      </c>
      <c r="I63" s="165">
        <f t="shared" si="5"/>
        <v>270</v>
      </c>
      <c r="J63" s="176">
        <v>100.0</v>
      </c>
      <c r="K63" s="176">
        <v>100.0</v>
      </c>
      <c r="L63" s="177">
        <v>70.0</v>
      </c>
    </row>
    <row r="64">
      <c r="A64" s="201">
        <v>6.0</v>
      </c>
      <c r="B64" s="269" t="s">
        <v>15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196</v>
      </c>
      <c r="F65" s="174" t="s">
        <v>192</v>
      </c>
      <c r="G65" s="174" t="s">
        <v>220</v>
      </c>
      <c r="H65" s="175">
        <f>I65/I66</f>
        <v>0.55</v>
      </c>
      <c r="I65" s="165">
        <f t="shared" si="5"/>
        <v>165</v>
      </c>
      <c r="J65" s="176">
        <v>100.0</v>
      </c>
      <c r="K65" s="176">
        <v>45.0</v>
      </c>
      <c r="L65" s="177">
        <v>20.0</v>
      </c>
    </row>
    <row r="66">
      <c r="A66" s="201">
        <v>6.0</v>
      </c>
      <c r="B66" s="269" t="s">
        <v>15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196</v>
      </c>
      <c r="F67" s="174" t="s">
        <v>212</v>
      </c>
      <c r="G67" s="174" t="s">
        <v>226</v>
      </c>
      <c r="H67" s="175">
        <f>I67/I68</f>
        <v>0.8833333333</v>
      </c>
      <c r="I67" s="165">
        <f t="shared" si="5"/>
        <v>265</v>
      </c>
      <c r="J67" s="176">
        <v>100.0</v>
      </c>
      <c r="K67" s="176">
        <v>65.0</v>
      </c>
      <c r="L67" s="177">
        <v>100.0</v>
      </c>
    </row>
    <row r="68">
      <c r="A68" s="205">
        <v>6.0</v>
      </c>
      <c r="B68" s="272" t="s">
        <v>15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198</v>
      </c>
      <c r="F70" s="174" t="s">
        <v>206</v>
      </c>
      <c r="G70" s="174" t="s">
        <v>235</v>
      </c>
      <c r="H70" s="175">
        <f>I70/I71</f>
        <v>0.8166666667</v>
      </c>
      <c r="I70" s="165">
        <f t="shared" ref="I70:I81" si="6">J70+K70+L70</f>
        <v>245</v>
      </c>
      <c r="J70" s="176">
        <v>110.0</v>
      </c>
      <c r="K70" s="176">
        <v>45.0</v>
      </c>
      <c r="L70" s="177">
        <v>90.0</v>
      </c>
    </row>
    <row r="71">
      <c r="A71" s="201">
        <v>6.0</v>
      </c>
      <c r="B71" s="269" t="s">
        <v>15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198</v>
      </c>
      <c r="F72" s="174" t="s">
        <v>202</v>
      </c>
      <c r="G72" s="174" t="s">
        <v>241</v>
      </c>
      <c r="H72" s="175">
        <f>I72/I73</f>
        <v>0.5666666667</v>
      </c>
      <c r="I72" s="165">
        <f t="shared" si="6"/>
        <v>170</v>
      </c>
      <c r="J72" s="176">
        <v>110.0</v>
      </c>
      <c r="K72" s="176">
        <v>20.0</v>
      </c>
      <c r="L72" s="177">
        <v>40.0</v>
      </c>
    </row>
    <row r="73">
      <c r="A73" s="201">
        <v>6.0</v>
      </c>
      <c r="B73" s="269" t="s">
        <v>15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198</v>
      </c>
      <c r="F74" s="174" t="s">
        <v>198</v>
      </c>
      <c r="G74" s="174" t="s">
        <v>247</v>
      </c>
      <c r="H74" s="175">
        <f>I74/I75</f>
        <v>0.7666666667</v>
      </c>
      <c r="I74" s="165">
        <f t="shared" si="6"/>
        <v>230</v>
      </c>
      <c r="J74" s="176">
        <v>110.0</v>
      </c>
      <c r="K74" s="176">
        <v>110.0</v>
      </c>
      <c r="L74" s="177">
        <v>10.0</v>
      </c>
    </row>
    <row r="75">
      <c r="A75" s="201">
        <v>6.0</v>
      </c>
      <c r="B75" s="269" t="s">
        <v>15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198</v>
      </c>
      <c r="F76" s="174" t="s">
        <v>194</v>
      </c>
      <c r="G76" s="174" t="s">
        <v>217</v>
      </c>
      <c r="H76" s="175">
        <f>I76/I77</f>
        <v>0.9166666667</v>
      </c>
      <c r="I76" s="165">
        <f t="shared" si="6"/>
        <v>275</v>
      </c>
      <c r="J76" s="176">
        <v>110.0</v>
      </c>
      <c r="K76" s="176">
        <v>85.0</v>
      </c>
      <c r="L76" s="177">
        <v>80.0</v>
      </c>
    </row>
    <row r="77">
      <c r="A77" s="201">
        <v>6.0</v>
      </c>
      <c r="B77" s="269" t="s">
        <v>15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198</v>
      </c>
      <c r="F78" s="174" t="s">
        <v>190</v>
      </c>
      <c r="G78" s="174" t="s">
        <v>223</v>
      </c>
      <c r="H78" s="175">
        <f>I78/I79</f>
        <v>0.75</v>
      </c>
      <c r="I78" s="165">
        <f t="shared" si="6"/>
        <v>225</v>
      </c>
      <c r="J78" s="176">
        <v>110.0</v>
      </c>
      <c r="K78" s="176">
        <v>85.0</v>
      </c>
      <c r="L78" s="177">
        <v>30.0</v>
      </c>
    </row>
    <row r="79">
      <c r="A79" s="201">
        <v>6.0</v>
      </c>
      <c r="B79" s="269" t="s">
        <v>15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198</v>
      </c>
      <c r="F80" s="174" t="s">
        <v>210</v>
      </c>
      <c r="G80" s="174" t="s">
        <v>229</v>
      </c>
      <c r="H80" s="175">
        <f>I80/I81</f>
        <v>0.85</v>
      </c>
      <c r="I80" s="165">
        <f t="shared" si="6"/>
        <v>255</v>
      </c>
      <c r="J80" s="176">
        <v>110.0</v>
      </c>
      <c r="K80" s="176">
        <v>55.0</v>
      </c>
      <c r="L80" s="177">
        <v>90.0</v>
      </c>
    </row>
    <row r="81">
      <c r="A81" s="205">
        <v>6.0</v>
      </c>
      <c r="B81" s="272" t="s">
        <v>15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190</v>
      </c>
      <c r="F83" s="174" t="s">
        <v>208</v>
      </c>
      <c r="G83" s="174" t="s">
        <v>232</v>
      </c>
      <c r="H83" s="175">
        <f>I83/I84</f>
        <v>0.25</v>
      </c>
      <c r="I83" s="165">
        <f t="shared" ref="I83:I94" si="7">J83+K83+L83</f>
        <v>75</v>
      </c>
      <c r="J83" s="176">
        <v>75.0</v>
      </c>
      <c r="K83" s="176">
        <v>0.0</v>
      </c>
      <c r="L83" s="177">
        <v>0.0</v>
      </c>
    </row>
    <row r="84">
      <c r="A84" s="201">
        <v>6.0</v>
      </c>
      <c r="B84" s="269" t="s">
        <v>15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190</v>
      </c>
      <c r="F85" s="174" t="s">
        <v>204</v>
      </c>
      <c r="G85" s="174" t="s">
        <v>238</v>
      </c>
      <c r="H85" s="175">
        <f>I85/I86</f>
        <v>0.45</v>
      </c>
      <c r="I85" s="165">
        <f t="shared" si="7"/>
        <v>135</v>
      </c>
      <c r="J85" s="176">
        <v>75.0</v>
      </c>
      <c r="K85" s="176">
        <v>10.0</v>
      </c>
      <c r="L85" s="177">
        <v>50.0</v>
      </c>
    </row>
    <row r="86">
      <c r="A86" s="201">
        <v>6.0</v>
      </c>
      <c r="B86" s="269" t="s">
        <v>15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190</v>
      </c>
      <c r="F87" s="174" t="s">
        <v>200</v>
      </c>
      <c r="G87" s="174" t="s">
        <v>244</v>
      </c>
      <c r="H87" s="175">
        <f>I87/I88</f>
        <v>0.5333333333</v>
      </c>
      <c r="I87" s="165">
        <f t="shared" si="7"/>
        <v>160</v>
      </c>
      <c r="J87" s="176">
        <v>75.0</v>
      </c>
      <c r="K87" s="176">
        <v>25.0</v>
      </c>
      <c r="L87" s="177">
        <v>60.0</v>
      </c>
    </row>
    <row r="88">
      <c r="A88" s="201">
        <v>6.0</v>
      </c>
      <c r="B88" s="269" t="s">
        <v>15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190</v>
      </c>
      <c r="F89" s="174" t="s">
        <v>196</v>
      </c>
      <c r="G89" s="174" t="s">
        <v>214</v>
      </c>
      <c r="H89" s="175">
        <f>I89/I90</f>
        <v>0.8166666667</v>
      </c>
      <c r="I89" s="165">
        <f t="shared" si="7"/>
        <v>245</v>
      </c>
      <c r="J89" s="176">
        <v>75.0</v>
      </c>
      <c r="K89" s="176">
        <v>100.0</v>
      </c>
      <c r="L89" s="177">
        <v>70.0</v>
      </c>
    </row>
    <row r="90">
      <c r="A90" s="201">
        <v>6.0</v>
      </c>
      <c r="B90" s="269" t="s">
        <v>15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190</v>
      </c>
      <c r="F91" s="174" t="s">
        <v>192</v>
      </c>
      <c r="G91" s="174" t="s">
        <v>220</v>
      </c>
      <c r="H91" s="175">
        <f>I91/I92</f>
        <v>0.4666666667</v>
      </c>
      <c r="I91" s="165">
        <f t="shared" si="7"/>
        <v>140</v>
      </c>
      <c r="J91" s="176">
        <v>75.0</v>
      </c>
      <c r="K91" s="176">
        <v>45.0</v>
      </c>
      <c r="L91" s="177">
        <v>20.0</v>
      </c>
    </row>
    <row r="92">
      <c r="A92" s="201">
        <v>6.0</v>
      </c>
      <c r="B92" s="269" t="s">
        <v>15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190</v>
      </c>
      <c r="F93" s="174" t="s">
        <v>212</v>
      </c>
      <c r="G93" s="174" t="s">
        <v>226</v>
      </c>
      <c r="H93" s="175">
        <f>I93/I94</f>
        <v>0.8</v>
      </c>
      <c r="I93" s="165">
        <f t="shared" si="7"/>
        <v>240</v>
      </c>
      <c r="J93" s="176">
        <v>75.0</v>
      </c>
      <c r="K93" s="176">
        <v>65.0</v>
      </c>
      <c r="L93" s="177">
        <v>100.0</v>
      </c>
    </row>
    <row r="94">
      <c r="A94" s="205">
        <v>6.0</v>
      </c>
      <c r="B94" s="272" t="s">
        <v>15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8"/>
      <c r="B95" s="188"/>
      <c r="C95" s="188"/>
      <c r="D95" s="188"/>
      <c r="E95" s="185"/>
      <c r="F95" s="185"/>
      <c r="G95" s="185"/>
      <c r="H95" s="187"/>
      <c r="I95" s="185"/>
      <c r="J95" s="185"/>
      <c r="K95" s="185"/>
      <c r="L95" s="188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204</v>
      </c>
      <c r="F96" s="174" t="s">
        <v>206</v>
      </c>
      <c r="G96" s="174" t="s">
        <v>235</v>
      </c>
      <c r="H96" s="175">
        <f>I96/I97</f>
        <v>0.4666666667</v>
      </c>
      <c r="I96" s="165">
        <f t="shared" ref="I96:I107" si="8">J96+K96+L96</f>
        <v>140</v>
      </c>
      <c r="J96" s="176">
        <v>5.0</v>
      </c>
      <c r="K96" s="176">
        <v>45.0</v>
      </c>
      <c r="L96" s="177">
        <v>90.0</v>
      </c>
    </row>
    <row r="97">
      <c r="A97" s="201">
        <v>6.0</v>
      </c>
      <c r="B97" s="269" t="s">
        <v>15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204</v>
      </c>
      <c r="F98" s="174" t="s">
        <v>202</v>
      </c>
      <c r="G98" s="174" t="s">
        <v>241</v>
      </c>
      <c r="H98" s="175">
        <f>I98/I99</f>
        <v>0.2166666667</v>
      </c>
      <c r="I98" s="165">
        <f t="shared" si="8"/>
        <v>65</v>
      </c>
      <c r="J98" s="176">
        <v>5.0</v>
      </c>
      <c r="K98" s="176">
        <v>20.0</v>
      </c>
      <c r="L98" s="177">
        <v>40.0</v>
      </c>
    </row>
    <row r="99">
      <c r="A99" s="201">
        <v>6.0</v>
      </c>
      <c r="B99" s="269" t="s">
        <v>15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204</v>
      </c>
      <c r="F100" s="174" t="s">
        <v>198</v>
      </c>
      <c r="G100" s="174" t="s">
        <v>247</v>
      </c>
      <c r="H100" s="175">
        <f>I100/I101</f>
        <v>0.4166666667</v>
      </c>
      <c r="I100" s="165">
        <f t="shared" si="8"/>
        <v>125</v>
      </c>
      <c r="J100" s="176">
        <v>5.0</v>
      </c>
      <c r="K100" s="176">
        <v>110.0</v>
      </c>
      <c r="L100" s="177">
        <v>10.0</v>
      </c>
    </row>
    <row r="101">
      <c r="A101" s="201">
        <v>6.0</v>
      </c>
      <c r="B101" s="269" t="s">
        <v>15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204</v>
      </c>
      <c r="F102" s="174" t="s">
        <v>194</v>
      </c>
      <c r="G102" s="174" t="s">
        <v>217</v>
      </c>
      <c r="H102" s="175">
        <f>I102/I103</f>
        <v>0.5666666667</v>
      </c>
      <c r="I102" s="165">
        <f t="shared" si="8"/>
        <v>170</v>
      </c>
      <c r="J102" s="176">
        <v>5.0</v>
      </c>
      <c r="K102" s="176">
        <v>85.0</v>
      </c>
      <c r="L102" s="177">
        <v>80.0</v>
      </c>
    </row>
    <row r="103">
      <c r="A103" s="201">
        <v>6.0</v>
      </c>
      <c r="B103" s="269" t="s">
        <v>15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204</v>
      </c>
      <c r="F104" s="174" t="s">
        <v>190</v>
      </c>
      <c r="G104" s="174" t="s">
        <v>223</v>
      </c>
      <c r="H104" s="175">
        <f>I104/I105</f>
        <v>0.4</v>
      </c>
      <c r="I104" s="165">
        <f t="shared" si="8"/>
        <v>120</v>
      </c>
      <c r="J104" s="176">
        <v>5.0</v>
      </c>
      <c r="K104" s="176">
        <v>85.0</v>
      </c>
      <c r="L104" s="177">
        <v>30.0</v>
      </c>
    </row>
    <row r="105">
      <c r="A105" s="201">
        <v>6.0</v>
      </c>
      <c r="B105" s="269" t="s">
        <v>15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204</v>
      </c>
      <c r="F106" s="174" t="s">
        <v>210</v>
      </c>
      <c r="G106" s="174" t="s">
        <v>229</v>
      </c>
      <c r="H106" s="175">
        <f>I106/I107</f>
        <v>0.5</v>
      </c>
      <c r="I106" s="165">
        <f t="shared" si="8"/>
        <v>150</v>
      </c>
      <c r="J106" s="176">
        <v>5.0</v>
      </c>
      <c r="K106" s="176">
        <v>55.0</v>
      </c>
      <c r="L106" s="177">
        <v>90.0</v>
      </c>
    </row>
    <row r="107">
      <c r="A107" s="205">
        <v>6.0</v>
      </c>
      <c r="B107" s="272" t="s">
        <v>15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208</v>
      </c>
      <c r="F109" s="174" t="s">
        <v>208</v>
      </c>
      <c r="G109" s="174" t="s">
        <v>232</v>
      </c>
      <c r="H109" s="175">
        <f>I109/I110</f>
        <v>0</v>
      </c>
      <c r="I109" s="165">
        <f t="shared" ref="I109:I120" si="9">J109+K109+L109</f>
        <v>0</v>
      </c>
      <c r="J109" s="176">
        <v>0.0</v>
      </c>
      <c r="K109" s="176">
        <v>0.0</v>
      </c>
      <c r="L109" s="177">
        <v>0.0</v>
      </c>
    </row>
    <row r="110">
      <c r="A110" s="201">
        <v>6.0</v>
      </c>
      <c r="B110" s="269" t="s">
        <v>15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208</v>
      </c>
      <c r="F111" s="174" t="s">
        <v>204</v>
      </c>
      <c r="G111" s="174" t="s">
        <v>238</v>
      </c>
      <c r="H111" s="175">
        <f>I111/I112</f>
        <v>0.2</v>
      </c>
      <c r="I111" s="165">
        <f t="shared" si="9"/>
        <v>60</v>
      </c>
      <c r="J111" s="176">
        <v>0.0</v>
      </c>
      <c r="K111" s="176">
        <v>10.0</v>
      </c>
      <c r="L111" s="177">
        <v>50.0</v>
      </c>
    </row>
    <row r="112">
      <c r="A112" s="201">
        <v>6.0</v>
      </c>
      <c r="B112" s="269" t="s">
        <v>15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208</v>
      </c>
      <c r="F113" s="174" t="s">
        <v>200</v>
      </c>
      <c r="G113" s="174" t="s">
        <v>244</v>
      </c>
      <c r="H113" s="175">
        <f>I113/I114</f>
        <v>0.2833333333</v>
      </c>
      <c r="I113" s="165">
        <f t="shared" si="9"/>
        <v>85</v>
      </c>
      <c r="J113" s="176">
        <v>0.0</v>
      </c>
      <c r="K113" s="176">
        <v>25.0</v>
      </c>
      <c r="L113" s="177">
        <v>60.0</v>
      </c>
    </row>
    <row r="114">
      <c r="A114" s="201">
        <v>6.0</v>
      </c>
      <c r="B114" s="269" t="s">
        <v>15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208</v>
      </c>
      <c r="F115" s="174" t="s">
        <v>196</v>
      </c>
      <c r="G115" s="174" t="s">
        <v>214</v>
      </c>
      <c r="H115" s="175">
        <f>I115/I116</f>
        <v>0.5666666667</v>
      </c>
      <c r="I115" s="165">
        <f t="shared" si="9"/>
        <v>170</v>
      </c>
      <c r="J115" s="176">
        <v>0.0</v>
      </c>
      <c r="K115" s="176">
        <v>100.0</v>
      </c>
      <c r="L115" s="177">
        <v>70.0</v>
      </c>
    </row>
    <row r="116">
      <c r="A116" s="201">
        <v>6.0</v>
      </c>
      <c r="B116" s="269" t="s">
        <v>15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208</v>
      </c>
      <c r="F117" s="174" t="s">
        <v>192</v>
      </c>
      <c r="G117" s="174" t="s">
        <v>220</v>
      </c>
      <c r="H117" s="175">
        <f>I117/I118</f>
        <v>0.2166666667</v>
      </c>
      <c r="I117" s="165">
        <f t="shared" si="9"/>
        <v>65</v>
      </c>
      <c r="J117" s="176">
        <v>0.0</v>
      </c>
      <c r="K117" s="176">
        <v>45.0</v>
      </c>
      <c r="L117" s="177">
        <v>20.0</v>
      </c>
    </row>
    <row r="118">
      <c r="A118" s="201">
        <v>6.0</v>
      </c>
      <c r="B118" s="269" t="s">
        <v>15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208</v>
      </c>
      <c r="F119" s="174" t="s">
        <v>212</v>
      </c>
      <c r="G119" s="174" t="s">
        <v>226</v>
      </c>
      <c r="H119" s="175">
        <f>I119/I120</f>
        <v>0.55</v>
      </c>
      <c r="I119" s="165">
        <f t="shared" si="9"/>
        <v>165</v>
      </c>
      <c r="J119" s="176">
        <v>0.0</v>
      </c>
      <c r="K119" s="176">
        <v>65.0</v>
      </c>
      <c r="L119" s="177">
        <v>100.0</v>
      </c>
    </row>
    <row r="120">
      <c r="A120" s="205">
        <v>6.0</v>
      </c>
      <c r="B120" s="272" t="s">
        <v>15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210</v>
      </c>
      <c r="F122" s="174" t="s">
        <v>206</v>
      </c>
      <c r="G122" s="174" t="s">
        <v>235</v>
      </c>
      <c r="H122" s="175">
        <f>I122/I123</f>
        <v>0.6666666667</v>
      </c>
      <c r="I122" s="165">
        <f t="shared" ref="I122:I133" si="10">J122+K122+L122</f>
        <v>200</v>
      </c>
      <c r="J122" s="176">
        <v>65.0</v>
      </c>
      <c r="K122" s="176">
        <v>45.0</v>
      </c>
      <c r="L122" s="177">
        <v>90.0</v>
      </c>
    </row>
    <row r="123">
      <c r="A123" s="201">
        <v>6.0</v>
      </c>
      <c r="B123" s="269" t="s">
        <v>15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210</v>
      </c>
      <c r="F124" s="174" t="s">
        <v>202</v>
      </c>
      <c r="G124" s="174" t="s">
        <v>241</v>
      </c>
      <c r="H124" s="175">
        <f>I124/I125</f>
        <v>0.4166666667</v>
      </c>
      <c r="I124" s="165">
        <f t="shared" si="10"/>
        <v>125</v>
      </c>
      <c r="J124" s="176">
        <v>65.0</v>
      </c>
      <c r="K124" s="176">
        <v>20.0</v>
      </c>
      <c r="L124" s="177">
        <v>40.0</v>
      </c>
    </row>
    <row r="125">
      <c r="A125" s="201">
        <v>6.0</v>
      </c>
      <c r="B125" s="269" t="s">
        <v>15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210</v>
      </c>
      <c r="F126" s="174" t="s">
        <v>198</v>
      </c>
      <c r="G126" s="174" t="s">
        <v>247</v>
      </c>
      <c r="H126" s="175">
        <f>I126/I127</f>
        <v>0.6166666667</v>
      </c>
      <c r="I126" s="165">
        <f t="shared" si="10"/>
        <v>185</v>
      </c>
      <c r="J126" s="176">
        <v>65.0</v>
      </c>
      <c r="K126" s="176">
        <v>110.0</v>
      </c>
      <c r="L126" s="177">
        <v>10.0</v>
      </c>
    </row>
    <row r="127">
      <c r="A127" s="201">
        <v>6.0</v>
      </c>
      <c r="B127" s="269" t="s">
        <v>15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210</v>
      </c>
      <c r="F128" s="174" t="s">
        <v>194</v>
      </c>
      <c r="G128" s="174" t="s">
        <v>217</v>
      </c>
      <c r="H128" s="175">
        <f>I128/I129</f>
        <v>0.7666666667</v>
      </c>
      <c r="I128" s="165">
        <f t="shared" si="10"/>
        <v>230</v>
      </c>
      <c r="J128" s="176">
        <v>65.0</v>
      </c>
      <c r="K128" s="176">
        <v>85.0</v>
      </c>
      <c r="L128" s="177">
        <v>80.0</v>
      </c>
    </row>
    <row r="129">
      <c r="A129" s="201">
        <v>6.0</v>
      </c>
      <c r="B129" s="269" t="s">
        <v>15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210</v>
      </c>
      <c r="F130" s="174" t="s">
        <v>190</v>
      </c>
      <c r="G130" s="174" t="s">
        <v>223</v>
      </c>
      <c r="H130" s="175">
        <f>I130/I131</f>
        <v>0.6</v>
      </c>
      <c r="I130" s="165">
        <f t="shared" si="10"/>
        <v>180</v>
      </c>
      <c r="J130" s="176">
        <v>65.0</v>
      </c>
      <c r="K130" s="176">
        <v>85.0</v>
      </c>
      <c r="L130" s="177">
        <v>30.0</v>
      </c>
    </row>
    <row r="131">
      <c r="A131" s="201">
        <v>6.0</v>
      </c>
      <c r="B131" s="269" t="s">
        <v>15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210</v>
      </c>
      <c r="F132" s="174" t="s">
        <v>210</v>
      </c>
      <c r="G132" s="174" t="s">
        <v>229</v>
      </c>
      <c r="H132" s="175">
        <f>I132/I133</f>
        <v>0.7</v>
      </c>
      <c r="I132" s="165">
        <f t="shared" si="10"/>
        <v>210</v>
      </c>
      <c r="J132" s="176">
        <v>65.0</v>
      </c>
      <c r="K132" s="176">
        <v>55.0</v>
      </c>
      <c r="L132" s="177">
        <v>90.0</v>
      </c>
    </row>
    <row r="133">
      <c r="A133" s="205">
        <v>6.0</v>
      </c>
      <c r="B133" s="272" t="s">
        <v>15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  <col customWidth="1" min="6" max="6" width="11.25"/>
    <col customWidth="1" min="7" max="7" width="12.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206</v>
      </c>
      <c r="F5" s="157" t="s">
        <v>208</v>
      </c>
      <c r="G5" s="157" t="s">
        <v>220</v>
      </c>
      <c r="H5" s="158">
        <f>I5/I6</f>
        <v>0.25</v>
      </c>
      <c r="I5" s="159">
        <f t="shared" ref="I5:I16" si="1">J5+K5+L5</f>
        <v>75</v>
      </c>
      <c r="J5" s="160">
        <v>55.0</v>
      </c>
      <c r="K5" s="160">
        <v>0.0</v>
      </c>
      <c r="L5" s="161">
        <v>20.0</v>
      </c>
    </row>
    <row r="6">
      <c r="A6" s="201">
        <v>8.0</v>
      </c>
      <c r="B6" s="269" t="s">
        <v>17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206</v>
      </c>
      <c r="F7" s="174" t="s">
        <v>204</v>
      </c>
      <c r="G7" s="174" t="s">
        <v>226</v>
      </c>
      <c r="H7" s="175">
        <f>I7/I8</f>
        <v>0.55</v>
      </c>
      <c r="I7" s="165">
        <f t="shared" si="1"/>
        <v>165</v>
      </c>
      <c r="J7" s="176">
        <v>55.0</v>
      </c>
      <c r="K7" s="176">
        <v>10.0</v>
      </c>
      <c r="L7" s="177">
        <v>100.0</v>
      </c>
    </row>
    <row r="8">
      <c r="A8" s="201">
        <v>8.0</v>
      </c>
      <c r="B8" s="269" t="s">
        <v>17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206</v>
      </c>
      <c r="F9" s="174" t="s">
        <v>200</v>
      </c>
      <c r="G9" s="174" t="s">
        <v>232</v>
      </c>
      <c r="H9" s="175">
        <f>I9/I10</f>
        <v>0.2666666667</v>
      </c>
      <c r="I9" s="165">
        <f t="shared" si="1"/>
        <v>80</v>
      </c>
      <c r="J9" s="176">
        <v>55.0</v>
      </c>
      <c r="K9" s="176">
        <v>25.0</v>
      </c>
      <c r="L9" s="177">
        <v>0.0</v>
      </c>
    </row>
    <row r="10">
      <c r="A10" s="201">
        <v>8.0</v>
      </c>
      <c r="B10" s="269" t="s">
        <v>17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206</v>
      </c>
      <c r="F11" s="174" t="s">
        <v>196</v>
      </c>
      <c r="G11" s="174" t="s">
        <v>238</v>
      </c>
      <c r="H11" s="175">
        <f>I11/I12</f>
        <v>0.6833333333</v>
      </c>
      <c r="I11" s="165">
        <f t="shared" si="1"/>
        <v>205</v>
      </c>
      <c r="J11" s="176">
        <v>55.0</v>
      </c>
      <c r="K11" s="176">
        <v>100.0</v>
      </c>
      <c r="L11" s="177">
        <v>50.0</v>
      </c>
    </row>
    <row r="12">
      <c r="A12" s="201">
        <v>8.0</v>
      </c>
      <c r="B12" s="269" t="s">
        <v>17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206</v>
      </c>
      <c r="F13" s="174" t="s">
        <v>192</v>
      </c>
      <c r="G13" s="174" t="s">
        <v>244</v>
      </c>
      <c r="H13" s="175">
        <f>I13/I14</f>
        <v>0.5333333333</v>
      </c>
      <c r="I13" s="165">
        <f t="shared" si="1"/>
        <v>160</v>
      </c>
      <c r="J13" s="176">
        <v>55.0</v>
      </c>
      <c r="K13" s="176">
        <v>45.0</v>
      </c>
      <c r="L13" s="177">
        <v>60.0</v>
      </c>
    </row>
    <row r="14">
      <c r="A14" s="201">
        <v>8.0</v>
      </c>
      <c r="B14" s="269" t="s">
        <v>17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206</v>
      </c>
      <c r="F15" s="174" t="s">
        <v>212</v>
      </c>
      <c r="G15" s="174" t="s">
        <v>214</v>
      </c>
      <c r="H15" s="175">
        <f>I15/I16</f>
        <v>0.6333333333</v>
      </c>
      <c r="I15" s="165">
        <f t="shared" si="1"/>
        <v>190</v>
      </c>
      <c r="J15" s="176">
        <v>55.0</v>
      </c>
      <c r="K15" s="176">
        <v>65.0</v>
      </c>
      <c r="L15" s="177">
        <v>70.0</v>
      </c>
    </row>
    <row r="16">
      <c r="A16" s="205">
        <v>8.0</v>
      </c>
      <c r="B16" s="272" t="s">
        <v>17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212</v>
      </c>
      <c r="F18" s="174" t="s">
        <v>206</v>
      </c>
      <c r="G18" s="174" t="s">
        <v>223</v>
      </c>
      <c r="H18" s="175">
        <f>I18/I19</f>
        <v>0.5</v>
      </c>
      <c r="I18" s="165">
        <f t="shared" ref="I18:I29" si="2">J18+K18+L18</f>
        <v>150</v>
      </c>
      <c r="J18" s="176">
        <v>75.0</v>
      </c>
      <c r="K18" s="176">
        <v>45.0</v>
      </c>
      <c r="L18" s="177">
        <v>30.0</v>
      </c>
    </row>
    <row r="19">
      <c r="A19" s="201">
        <v>8.0</v>
      </c>
      <c r="B19" s="269" t="s">
        <v>17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212</v>
      </c>
      <c r="F20" s="174" t="s">
        <v>202</v>
      </c>
      <c r="G20" s="174" t="s">
        <v>229</v>
      </c>
      <c r="H20" s="175">
        <f>I20/I21</f>
        <v>0.6166666667</v>
      </c>
      <c r="I20" s="165">
        <f t="shared" si="2"/>
        <v>185</v>
      </c>
      <c r="J20" s="176">
        <v>75.0</v>
      </c>
      <c r="K20" s="176">
        <v>20.0</v>
      </c>
      <c r="L20" s="177">
        <v>90.0</v>
      </c>
    </row>
    <row r="21">
      <c r="A21" s="201">
        <v>8.0</v>
      </c>
      <c r="B21" s="269" t="s">
        <v>17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212</v>
      </c>
      <c r="F22" s="174" t="s">
        <v>198</v>
      </c>
      <c r="G22" s="174" t="s">
        <v>235</v>
      </c>
      <c r="H22" s="175">
        <f>I22/I23</f>
        <v>0.9166666667</v>
      </c>
      <c r="I22" s="165">
        <f t="shared" si="2"/>
        <v>275</v>
      </c>
      <c r="J22" s="176">
        <v>75.0</v>
      </c>
      <c r="K22" s="176">
        <v>110.0</v>
      </c>
      <c r="L22" s="177">
        <v>90.0</v>
      </c>
    </row>
    <row r="23">
      <c r="A23" s="201">
        <v>8.0</v>
      </c>
      <c r="B23" s="269" t="s">
        <v>17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212</v>
      </c>
      <c r="F24" s="174" t="s">
        <v>194</v>
      </c>
      <c r="G24" s="174" t="s">
        <v>241</v>
      </c>
      <c r="H24" s="175">
        <f>I24/I25</f>
        <v>0.6666666667</v>
      </c>
      <c r="I24" s="165">
        <f t="shared" si="2"/>
        <v>200</v>
      </c>
      <c r="J24" s="176">
        <v>75.0</v>
      </c>
      <c r="K24" s="176">
        <v>85.0</v>
      </c>
      <c r="L24" s="177">
        <v>40.0</v>
      </c>
    </row>
    <row r="25">
      <c r="A25" s="201">
        <v>8.0</v>
      </c>
      <c r="B25" s="269" t="s">
        <v>17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212</v>
      </c>
      <c r="F26" s="174" t="s">
        <v>190</v>
      </c>
      <c r="G26" s="174" t="s">
        <v>247</v>
      </c>
      <c r="H26" s="175">
        <f>I26/I27</f>
        <v>0.5666666667</v>
      </c>
      <c r="I26" s="165">
        <f t="shared" si="2"/>
        <v>170</v>
      </c>
      <c r="J26" s="176">
        <v>75.0</v>
      </c>
      <c r="K26" s="176">
        <v>85.0</v>
      </c>
      <c r="L26" s="177">
        <v>10.0</v>
      </c>
    </row>
    <row r="27">
      <c r="A27" s="201">
        <v>8.0</v>
      </c>
      <c r="B27" s="269" t="s">
        <v>17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212</v>
      </c>
      <c r="F28" s="174" t="s">
        <v>210</v>
      </c>
      <c r="G28" s="174" t="s">
        <v>217</v>
      </c>
      <c r="H28" s="175">
        <f>I28/I29</f>
        <v>0.7</v>
      </c>
      <c r="I28" s="165">
        <f t="shared" si="2"/>
        <v>210</v>
      </c>
      <c r="J28" s="176">
        <v>75.0</v>
      </c>
      <c r="K28" s="176">
        <v>55.0</v>
      </c>
      <c r="L28" s="177">
        <v>80.0</v>
      </c>
    </row>
    <row r="29">
      <c r="A29" s="205">
        <v>8.0</v>
      </c>
      <c r="B29" s="272" t="s">
        <v>17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200</v>
      </c>
      <c r="F31" s="174" t="s">
        <v>208</v>
      </c>
      <c r="G31" s="174" t="s">
        <v>220</v>
      </c>
      <c r="H31" s="175">
        <f>I31/I32</f>
        <v>0.15</v>
      </c>
      <c r="I31" s="165">
        <f t="shared" ref="I31:I42" si="3">J31+K31+L31</f>
        <v>45</v>
      </c>
      <c r="J31" s="176">
        <v>25.0</v>
      </c>
      <c r="K31" s="176">
        <v>0.0</v>
      </c>
      <c r="L31" s="177">
        <v>20.0</v>
      </c>
    </row>
    <row r="32">
      <c r="A32" s="201">
        <v>8.0</v>
      </c>
      <c r="B32" s="269" t="s">
        <v>17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200</v>
      </c>
      <c r="F33" s="174" t="s">
        <v>204</v>
      </c>
      <c r="G33" s="174" t="s">
        <v>226</v>
      </c>
      <c r="H33" s="175">
        <f>I33/I34</f>
        <v>0.45</v>
      </c>
      <c r="I33" s="165">
        <f t="shared" si="3"/>
        <v>135</v>
      </c>
      <c r="J33" s="176">
        <v>25.0</v>
      </c>
      <c r="K33" s="176">
        <v>10.0</v>
      </c>
      <c r="L33" s="177">
        <v>100.0</v>
      </c>
    </row>
    <row r="34">
      <c r="A34" s="201">
        <v>8.0</v>
      </c>
      <c r="B34" s="269" t="s">
        <v>17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200</v>
      </c>
      <c r="F35" s="174" t="s">
        <v>200</v>
      </c>
      <c r="G35" s="174" t="s">
        <v>232</v>
      </c>
      <c r="H35" s="175">
        <f>I35/I36</f>
        <v>0.1666666667</v>
      </c>
      <c r="I35" s="165">
        <f t="shared" si="3"/>
        <v>50</v>
      </c>
      <c r="J35" s="176">
        <v>25.0</v>
      </c>
      <c r="K35" s="176">
        <v>25.0</v>
      </c>
      <c r="L35" s="177">
        <v>0.0</v>
      </c>
    </row>
    <row r="36">
      <c r="A36" s="201">
        <v>8.0</v>
      </c>
      <c r="B36" s="269" t="s">
        <v>17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200</v>
      </c>
      <c r="F37" s="174" t="s">
        <v>196</v>
      </c>
      <c r="G37" s="174" t="s">
        <v>238</v>
      </c>
      <c r="H37" s="175">
        <f>I37/I38</f>
        <v>0.5833333333</v>
      </c>
      <c r="I37" s="165">
        <f t="shared" si="3"/>
        <v>175</v>
      </c>
      <c r="J37" s="176">
        <v>25.0</v>
      </c>
      <c r="K37" s="176">
        <v>100.0</v>
      </c>
      <c r="L37" s="177">
        <v>50.0</v>
      </c>
    </row>
    <row r="38">
      <c r="A38" s="201">
        <v>8.0</v>
      </c>
      <c r="B38" s="269" t="s">
        <v>17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200</v>
      </c>
      <c r="F39" s="174" t="s">
        <v>192</v>
      </c>
      <c r="G39" s="174" t="s">
        <v>244</v>
      </c>
      <c r="H39" s="175">
        <f>I39/I40</f>
        <v>0.4333333333</v>
      </c>
      <c r="I39" s="165">
        <f t="shared" si="3"/>
        <v>130</v>
      </c>
      <c r="J39" s="176">
        <v>25.0</v>
      </c>
      <c r="K39" s="176">
        <v>45.0</v>
      </c>
      <c r="L39" s="177">
        <v>60.0</v>
      </c>
    </row>
    <row r="40">
      <c r="A40" s="201">
        <v>8.0</v>
      </c>
      <c r="B40" s="269" t="s">
        <v>17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200</v>
      </c>
      <c r="F41" s="174" t="s">
        <v>212</v>
      </c>
      <c r="G41" s="174" t="s">
        <v>214</v>
      </c>
      <c r="H41" s="175">
        <f>I41/I42</f>
        <v>0.5333333333</v>
      </c>
      <c r="I41" s="165">
        <f t="shared" si="3"/>
        <v>160</v>
      </c>
      <c r="J41" s="176">
        <v>25.0</v>
      </c>
      <c r="K41" s="176">
        <v>65.0</v>
      </c>
      <c r="L41" s="177">
        <v>70.0</v>
      </c>
    </row>
    <row r="42">
      <c r="A42" s="205">
        <v>8.0</v>
      </c>
      <c r="B42" s="272" t="s">
        <v>17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194</v>
      </c>
      <c r="F44" s="174" t="s">
        <v>206</v>
      </c>
      <c r="G44" s="174" t="s">
        <v>223</v>
      </c>
      <c r="H44" s="175">
        <f>I44/I45</f>
        <v>0.5333333333</v>
      </c>
      <c r="I44" s="165">
        <f t="shared" ref="I44:I55" si="4">J44+K44+L44</f>
        <v>160</v>
      </c>
      <c r="J44" s="176">
        <v>85.0</v>
      </c>
      <c r="K44" s="176">
        <v>45.0</v>
      </c>
      <c r="L44" s="177">
        <v>30.0</v>
      </c>
    </row>
    <row r="45">
      <c r="A45" s="201">
        <v>8.0</v>
      </c>
      <c r="B45" s="269" t="s">
        <v>17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194</v>
      </c>
      <c r="F46" s="174" t="s">
        <v>202</v>
      </c>
      <c r="G46" s="174" t="s">
        <v>229</v>
      </c>
      <c r="H46" s="175">
        <f>I46/I47</f>
        <v>0.65</v>
      </c>
      <c r="I46" s="165">
        <f t="shared" si="4"/>
        <v>195</v>
      </c>
      <c r="J46" s="176">
        <v>85.0</v>
      </c>
      <c r="K46" s="176">
        <v>20.0</v>
      </c>
      <c r="L46" s="177">
        <v>90.0</v>
      </c>
    </row>
    <row r="47">
      <c r="A47" s="201">
        <v>8.0</v>
      </c>
      <c r="B47" s="269" t="s">
        <v>17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194</v>
      </c>
      <c r="F48" s="174" t="s">
        <v>198</v>
      </c>
      <c r="G48" s="174" t="s">
        <v>235</v>
      </c>
      <c r="H48" s="175">
        <f>I48/I49</f>
        <v>0.95</v>
      </c>
      <c r="I48" s="165">
        <f t="shared" si="4"/>
        <v>285</v>
      </c>
      <c r="J48" s="176">
        <v>85.0</v>
      </c>
      <c r="K48" s="176">
        <v>110.0</v>
      </c>
      <c r="L48" s="177">
        <v>90.0</v>
      </c>
    </row>
    <row r="49">
      <c r="A49" s="201">
        <v>8.0</v>
      </c>
      <c r="B49" s="269" t="s">
        <v>17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194</v>
      </c>
      <c r="F50" s="174" t="s">
        <v>194</v>
      </c>
      <c r="G50" s="174" t="s">
        <v>241</v>
      </c>
      <c r="H50" s="175">
        <f>I50/I51</f>
        <v>0.7</v>
      </c>
      <c r="I50" s="165">
        <f t="shared" si="4"/>
        <v>210</v>
      </c>
      <c r="J50" s="176">
        <v>85.0</v>
      </c>
      <c r="K50" s="176">
        <v>85.0</v>
      </c>
      <c r="L50" s="177">
        <v>40.0</v>
      </c>
    </row>
    <row r="51">
      <c r="A51" s="201">
        <v>8.0</v>
      </c>
      <c r="B51" s="269" t="s">
        <v>17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194</v>
      </c>
      <c r="F52" s="174" t="s">
        <v>190</v>
      </c>
      <c r="G52" s="174" t="s">
        <v>247</v>
      </c>
      <c r="H52" s="175">
        <f>I52/I53</f>
        <v>0.6</v>
      </c>
      <c r="I52" s="165">
        <f t="shared" si="4"/>
        <v>180</v>
      </c>
      <c r="J52" s="176">
        <v>85.0</v>
      </c>
      <c r="K52" s="176">
        <v>85.0</v>
      </c>
      <c r="L52" s="177">
        <v>10.0</v>
      </c>
    </row>
    <row r="53">
      <c r="A53" s="201">
        <v>8.0</v>
      </c>
      <c r="B53" s="269" t="s">
        <v>17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194</v>
      </c>
      <c r="F54" s="174" t="s">
        <v>210</v>
      </c>
      <c r="G54" s="174" t="s">
        <v>217</v>
      </c>
      <c r="H54" s="175">
        <f>I54/I55</f>
        <v>0.7333333333</v>
      </c>
      <c r="I54" s="165">
        <f t="shared" si="4"/>
        <v>220</v>
      </c>
      <c r="J54" s="176">
        <v>85.0</v>
      </c>
      <c r="K54" s="176">
        <v>55.0</v>
      </c>
      <c r="L54" s="177">
        <v>80.0</v>
      </c>
    </row>
    <row r="55">
      <c r="A55" s="205">
        <v>8.0</v>
      </c>
      <c r="B55" s="272" t="s">
        <v>17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200</v>
      </c>
      <c r="F57" s="174" t="s">
        <v>208</v>
      </c>
      <c r="G57" s="174" t="s">
        <v>220</v>
      </c>
      <c r="H57" s="175">
        <f>I57/I58</f>
        <v>0.1666666667</v>
      </c>
      <c r="I57" s="165">
        <f t="shared" ref="I57:I68" si="5">J57+K57+L57</f>
        <v>50</v>
      </c>
      <c r="J57" s="176">
        <v>30.0</v>
      </c>
      <c r="K57" s="176">
        <v>0.0</v>
      </c>
      <c r="L57" s="177">
        <v>20.0</v>
      </c>
    </row>
    <row r="58">
      <c r="A58" s="201">
        <v>8.0</v>
      </c>
      <c r="B58" s="269" t="s">
        <v>17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200</v>
      </c>
      <c r="F59" s="174" t="s">
        <v>204</v>
      </c>
      <c r="G59" s="174" t="s">
        <v>226</v>
      </c>
      <c r="H59" s="175">
        <f>I59/I60</f>
        <v>0.4666666667</v>
      </c>
      <c r="I59" s="165">
        <f t="shared" si="5"/>
        <v>140</v>
      </c>
      <c r="J59" s="176">
        <v>30.0</v>
      </c>
      <c r="K59" s="176">
        <v>10.0</v>
      </c>
      <c r="L59" s="177">
        <v>100.0</v>
      </c>
    </row>
    <row r="60">
      <c r="A60" s="201">
        <v>8.0</v>
      </c>
      <c r="B60" s="269" t="s">
        <v>17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200</v>
      </c>
      <c r="F61" s="174" t="s">
        <v>200</v>
      </c>
      <c r="G61" s="174" t="s">
        <v>232</v>
      </c>
      <c r="H61" s="175">
        <f>I61/I62</f>
        <v>0.1833333333</v>
      </c>
      <c r="I61" s="165">
        <f t="shared" si="5"/>
        <v>55</v>
      </c>
      <c r="J61" s="176">
        <v>30.0</v>
      </c>
      <c r="K61" s="176">
        <v>25.0</v>
      </c>
      <c r="L61" s="177">
        <v>0.0</v>
      </c>
    </row>
    <row r="62">
      <c r="A62" s="201">
        <v>8.0</v>
      </c>
      <c r="B62" s="269" t="s">
        <v>17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200</v>
      </c>
      <c r="F63" s="174" t="s">
        <v>196</v>
      </c>
      <c r="G63" s="174" t="s">
        <v>238</v>
      </c>
      <c r="H63" s="175">
        <f>I63/I64</f>
        <v>0.6</v>
      </c>
      <c r="I63" s="165">
        <f t="shared" si="5"/>
        <v>180</v>
      </c>
      <c r="J63" s="176">
        <v>30.0</v>
      </c>
      <c r="K63" s="176">
        <v>100.0</v>
      </c>
      <c r="L63" s="177">
        <v>50.0</v>
      </c>
    </row>
    <row r="64">
      <c r="A64" s="201">
        <v>8.0</v>
      </c>
      <c r="B64" s="269" t="s">
        <v>17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200</v>
      </c>
      <c r="F65" s="174" t="s">
        <v>192</v>
      </c>
      <c r="G65" s="174" t="s">
        <v>244</v>
      </c>
      <c r="H65" s="175">
        <f>I65/I66</f>
        <v>0.45</v>
      </c>
      <c r="I65" s="165">
        <f t="shared" si="5"/>
        <v>135</v>
      </c>
      <c r="J65" s="176">
        <v>30.0</v>
      </c>
      <c r="K65" s="176">
        <v>45.0</v>
      </c>
      <c r="L65" s="177">
        <v>60.0</v>
      </c>
    </row>
    <row r="66">
      <c r="A66" s="201">
        <v>8.0</v>
      </c>
      <c r="B66" s="269" t="s">
        <v>17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200</v>
      </c>
      <c r="F67" s="174" t="s">
        <v>212</v>
      </c>
      <c r="G67" s="174" t="s">
        <v>214</v>
      </c>
      <c r="H67" s="175">
        <f>I67/I68</f>
        <v>0.55</v>
      </c>
      <c r="I67" s="165">
        <f t="shared" si="5"/>
        <v>165</v>
      </c>
      <c r="J67" s="176">
        <v>30.0</v>
      </c>
      <c r="K67" s="176">
        <v>65.0</v>
      </c>
      <c r="L67" s="177">
        <v>70.0</v>
      </c>
    </row>
    <row r="68">
      <c r="A68" s="205">
        <v>8.0</v>
      </c>
      <c r="B68" s="272" t="s">
        <v>17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194</v>
      </c>
      <c r="F70" s="174" t="s">
        <v>206</v>
      </c>
      <c r="G70" s="174" t="s">
        <v>223</v>
      </c>
      <c r="H70" s="175">
        <f>I70/I71</f>
        <v>0.55</v>
      </c>
      <c r="I70" s="165">
        <f t="shared" ref="I70:I81" si="6">J70+K70+L70</f>
        <v>165</v>
      </c>
      <c r="J70" s="176">
        <v>90.0</v>
      </c>
      <c r="K70" s="176">
        <v>45.0</v>
      </c>
      <c r="L70" s="177">
        <v>30.0</v>
      </c>
    </row>
    <row r="71">
      <c r="A71" s="201">
        <v>8.0</v>
      </c>
      <c r="B71" s="269" t="s">
        <v>17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194</v>
      </c>
      <c r="F72" s="174" t="s">
        <v>202</v>
      </c>
      <c r="G72" s="174" t="s">
        <v>229</v>
      </c>
      <c r="H72" s="175">
        <f>I72/I73</f>
        <v>0.6666666667</v>
      </c>
      <c r="I72" s="165">
        <f t="shared" si="6"/>
        <v>200</v>
      </c>
      <c r="J72" s="176">
        <v>90.0</v>
      </c>
      <c r="K72" s="176">
        <v>20.0</v>
      </c>
      <c r="L72" s="177">
        <v>90.0</v>
      </c>
    </row>
    <row r="73">
      <c r="A73" s="201">
        <v>8.0</v>
      </c>
      <c r="B73" s="269" t="s">
        <v>17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194</v>
      </c>
      <c r="F74" s="174" t="s">
        <v>198</v>
      </c>
      <c r="G74" s="174" t="s">
        <v>235</v>
      </c>
      <c r="H74" s="175">
        <f>I74/I75</f>
        <v>0.9666666667</v>
      </c>
      <c r="I74" s="165">
        <f t="shared" si="6"/>
        <v>290</v>
      </c>
      <c r="J74" s="176">
        <v>90.0</v>
      </c>
      <c r="K74" s="176">
        <v>110.0</v>
      </c>
      <c r="L74" s="177">
        <v>90.0</v>
      </c>
    </row>
    <row r="75">
      <c r="A75" s="201">
        <v>8.0</v>
      </c>
      <c r="B75" s="269" t="s">
        <v>17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194</v>
      </c>
      <c r="F76" s="174" t="s">
        <v>194</v>
      </c>
      <c r="G76" s="174" t="s">
        <v>241</v>
      </c>
      <c r="H76" s="175">
        <f>I76/I77</f>
        <v>0.7166666667</v>
      </c>
      <c r="I76" s="165">
        <f t="shared" si="6"/>
        <v>215</v>
      </c>
      <c r="J76" s="176">
        <v>90.0</v>
      </c>
      <c r="K76" s="176">
        <v>85.0</v>
      </c>
      <c r="L76" s="177">
        <v>40.0</v>
      </c>
    </row>
    <row r="77">
      <c r="A77" s="201">
        <v>8.0</v>
      </c>
      <c r="B77" s="269" t="s">
        <v>17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194</v>
      </c>
      <c r="F78" s="174" t="s">
        <v>190</v>
      </c>
      <c r="G78" s="174" t="s">
        <v>247</v>
      </c>
      <c r="H78" s="175">
        <f>I78/I79</f>
        <v>0.6166666667</v>
      </c>
      <c r="I78" s="165">
        <f t="shared" si="6"/>
        <v>185</v>
      </c>
      <c r="J78" s="176">
        <v>90.0</v>
      </c>
      <c r="K78" s="176">
        <v>85.0</v>
      </c>
      <c r="L78" s="177">
        <v>10.0</v>
      </c>
    </row>
    <row r="79">
      <c r="A79" s="201">
        <v>8.0</v>
      </c>
      <c r="B79" s="269" t="s">
        <v>17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194</v>
      </c>
      <c r="F80" s="174" t="s">
        <v>210</v>
      </c>
      <c r="G80" s="174" t="s">
        <v>217</v>
      </c>
      <c r="H80" s="175">
        <f>I80/I81</f>
        <v>0.75</v>
      </c>
      <c r="I80" s="165">
        <f t="shared" si="6"/>
        <v>225</v>
      </c>
      <c r="J80" s="176">
        <v>90.0</v>
      </c>
      <c r="K80" s="176">
        <v>55.0</v>
      </c>
      <c r="L80" s="177">
        <v>80.0</v>
      </c>
    </row>
    <row r="81">
      <c r="A81" s="205">
        <v>8.0</v>
      </c>
      <c r="B81" s="272" t="s">
        <v>17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194</v>
      </c>
      <c r="F83" s="174" t="s">
        <v>208</v>
      </c>
      <c r="G83" s="174" t="s">
        <v>220</v>
      </c>
      <c r="H83" s="175">
        <f>I83/I84</f>
        <v>0.3666666667</v>
      </c>
      <c r="I83" s="165">
        <f t="shared" ref="I83:I94" si="7">J83+K83+L83</f>
        <v>110</v>
      </c>
      <c r="J83" s="176">
        <v>90.0</v>
      </c>
      <c r="K83" s="176">
        <v>0.0</v>
      </c>
      <c r="L83" s="177">
        <v>20.0</v>
      </c>
    </row>
    <row r="84">
      <c r="A84" s="201">
        <v>8.0</v>
      </c>
      <c r="B84" s="269" t="s">
        <v>17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194</v>
      </c>
      <c r="F85" s="174" t="s">
        <v>204</v>
      </c>
      <c r="G85" s="174" t="s">
        <v>226</v>
      </c>
      <c r="H85" s="175">
        <f>I85/I86</f>
        <v>0.6666666667</v>
      </c>
      <c r="I85" s="165">
        <f t="shared" si="7"/>
        <v>200</v>
      </c>
      <c r="J85" s="176">
        <v>90.0</v>
      </c>
      <c r="K85" s="176">
        <v>10.0</v>
      </c>
      <c r="L85" s="177">
        <v>100.0</v>
      </c>
    </row>
    <row r="86">
      <c r="A86" s="201">
        <v>8.0</v>
      </c>
      <c r="B86" s="269" t="s">
        <v>17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194</v>
      </c>
      <c r="F87" s="174" t="s">
        <v>200</v>
      </c>
      <c r="G87" s="174" t="s">
        <v>232</v>
      </c>
      <c r="H87" s="175">
        <f>I87/I88</f>
        <v>0.3833333333</v>
      </c>
      <c r="I87" s="165">
        <f t="shared" si="7"/>
        <v>115</v>
      </c>
      <c r="J87" s="176">
        <v>90.0</v>
      </c>
      <c r="K87" s="176">
        <v>25.0</v>
      </c>
      <c r="L87" s="177">
        <v>0.0</v>
      </c>
    </row>
    <row r="88">
      <c r="A88" s="201">
        <v>8.0</v>
      </c>
      <c r="B88" s="269" t="s">
        <v>17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194</v>
      </c>
      <c r="F89" s="174" t="s">
        <v>196</v>
      </c>
      <c r="G89" s="174" t="s">
        <v>238</v>
      </c>
      <c r="H89" s="175">
        <f>I89/I90</f>
        <v>0.8</v>
      </c>
      <c r="I89" s="165">
        <f t="shared" si="7"/>
        <v>240</v>
      </c>
      <c r="J89" s="176">
        <v>90.0</v>
      </c>
      <c r="K89" s="176">
        <v>100.0</v>
      </c>
      <c r="L89" s="177">
        <v>50.0</v>
      </c>
    </row>
    <row r="90">
      <c r="A90" s="201">
        <v>8.0</v>
      </c>
      <c r="B90" s="269" t="s">
        <v>17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194</v>
      </c>
      <c r="F91" s="174" t="s">
        <v>192</v>
      </c>
      <c r="G91" s="174" t="s">
        <v>244</v>
      </c>
      <c r="H91" s="175">
        <f>I91/I92</f>
        <v>0.65</v>
      </c>
      <c r="I91" s="165">
        <f t="shared" si="7"/>
        <v>195</v>
      </c>
      <c r="J91" s="176">
        <v>90.0</v>
      </c>
      <c r="K91" s="176">
        <v>45.0</v>
      </c>
      <c r="L91" s="177">
        <v>60.0</v>
      </c>
    </row>
    <row r="92">
      <c r="A92" s="201">
        <v>8.0</v>
      </c>
      <c r="B92" s="269" t="s">
        <v>17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194</v>
      </c>
      <c r="F93" s="174" t="s">
        <v>212</v>
      </c>
      <c r="G93" s="174" t="s">
        <v>214</v>
      </c>
      <c r="H93" s="175">
        <f>I93/I94</f>
        <v>0.75</v>
      </c>
      <c r="I93" s="165">
        <f t="shared" si="7"/>
        <v>225</v>
      </c>
      <c r="J93" s="176">
        <v>90.0</v>
      </c>
      <c r="K93" s="176">
        <v>65.0</v>
      </c>
      <c r="L93" s="177">
        <v>70.0</v>
      </c>
    </row>
    <row r="94">
      <c r="A94" s="205">
        <v>8.0</v>
      </c>
      <c r="B94" s="272" t="s">
        <v>17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200</v>
      </c>
      <c r="F96" s="174" t="s">
        <v>206</v>
      </c>
      <c r="G96" s="174" t="s">
        <v>223</v>
      </c>
      <c r="H96" s="175">
        <f>I96/I97</f>
        <v>0.35</v>
      </c>
      <c r="I96" s="165">
        <f t="shared" ref="I96:I107" si="8">J96+K96+L96</f>
        <v>105</v>
      </c>
      <c r="J96" s="176">
        <v>30.0</v>
      </c>
      <c r="K96" s="176">
        <v>45.0</v>
      </c>
      <c r="L96" s="177">
        <v>30.0</v>
      </c>
    </row>
    <row r="97">
      <c r="A97" s="201">
        <v>8.0</v>
      </c>
      <c r="B97" s="269" t="s">
        <v>17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200</v>
      </c>
      <c r="F98" s="174" t="s">
        <v>202</v>
      </c>
      <c r="G98" s="174" t="s">
        <v>229</v>
      </c>
      <c r="H98" s="175">
        <f>I98/I99</f>
        <v>0.4666666667</v>
      </c>
      <c r="I98" s="165">
        <f t="shared" si="8"/>
        <v>140</v>
      </c>
      <c r="J98" s="176">
        <v>30.0</v>
      </c>
      <c r="K98" s="176">
        <v>20.0</v>
      </c>
      <c r="L98" s="177">
        <v>90.0</v>
      </c>
    </row>
    <row r="99">
      <c r="A99" s="201">
        <v>8.0</v>
      </c>
      <c r="B99" s="269" t="s">
        <v>17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200</v>
      </c>
      <c r="F100" s="174" t="s">
        <v>198</v>
      </c>
      <c r="G100" s="174" t="s">
        <v>235</v>
      </c>
      <c r="H100" s="175">
        <f>I100/I101</f>
        <v>0.7666666667</v>
      </c>
      <c r="I100" s="165">
        <f t="shared" si="8"/>
        <v>230</v>
      </c>
      <c r="J100" s="176">
        <v>30.0</v>
      </c>
      <c r="K100" s="176">
        <v>110.0</v>
      </c>
      <c r="L100" s="177">
        <v>90.0</v>
      </c>
    </row>
    <row r="101">
      <c r="A101" s="201">
        <v>8.0</v>
      </c>
      <c r="B101" s="269" t="s">
        <v>17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200</v>
      </c>
      <c r="F102" s="174" t="s">
        <v>194</v>
      </c>
      <c r="G102" s="174" t="s">
        <v>241</v>
      </c>
      <c r="H102" s="175">
        <f>I102/I103</f>
        <v>0.5166666667</v>
      </c>
      <c r="I102" s="165">
        <f t="shared" si="8"/>
        <v>155</v>
      </c>
      <c r="J102" s="176">
        <v>30.0</v>
      </c>
      <c r="K102" s="176">
        <v>85.0</v>
      </c>
      <c r="L102" s="177">
        <v>40.0</v>
      </c>
    </row>
    <row r="103">
      <c r="A103" s="201">
        <v>8.0</v>
      </c>
      <c r="B103" s="269" t="s">
        <v>17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200</v>
      </c>
      <c r="F104" s="174" t="s">
        <v>190</v>
      </c>
      <c r="G104" s="174" t="s">
        <v>247</v>
      </c>
      <c r="H104" s="175">
        <f>I104/I105</f>
        <v>0.4166666667</v>
      </c>
      <c r="I104" s="165">
        <f t="shared" si="8"/>
        <v>125</v>
      </c>
      <c r="J104" s="176">
        <v>30.0</v>
      </c>
      <c r="K104" s="176">
        <v>85.0</v>
      </c>
      <c r="L104" s="177">
        <v>10.0</v>
      </c>
    </row>
    <row r="105">
      <c r="A105" s="201">
        <v>8.0</v>
      </c>
      <c r="B105" s="269" t="s">
        <v>17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200</v>
      </c>
      <c r="F106" s="174" t="s">
        <v>210</v>
      </c>
      <c r="G106" s="174" t="s">
        <v>217</v>
      </c>
      <c r="H106" s="175">
        <f>I106/I107</f>
        <v>0.55</v>
      </c>
      <c r="I106" s="165">
        <f t="shared" si="8"/>
        <v>165</v>
      </c>
      <c r="J106" s="176">
        <v>30.0</v>
      </c>
      <c r="K106" s="176">
        <v>55.0</v>
      </c>
      <c r="L106" s="177">
        <v>80.0</v>
      </c>
    </row>
    <row r="107">
      <c r="A107" s="205">
        <v>8.0</v>
      </c>
      <c r="B107" s="272" t="s">
        <v>17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212</v>
      </c>
      <c r="F109" s="174" t="s">
        <v>208</v>
      </c>
      <c r="G109" s="174" t="s">
        <v>220</v>
      </c>
      <c r="H109" s="175">
        <f>I109/I110</f>
        <v>0.2833333333</v>
      </c>
      <c r="I109" s="165">
        <f t="shared" ref="I109:I120" si="9">J109+K109+L109</f>
        <v>85</v>
      </c>
      <c r="J109" s="176">
        <v>65.0</v>
      </c>
      <c r="K109" s="176">
        <v>0.0</v>
      </c>
      <c r="L109" s="177">
        <v>20.0</v>
      </c>
    </row>
    <row r="110">
      <c r="A110" s="201">
        <v>8.0</v>
      </c>
      <c r="B110" s="269" t="s">
        <v>17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212</v>
      </c>
      <c r="F111" s="174" t="s">
        <v>204</v>
      </c>
      <c r="G111" s="174" t="s">
        <v>226</v>
      </c>
      <c r="H111" s="175">
        <f>I111/I112</f>
        <v>0.5833333333</v>
      </c>
      <c r="I111" s="165">
        <f t="shared" si="9"/>
        <v>175</v>
      </c>
      <c r="J111" s="176">
        <v>65.0</v>
      </c>
      <c r="K111" s="176">
        <v>10.0</v>
      </c>
      <c r="L111" s="177">
        <v>100.0</v>
      </c>
    </row>
    <row r="112">
      <c r="A112" s="201">
        <v>8.0</v>
      </c>
      <c r="B112" s="269" t="s">
        <v>17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212</v>
      </c>
      <c r="F113" s="174" t="s">
        <v>200</v>
      </c>
      <c r="G113" s="174" t="s">
        <v>232</v>
      </c>
      <c r="H113" s="175">
        <f>I113/I114</f>
        <v>0.3</v>
      </c>
      <c r="I113" s="165">
        <f t="shared" si="9"/>
        <v>90</v>
      </c>
      <c r="J113" s="176">
        <v>65.0</v>
      </c>
      <c r="K113" s="176">
        <v>25.0</v>
      </c>
      <c r="L113" s="177">
        <v>0.0</v>
      </c>
    </row>
    <row r="114">
      <c r="A114" s="201">
        <v>8.0</v>
      </c>
      <c r="B114" s="269" t="s">
        <v>17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212</v>
      </c>
      <c r="F115" s="174" t="s">
        <v>196</v>
      </c>
      <c r="G115" s="174" t="s">
        <v>238</v>
      </c>
      <c r="H115" s="175">
        <f>I115/I116</f>
        <v>0.7166666667</v>
      </c>
      <c r="I115" s="165">
        <f t="shared" si="9"/>
        <v>215</v>
      </c>
      <c r="J115" s="176">
        <v>65.0</v>
      </c>
      <c r="K115" s="176">
        <v>100.0</v>
      </c>
      <c r="L115" s="177">
        <v>50.0</v>
      </c>
    </row>
    <row r="116">
      <c r="A116" s="201">
        <v>8.0</v>
      </c>
      <c r="B116" s="269" t="s">
        <v>17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212</v>
      </c>
      <c r="F117" s="174" t="s">
        <v>192</v>
      </c>
      <c r="G117" s="174" t="s">
        <v>244</v>
      </c>
      <c r="H117" s="175">
        <f>I117/I118</f>
        <v>0.5666666667</v>
      </c>
      <c r="I117" s="165">
        <f t="shared" si="9"/>
        <v>170</v>
      </c>
      <c r="J117" s="176">
        <v>65.0</v>
      </c>
      <c r="K117" s="176">
        <v>45.0</v>
      </c>
      <c r="L117" s="177">
        <v>60.0</v>
      </c>
    </row>
    <row r="118">
      <c r="A118" s="201">
        <v>8.0</v>
      </c>
      <c r="B118" s="269" t="s">
        <v>17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212</v>
      </c>
      <c r="F119" s="174" t="s">
        <v>212</v>
      </c>
      <c r="G119" s="174" t="s">
        <v>214</v>
      </c>
      <c r="H119" s="175">
        <f>I119/I120</f>
        <v>0.6666666667</v>
      </c>
      <c r="I119" s="165">
        <f t="shared" si="9"/>
        <v>200</v>
      </c>
      <c r="J119" s="176">
        <v>65.0</v>
      </c>
      <c r="K119" s="176">
        <v>65.0</v>
      </c>
      <c r="L119" s="177">
        <v>70.0</v>
      </c>
    </row>
    <row r="120">
      <c r="A120" s="205">
        <v>8.0</v>
      </c>
      <c r="B120" s="272" t="s">
        <v>17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206</v>
      </c>
      <c r="F122" s="174" t="s">
        <v>206</v>
      </c>
      <c r="G122" s="174" t="s">
        <v>223</v>
      </c>
      <c r="H122" s="175">
        <f>I122/I123</f>
        <v>0.4</v>
      </c>
      <c r="I122" s="165">
        <f t="shared" ref="I122:I133" si="10">J122+K122+L122</f>
        <v>120</v>
      </c>
      <c r="J122" s="176">
        <v>45.0</v>
      </c>
      <c r="K122" s="176">
        <v>45.0</v>
      </c>
      <c r="L122" s="177">
        <v>30.0</v>
      </c>
    </row>
    <row r="123">
      <c r="A123" s="201">
        <v>8.0</v>
      </c>
      <c r="B123" s="269" t="s">
        <v>17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206</v>
      </c>
      <c r="F124" s="174" t="s">
        <v>202</v>
      </c>
      <c r="G124" s="174" t="s">
        <v>229</v>
      </c>
      <c r="H124" s="175">
        <f>I124/I125</f>
        <v>0.5166666667</v>
      </c>
      <c r="I124" s="165">
        <f t="shared" si="10"/>
        <v>155</v>
      </c>
      <c r="J124" s="176">
        <v>45.0</v>
      </c>
      <c r="K124" s="176">
        <v>20.0</v>
      </c>
      <c r="L124" s="177">
        <v>90.0</v>
      </c>
    </row>
    <row r="125">
      <c r="A125" s="201">
        <v>8.0</v>
      </c>
      <c r="B125" s="269" t="s">
        <v>17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206</v>
      </c>
      <c r="F126" s="174" t="s">
        <v>198</v>
      </c>
      <c r="G126" s="174" t="s">
        <v>235</v>
      </c>
      <c r="H126" s="175">
        <f>I126/I127</f>
        <v>0.8166666667</v>
      </c>
      <c r="I126" s="165">
        <f t="shared" si="10"/>
        <v>245</v>
      </c>
      <c r="J126" s="176">
        <v>45.0</v>
      </c>
      <c r="K126" s="176">
        <v>110.0</v>
      </c>
      <c r="L126" s="177">
        <v>90.0</v>
      </c>
    </row>
    <row r="127">
      <c r="A127" s="201">
        <v>8.0</v>
      </c>
      <c r="B127" s="269" t="s">
        <v>17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206</v>
      </c>
      <c r="F128" s="174" t="s">
        <v>194</v>
      </c>
      <c r="G128" s="174" t="s">
        <v>241</v>
      </c>
      <c r="H128" s="175">
        <f>I128/I129</f>
        <v>0.5666666667</v>
      </c>
      <c r="I128" s="165">
        <f t="shared" si="10"/>
        <v>170</v>
      </c>
      <c r="J128" s="176">
        <v>45.0</v>
      </c>
      <c r="K128" s="176">
        <v>85.0</v>
      </c>
      <c r="L128" s="177">
        <v>40.0</v>
      </c>
    </row>
    <row r="129">
      <c r="A129" s="201">
        <v>8.0</v>
      </c>
      <c r="B129" s="269" t="s">
        <v>17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206</v>
      </c>
      <c r="F130" s="174" t="s">
        <v>190</v>
      </c>
      <c r="G130" s="174" t="s">
        <v>247</v>
      </c>
      <c r="H130" s="175">
        <f>I130/I131</f>
        <v>0.4666666667</v>
      </c>
      <c r="I130" s="165">
        <f t="shared" si="10"/>
        <v>140</v>
      </c>
      <c r="J130" s="176">
        <v>45.0</v>
      </c>
      <c r="K130" s="176">
        <v>85.0</v>
      </c>
      <c r="L130" s="177">
        <v>10.0</v>
      </c>
    </row>
    <row r="131">
      <c r="A131" s="201">
        <v>8.0</v>
      </c>
      <c r="B131" s="269" t="s">
        <v>17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206</v>
      </c>
      <c r="F132" s="174" t="s">
        <v>210</v>
      </c>
      <c r="G132" s="174" t="s">
        <v>217</v>
      </c>
      <c r="H132" s="175">
        <f>I132/I133</f>
        <v>0.6</v>
      </c>
      <c r="I132" s="165">
        <f t="shared" si="10"/>
        <v>180</v>
      </c>
      <c r="J132" s="176">
        <v>45.0</v>
      </c>
      <c r="K132" s="176">
        <v>55.0</v>
      </c>
      <c r="L132" s="177">
        <v>80.0</v>
      </c>
    </row>
    <row r="133">
      <c r="A133" s="205">
        <v>8.0</v>
      </c>
      <c r="B133" s="272" t="s">
        <v>17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2.5"/>
    <col customWidth="1" min="7" max="7" width="12.75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210</v>
      </c>
      <c r="F5" s="157" t="s">
        <v>208</v>
      </c>
      <c r="G5" s="157" t="s">
        <v>244</v>
      </c>
      <c r="H5" s="158">
        <f>I5/I6</f>
        <v>0.3833333333</v>
      </c>
      <c r="I5" s="159">
        <f t="shared" ref="I5:I16" si="1">J5+K5+L5</f>
        <v>115</v>
      </c>
      <c r="J5" s="160">
        <v>55.0</v>
      </c>
      <c r="K5" s="160">
        <v>0.0</v>
      </c>
      <c r="L5" s="161">
        <v>60.0</v>
      </c>
    </row>
    <row r="6">
      <c r="A6" s="201">
        <v>10.0</v>
      </c>
      <c r="B6" s="269" t="s">
        <v>19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210</v>
      </c>
      <c r="F7" s="174" t="s">
        <v>204</v>
      </c>
      <c r="G7" s="174" t="s">
        <v>214</v>
      </c>
      <c r="H7" s="175">
        <f>I7/I8</f>
        <v>0.45</v>
      </c>
      <c r="I7" s="165">
        <f t="shared" si="1"/>
        <v>135</v>
      </c>
      <c r="J7" s="176">
        <v>55.0</v>
      </c>
      <c r="K7" s="176">
        <v>10.0</v>
      </c>
      <c r="L7" s="177">
        <v>70.0</v>
      </c>
    </row>
    <row r="8">
      <c r="A8" s="201">
        <v>10.0</v>
      </c>
      <c r="B8" s="269" t="s">
        <v>19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210</v>
      </c>
      <c r="F9" s="174" t="s">
        <v>200</v>
      </c>
      <c r="G9" s="174" t="s">
        <v>220</v>
      </c>
      <c r="H9" s="175">
        <f>I9/I10</f>
        <v>0.3333333333</v>
      </c>
      <c r="I9" s="165">
        <f t="shared" si="1"/>
        <v>100</v>
      </c>
      <c r="J9" s="176">
        <v>55.0</v>
      </c>
      <c r="K9" s="176">
        <v>25.0</v>
      </c>
      <c r="L9" s="177">
        <v>20.0</v>
      </c>
    </row>
    <row r="10">
      <c r="A10" s="201">
        <v>10.0</v>
      </c>
      <c r="B10" s="269" t="s">
        <v>19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210</v>
      </c>
      <c r="F11" s="174" t="s">
        <v>196</v>
      </c>
      <c r="G11" s="174" t="s">
        <v>226</v>
      </c>
      <c r="H11" s="175">
        <f>I11/I12</f>
        <v>0.85</v>
      </c>
      <c r="I11" s="165">
        <f t="shared" si="1"/>
        <v>255</v>
      </c>
      <c r="J11" s="176">
        <v>55.0</v>
      </c>
      <c r="K11" s="176">
        <v>100.0</v>
      </c>
      <c r="L11" s="177">
        <v>100.0</v>
      </c>
    </row>
    <row r="12">
      <c r="A12" s="201">
        <v>10.0</v>
      </c>
      <c r="B12" s="269" t="s">
        <v>19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210</v>
      </c>
      <c r="F13" s="174" t="s">
        <v>192</v>
      </c>
      <c r="G13" s="174" t="s">
        <v>232</v>
      </c>
      <c r="H13" s="175">
        <f>I13/I14</f>
        <v>0.3333333333</v>
      </c>
      <c r="I13" s="165">
        <f t="shared" si="1"/>
        <v>100</v>
      </c>
      <c r="J13" s="176">
        <v>55.0</v>
      </c>
      <c r="K13" s="176">
        <v>45.0</v>
      </c>
      <c r="L13" s="177">
        <v>0.0</v>
      </c>
    </row>
    <row r="14">
      <c r="A14" s="201">
        <v>10.0</v>
      </c>
      <c r="B14" s="269" t="s">
        <v>19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210</v>
      </c>
      <c r="F15" s="174" t="s">
        <v>212</v>
      </c>
      <c r="G15" s="174" t="s">
        <v>238</v>
      </c>
      <c r="H15" s="175">
        <f>I15/I16</f>
        <v>0.5666666667</v>
      </c>
      <c r="I15" s="165">
        <f t="shared" si="1"/>
        <v>170</v>
      </c>
      <c r="J15" s="176">
        <v>55.0</v>
      </c>
      <c r="K15" s="176">
        <v>65.0</v>
      </c>
      <c r="L15" s="177">
        <v>50.0</v>
      </c>
    </row>
    <row r="16">
      <c r="A16" s="205">
        <v>10.0</v>
      </c>
      <c r="B16" s="272" t="s">
        <v>19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208</v>
      </c>
      <c r="F18" s="174" t="s">
        <v>206</v>
      </c>
      <c r="G18" s="174" t="s">
        <v>247</v>
      </c>
      <c r="H18" s="175">
        <f>I18/I19</f>
        <v>0.1833333333</v>
      </c>
      <c r="I18" s="165">
        <f t="shared" ref="I18:I29" si="2">J18+K18+L18</f>
        <v>55</v>
      </c>
      <c r="J18" s="176">
        <v>0.0</v>
      </c>
      <c r="K18" s="176">
        <v>45.0</v>
      </c>
      <c r="L18" s="177">
        <v>10.0</v>
      </c>
    </row>
    <row r="19">
      <c r="A19" s="201">
        <v>10.0</v>
      </c>
      <c r="B19" s="269" t="s">
        <v>19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208</v>
      </c>
      <c r="F20" s="174" t="s">
        <v>202</v>
      </c>
      <c r="G20" s="174" t="s">
        <v>217</v>
      </c>
      <c r="H20" s="175">
        <f>I20/I21</f>
        <v>0.3333333333</v>
      </c>
      <c r="I20" s="165">
        <f t="shared" si="2"/>
        <v>100</v>
      </c>
      <c r="J20" s="176">
        <v>0.0</v>
      </c>
      <c r="K20" s="176">
        <v>20.0</v>
      </c>
      <c r="L20" s="177">
        <v>80.0</v>
      </c>
    </row>
    <row r="21">
      <c r="A21" s="201">
        <v>10.0</v>
      </c>
      <c r="B21" s="269" t="s">
        <v>19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208</v>
      </c>
      <c r="F22" s="174" t="s">
        <v>198</v>
      </c>
      <c r="G22" s="174" t="s">
        <v>223</v>
      </c>
      <c r="H22" s="175">
        <f>I22/I23</f>
        <v>0.4666666667</v>
      </c>
      <c r="I22" s="165">
        <f t="shared" si="2"/>
        <v>140</v>
      </c>
      <c r="J22" s="176">
        <v>0.0</v>
      </c>
      <c r="K22" s="176">
        <v>110.0</v>
      </c>
      <c r="L22" s="177">
        <v>30.0</v>
      </c>
    </row>
    <row r="23">
      <c r="A23" s="201">
        <v>10.0</v>
      </c>
      <c r="B23" s="269" t="s">
        <v>19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208</v>
      </c>
      <c r="F24" s="174" t="s">
        <v>194</v>
      </c>
      <c r="G24" s="174" t="s">
        <v>229</v>
      </c>
      <c r="H24" s="175">
        <f>I24/I25</f>
        <v>0.5833333333</v>
      </c>
      <c r="I24" s="165">
        <f t="shared" si="2"/>
        <v>175</v>
      </c>
      <c r="J24" s="176">
        <v>0.0</v>
      </c>
      <c r="K24" s="176">
        <v>85.0</v>
      </c>
      <c r="L24" s="177">
        <v>90.0</v>
      </c>
    </row>
    <row r="25">
      <c r="A25" s="201">
        <v>10.0</v>
      </c>
      <c r="B25" s="269" t="s">
        <v>19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208</v>
      </c>
      <c r="F26" s="174" t="s">
        <v>190</v>
      </c>
      <c r="G26" s="174" t="s">
        <v>235</v>
      </c>
      <c r="H26" s="175">
        <f>I26/I27</f>
        <v>0.5833333333</v>
      </c>
      <c r="I26" s="165">
        <f t="shared" si="2"/>
        <v>175</v>
      </c>
      <c r="J26" s="176">
        <v>0.0</v>
      </c>
      <c r="K26" s="176">
        <v>85.0</v>
      </c>
      <c r="L26" s="177">
        <v>90.0</v>
      </c>
    </row>
    <row r="27">
      <c r="A27" s="201">
        <v>10.0</v>
      </c>
      <c r="B27" s="269" t="s">
        <v>19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208</v>
      </c>
      <c r="F28" s="174" t="s">
        <v>210</v>
      </c>
      <c r="G28" s="174" t="s">
        <v>241</v>
      </c>
      <c r="H28" s="175">
        <f>I28/I29</f>
        <v>0.3166666667</v>
      </c>
      <c r="I28" s="165">
        <f t="shared" si="2"/>
        <v>95</v>
      </c>
      <c r="J28" s="176">
        <v>0.0</v>
      </c>
      <c r="K28" s="176">
        <v>55.0</v>
      </c>
      <c r="L28" s="177">
        <v>40.0</v>
      </c>
    </row>
    <row r="29">
      <c r="A29" s="205">
        <v>10.0</v>
      </c>
      <c r="B29" s="272" t="s">
        <v>19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204</v>
      </c>
      <c r="F31" s="174" t="s">
        <v>208</v>
      </c>
      <c r="G31" s="174" t="s">
        <v>244</v>
      </c>
      <c r="H31" s="175">
        <f>I31/I32</f>
        <v>0.25</v>
      </c>
      <c r="I31" s="165">
        <f t="shared" ref="I31:I42" si="3">J31+K31+L31</f>
        <v>75</v>
      </c>
      <c r="J31" s="176">
        <v>15.0</v>
      </c>
      <c r="K31" s="176">
        <v>0.0</v>
      </c>
      <c r="L31" s="177">
        <v>60.0</v>
      </c>
    </row>
    <row r="32">
      <c r="A32" s="201">
        <v>10.0</v>
      </c>
      <c r="B32" s="269" t="s">
        <v>19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204</v>
      </c>
      <c r="F33" s="174" t="s">
        <v>204</v>
      </c>
      <c r="G33" s="174" t="s">
        <v>214</v>
      </c>
      <c r="H33" s="175">
        <f>I33/I34</f>
        <v>0.3166666667</v>
      </c>
      <c r="I33" s="165">
        <f t="shared" si="3"/>
        <v>95</v>
      </c>
      <c r="J33" s="176">
        <v>15.0</v>
      </c>
      <c r="K33" s="176">
        <v>10.0</v>
      </c>
      <c r="L33" s="177">
        <v>70.0</v>
      </c>
    </row>
    <row r="34">
      <c r="A34" s="201">
        <v>10.0</v>
      </c>
      <c r="B34" s="269" t="s">
        <v>19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204</v>
      </c>
      <c r="F35" s="174" t="s">
        <v>200</v>
      </c>
      <c r="G35" s="174" t="s">
        <v>220</v>
      </c>
      <c r="H35" s="175">
        <f>I35/I36</f>
        <v>0.2</v>
      </c>
      <c r="I35" s="165">
        <f t="shared" si="3"/>
        <v>60</v>
      </c>
      <c r="J35" s="176">
        <v>15.0</v>
      </c>
      <c r="K35" s="176">
        <v>25.0</v>
      </c>
      <c r="L35" s="177">
        <v>20.0</v>
      </c>
    </row>
    <row r="36">
      <c r="A36" s="201">
        <v>10.0</v>
      </c>
      <c r="B36" s="269" t="s">
        <v>19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204</v>
      </c>
      <c r="F37" s="174" t="s">
        <v>196</v>
      </c>
      <c r="G37" s="174" t="s">
        <v>226</v>
      </c>
      <c r="H37" s="175">
        <f>I37/I38</f>
        <v>0.7166666667</v>
      </c>
      <c r="I37" s="165">
        <f t="shared" si="3"/>
        <v>215</v>
      </c>
      <c r="J37" s="176">
        <v>15.0</v>
      </c>
      <c r="K37" s="176">
        <v>100.0</v>
      </c>
      <c r="L37" s="177">
        <v>100.0</v>
      </c>
    </row>
    <row r="38">
      <c r="A38" s="201">
        <v>10.0</v>
      </c>
      <c r="B38" s="269" t="s">
        <v>19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204</v>
      </c>
      <c r="F39" s="174" t="s">
        <v>192</v>
      </c>
      <c r="G39" s="174" t="s">
        <v>232</v>
      </c>
      <c r="H39" s="175">
        <f>I39/I40</f>
        <v>0.2</v>
      </c>
      <c r="I39" s="165">
        <f t="shared" si="3"/>
        <v>60</v>
      </c>
      <c r="J39" s="176">
        <v>15.0</v>
      </c>
      <c r="K39" s="176">
        <v>45.0</v>
      </c>
      <c r="L39" s="177">
        <v>0.0</v>
      </c>
    </row>
    <row r="40">
      <c r="A40" s="201">
        <v>10.0</v>
      </c>
      <c r="B40" s="269" t="s">
        <v>19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204</v>
      </c>
      <c r="F41" s="174" t="s">
        <v>212</v>
      </c>
      <c r="G41" s="174" t="s">
        <v>238</v>
      </c>
      <c r="H41" s="175">
        <f>I41/I42</f>
        <v>0.4333333333</v>
      </c>
      <c r="I41" s="165">
        <f t="shared" si="3"/>
        <v>130</v>
      </c>
      <c r="J41" s="176">
        <v>15.0</v>
      </c>
      <c r="K41" s="176">
        <v>65.0</v>
      </c>
      <c r="L41" s="177">
        <v>50.0</v>
      </c>
    </row>
    <row r="42">
      <c r="A42" s="205">
        <v>10.0</v>
      </c>
      <c r="B42" s="272" t="s">
        <v>19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190</v>
      </c>
      <c r="F44" s="174" t="s">
        <v>206</v>
      </c>
      <c r="G44" s="174" t="s">
        <v>247</v>
      </c>
      <c r="H44" s="175">
        <f>I44/I45</f>
        <v>0.4666666667</v>
      </c>
      <c r="I44" s="165">
        <f t="shared" ref="I44:I55" si="4">J44+K44+L44</f>
        <v>140</v>
      </c>
      <c r="J44" s="176">
        <v>85.0</v>
      </c>
      <c r="K44" s="176">
        <v>45.0</v>
      </c>
      <c r="L44" s="177">
        <v>10.0</v>
      </c>
    </row>
    <row r="45">
      <c r="A45" s="201">
        <v>10.0</v>
      </c>
      <c r="B45" s="269" t="s">
        <v>19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190</v>
      </c>
      <c r="F46" s="174" t="s">
        <v>202</v>
      </c>
      <c r="G46" s="174" t="s">
        <v>217</v>
      </c>
      <c r="H46" s="175">
        <f>I46/I47</f>
        <v>0.6166666667</v>
      </c>
      <c r="I46" s="165">
        <f t="shared" si="4"/>
        <v>185</v>
      </c>
      <c r="J46" s="176">
        <v>85.0</v>
      </c>
      <c r="K46" s="176">
        <v>20.0</v>
      </c>
      <c r="L46" s="177">
        <v>80.0</v>
      </c>
    </row>
    <row r="47">
      <c r="A47" s="201">
        <v>10.0</v>
      </c>
      <c r="B47" s="269" t="s">
        <v>19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190</v>
      </c>
      <c r="F48" s="174" t="s">
        <v>198</v>
      </c>
      <c r="G48" s="174" t="s">
        <v>223</v>
      </c>
      <c r="H48" s="175">
        <f>I48/I49</f>
        <v>0.75</v>
      </c>
      <c r="I48" s="165">
        <f t="shared" si="4"/>
        <v>225</v>
      </c>
      <c r="J48" s="176">
        <v>85.0</v>
      </c>
      <c r="K48" s="176">
        <v>110.0</v>
      </c>
      <c r="L48" s="177">
        <v>30.0</v>
      </c>
    </row>
    <row r="49">
      <c r="A49" s="201">
        <v>10.0</v>
      </c>
      <c r="B49" s="269" t="s">
        <v>19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190</v>
      </c>
      <c r="F50" s="174" t="s">
        <v>194</v>
      </c>
      <c r="G50" s="174" t="s">
        <v>229</v>
      </c>
      <c r="H50" s="175">
        <f>I50/I51</f>
        <v>0.8666666667</v>
      </c>
      <c r="I50" s="165">
        <f t="shared" si="4"/>
        <v>260</v>
      </c>
      <c r="J50" s="176">
        <v>85.0</v>
      </c>
      <c r="K50" s="176">
        <v>85.0</v>
      </c>
      <c r="L50" s="177">
        <v>90.0</v>
      </c>
    </row>
    <row r="51">
      <c r="A51" s="201">
        <v>10.0</v>
      </c>
      <c r="B51" s="269" t="s">
        <v>19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190</v>
      </c>
      <c r="F52" s="174" t="s">
        <v>190</v>
      </c>
      <c r="G52" s="174" t="s">
        <v>235</v>
      </c>
      <c r="H52" s="175">
        <f>I52/I53</f>
        <v>0.8666666667</v>
      </c>
      <c r="I52" s="165">
        <f t="shared" si="4"/>
        <v>260</v>
      </c>
      <c r="J52" s="176">
        <v>85.0</v>
      </c>
      <c r="K52" s="176">
        <v>85.0</v>
      </c>
      <c r="L52" s="177">
        <v>90.0</v>
      </c>
    </row>
    <row r="53">
      <c r="A53" s="201">
        <v>10.0</v>
      </c>
      <c r="B53" s="269" t="s">
        <v>19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190</v>
      </c>
      <c r="F54" s="174" t="s">
        <v>210</v>
      </c>
      <c r="G54" s="174" t="s">
        <v>241</v>
      </c>
      <c r="H54" s="175">
        <f>I54/I55</f>
        <v>0.6</v>
      </c>
      <c r="I54" s="165">
        <f t="shared" si="4"/>
        <v>180</v>
      </c>
      <c r="J54" s="176">
        <v>85.0</v>
      </c>
      <c r="K54" s="176">
        <v>55.0</v>
      </c>
      <c r="L54" s="177">
        <v>40.0</v>
      </c>
    </row>
    <row r="55">
      <c r="A55" s="205">
        <v>10.0</v>
      </c>
      <c r="B55" s="272" t="s">
        <v>19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204</v>
      </c>
      <c r="F57" s="174" t="s">
        <v>208</v>
      </c>
      <c r="G57" s="174" t="s">
        <v>244</v>
      </c>
      <c r="H57" s="175">
        <f>I57/I58</f>
        <v>0.2166666667</v>
      </c>
      <c r="I57" s="165">
        <f t="shared" ref="I57:I68" si="5">J57+K57+L57</f>
        <v>65</v>
      </c>
      <c r="J57" s="176">
        <v>5.0</v>
      </c>
      <c r="K57" s="176">
        <v>0.0</v>
      </c>
      <c r="L57" s="177">
        <v>60.0</v>
      </c>
    </row>
    <row r="58">
      <c r="A58" s="201">
        <v>10.0</v>
      </c>
      <c r="B58" s="269" t="s">
        <v>19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204</v>
      </c>
      <c r="F59" s="174" t="s">
        <v>204</v>
      </c>
      <c r="G59" s="174" t="s">
        <v>214</v>
      </c>
      <c r="H59" s="175">
        <f>I59/I60</f>
        <v>0.2833333333</v>
      </c>
      <c r="I59" s="165">
        <f t="shared" si="5"/>
        <v>85</v>
      </c>
      <c r="J59" s="176">
        <v>5.0</v>
      </c>
      <c r="K59" s="176">
        <v>10.0</v>
      </c>
      <c r="L59" s="177">
        <v>70.0</v>
      </c>
    </row>
    <row r="60">
      <c r="A60" s="201">
        <v>10.0</v>
      </c>
      <c r="B60" s="269" t="s">
        <v>19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204</v>
      </c>
      <c r="F61" s="174" t="s">
        <v>200</v>
      </c>
      <c r="G61" s="174" t="s">
        <v>220</v>
      </c>
      <c r="H61" s="175">
        <f>I61/I62</f>
        <v>0.1666666667</v>
      </c>
      <c r="I61" s="165">
        <f t="shared" si="5"/>
        <v>50</v>
      </c>
      <c r="J61" s="176">
        <v>5.0</v>
      </c>
      <c r="K61" s="176">
        <v>25.0</v>
      </c>
      <c r="L61" s="177">
        <v>20.0</v>
      </c>
    </row>
    <row r="62">
      <c r="A62" s="201">
        <v>10.0</v>
      </c>
      <c r="B62" s="269" t="s">
        <v>19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204</v>
      </c>
      <c r="F63" s="174" t="s">
        <v>196</v>
      </c>
      <c r="G63" s="174" t="s">
        <v>226</v>
      </c>
      <c r="H63" s="175">
        <f>I63/I64</f>
        <v>0.6833333333</v>
      </c>
      <c r="I63" s="165">
        <f t="shared" si="5"/>
        <v>205</v>
      </c>
      <c r="J63" s="176">
        <v>5.0</v>
      </c>
      <c r="K63" s="176">
        <v>100.0</v>
      </c>
      <c r="L63" s="177">
        <v>100.0</v>
      </c>
    </row>
    <row r="64">
      <c r="A64" s="201">
        <v>10.0</v>
      </c>
      <c r="B64" s="269" t="s">
        <v>19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204</v>
      </c>
      <c r="F65" s="174" t="s">
        <v>192</v>
      </c>
      <c r="G65" s="174" t="s">
        <v>232</v>
      </c>
      <c r="H65" s="175">
        <f>I65/I66</f>
        <v>0.1666666667</v>
      </c>
      <c r="I65" s="165">
        <f t="shared" si="5"/>
        <v>50</v>
      </c>
      <c r="J65" s="176">
        <v>5.0</v>
      </c>
      <c r="K65" s="176">
        <v>45.0</v>
      </c>
      <c r="L65" s="177">
        <v>0.0</v>
      </c>
    </row>
    <row r="66">
      <c r="A66" s="201">
        <v>10.0</v>
      </c>
      <c r="B66" s="269" t="s">
        <v>19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204</v>
      </c>
      <c r="F67" s="174" t="s">
        <v>212</v>
      </c>
      <c r="G67" s="174" t="s">
        <v>238</v>
      </c>
      <c r="H67" s="175">
        <f>I67/I68</f>
        <v>0.4</v>
      </c>
      <c r="I67" s="165">
        <f t="shared" si="5"/>
        <v>120</v>
      </c>
      <c r="J67" s="176">
        <v>5.0</v>
      </c>
      <c r="K67" s="176">
        <v>65.0</v>
      </c>
      <c r="L67" s="177">
        <v>50.0</v>
      </c>
    </row>
    <row r="68">
      <c r="A68" s="205">
        <v>10.0</v>
      </c>
      <c r="B68" s="272" t="s">
        <v>19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190</v>
      </c>
      <c r="F70" s="174" t="s">
        <v>206</v>
      </c>
      <c r="G70" s="174" t="s">
        <v>247</v>
      </c>
      <c r="H70" s="175">
        <f>I70/I71</f>
        <v>0.4333333333</v>
      </c>
      <c r="I70" s="165">
        <f t="shared" ref="I70:I81" si="6">J70+K70+L70</f>
        <v>130</v>
      </c>
      <c r="J70" s="176">
        <v>75.0</v>
      </c>
      <c r="K70" s="176">
        <v>45.0</v>
      </c>
      <c r="L70" s="177">
        <v>10.0</v>
      </c>
    </row>
    <row r="71">
      <c r="A71" s="201">
        <v>10.0</v>
      </c>
      <c r="B71" s="269" t="s">
        <v>19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190</v>
      </c>
      <c r="F72" s="174" t="s">
        <v>202</v>
      </c>
      <c r="G72" s="174" t="s">
        <v>217</v>
      </c>
      <c r="H72" s="175">
        <f>I72/I73</f>
        <v>0.5833333333</v>
      </c>
      <c r="I72" s="165">
        <f t="shared" si="6"/>
        <v>175</v>
      </c>
      <c r="J72" s="176">
        <v>75.0</v>
      </c>
      <c r="K72" s="176">
        <v>20.0</v>
      </c>
      <c r="L72" s="177">
        <v>80.0</v>
      </c>
    </row>
    <row r="73">
      <c r="A73" s="201">
        <v>10.0</v>
      </c>
      <c r="B73" s="269" t="s">
        <v>19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190</v>
      </c>
      <c r="F74" s="174" t="s">
        <v>198</v>
      </c>
      <c r="G74" s="174" t="s">
        <v>223</v>
      </c>
      <c r="H74" s="175">
        <f>I74/I75</f>
        <v>0.7166666667</v>
      </c>
      <c r="I74" s="165">
        <f t="shared" si="6"/>
        <v>215</v>
      </c>
      <c r="J74" s="176">
        <v>75.0</v>
      </c>
      <c r="K74" s="176">
        <v>110.0</v>
      </c>
      <c r="L74" s="177">
        <v>30.0</v>
      </c>
    </row>
    <row r="75">
      <c r="A75" s="201">
        <v>10.0</v>
      </c>
      <c r="B75" s="269" t="s">
        <v>19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190</v>
      </c>
      <c r="F76" s="174" t="s">
        <v>194</v>
      </c>
      <c r="G76" s="174" t="s">
        <v>229</v>
      </c>
      <c r="H76" s="175">
        <f>I76/I77</f>
        <v>0.8333333333</v>
      </c>
      <c r="I76" s="165">
        <f t="shared" si="6"/>
        <v>250</v>
      </c>
      <c r="J76" s="176">
        <v>75.0</v>
      </c>
      <c r="K76" s="176">
        <v>85.0</v>
      </c>
      <c r="L76" s="177">
        <v>90.0</v>
      </c>
    </row>
    <row r="77">
      <c r="A77" s="201">
        <v>10.0</v>
      </c>
      <c r="B77" s="269" t="s">
        <v>19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190</v>
      </c>
      <c r="F78" s="174" t="s">
        <v>190</v>
      </c>
      <c r="G78" s="174" t="s">
        <v>235</v>
      </c>
      <c r="H78" s="175">
        <f>I78/I79</f>
        <v>0.8333333333</v>
      </c>
      <c r="I78" s="165">
        <f t="shared" si="6"/>
        <v>250</v>
      </c>
      <c r="J78" s="176">
        <v>75.0</v>
      </c>
      <c r="K78" s="176">
        <v>85.0</v>
      </c>
      <c r="L78" s="177">
        <v>90.0</v>
      </c>
    </row>
    <row r="79">
      <c r="A79" s="201">
        <v>10.0</v>
      </c>
      <c r="B79" s="269" t="s">
        <v>19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190</v>
      </c>
      <c r="F80" s="174" t="s">
        <v>210</v>
      </c>
      <c r="G80" s="174" t="s">
        <v>241</v>
      </c>
      <c r="H80" s="175">
        <f>I80/I81</f>
        <v>0.5666666667</v>
      </c>
      <c r="I80" s="165">
        <f t="shared" si="6"/>
        <v>170</v>
      </c>
      <c r="J80" s="176">
        <v>75.0</v>
      </c>
      <c r="K80" s="176">
        <v>55.0</v>
      </c>
      <c r="L80" s="177">
        <v>40.0</v>
      </c>
    </row>
    <row r="81">
      <c r="A81" s="205">
        <v>10.0</v>
      </c>
      <c r="B81" s="272" t="s">
        <v>19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198</v>
      </c>
      <c r="F83" s="174" t="s">
        <v>208</v>
      </c>
      <c r="G83" s="174" t="s">
        <v>244</v>
      </c>
      <c r="H83" s="175">
        <f>I83/I84</f>
        <v>0.5666666667</v>
      </c>
      <c r="I83" s="165">
        <f t="shared" ref="I83:I94" si="7">J83+K83+L83</f>
        <v>170</v>
      </c>
      <c r="J83" s="176">
        <v>110.0</v>
      </c>
      <c r="K83" s="176">
        <v>0.0</v>
      </c>
      <c r="L83" s="177">
        <v>60.0</v>
      </c>
    </row>
    <row r="84">
      <c r="A84" s="201">
        <v>10.0</v>
      </c>
      <c r="B84" s="269" t="s">
        <v>19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198</v>
      </c>
      <c r="F85" s="174" t="s">
        <v>204</v>
      </c>
      <c r="G85" s="174" t="s">
        <v>214</v>
      </c>
      <c r="H85" s="175">
        <f>I85/I86</f>
        <v>0.6333333333</v>
      </c>
      <c r="I85" s="165">
        <f t="shared" si="7"/>
        <v>190</v>
      </c>
      <c r="J85" s="176">
        <v>110.0</v>
      </c>
      <c r="K85" s="176">
        <v>10.0</v>
      </c>
      <c r="L85" s="177">
        <v>70.0</v>
      </c>
    </row>
    <row r="86">
      <c r="A86" s="201">
        <v>10.0</v>
      </c>
      <c r="B86" s="269" t="s">
        <v>19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198</v>
      </c>
      <c r="F87" s="174" t="s">
        <v>200</v>
      </c>
      <c r="G87" s="174" t="s">
        <v>220</v>
      </c>
      <c r="H87" s="175">
        <f>I87/I88</f>
        <v>0.5166666667</v>
      </c>
      <c r="I87" s="165">
        <f t="shared" si="7"/>
        <v>155</v>
      </c>
      <c r="J87" s="176">
        <v>110.0</v>
      </c>
      <c r="K87" s="176">
        <v>25.0</v>
      </c>
      <c r="L87" s="177">
        <v>20.0</v>
      </c>
    </row>
    <row r="88">
      <c r="A88" s="201">
        <v>10.0</v>
      </c>
      <c r="B88" s="269" t="s">
        <v>19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198</v>
      </c>
      <c r="F89" s="174" t="s">
        <v>196</v>
      </c>
      <c r="G89" s="174" t="s">
        <v>226</v>
      </c>
      <c r="H89" s="175">
        <f>I89/I90</f>
        <v>1.033333333</v>
      </c>
      <c r="I89" s="165">
        <f t="shared" si="7"/>
        <v>310</v>
      </c>
      <c r="J89" s="176">
        <v>110.0</v>
      </c>
      <c r="K89" s="176">
        <v>100.0</v>
      </c>
      <c r="L89" s="177">
        <v>100.0</v>
      </c>
    </row>
    <row r="90">
      <c r="A90" s="201">
        <v>10.0</v>
      </c>
      <c r="B90" s="269" t="s">
        <v>19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198</v>
      </c>
      <c r="F91" s="174" t="s">
        <v>192</v>
      </c>
      <c r="G91" s="174" t="s">
        <v>232</v>
      </c>
      <c r="H91" s="175">
        <f>I91/I92</f>
        <v>0.5166666667</v>
      </c>
      <c r="I91" s="165">
        <f t="shared" si="7"/>
        <v>155</v>
      </c>
      <c r="J91" s="176">
        <v>110.0</v>
      </c>
      <c r="K91" s="176">
        <v>45.0</v>
      </c>
      <c r="L91" s="177">
        <v>0.0</v>
      </c>
    </row>
    <row r="92">
      <c r="A92" s="201">
        <v>10.0</v>
      </c>
      <c r="B92" s="269" t="s">
        <v>19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198</v>
      </c>
      <c r="F93" s="174" t="s">
        <v>212</v>
      </c>
      <c r="G93" s="174" t="s">
        <v>238</v>
      </c>
      <c r="H93" s="175">
        <f>I93/I94</f>
        <v>0.75</v>
      </c>
      <c r="I93" s="165">
        <f t="shared" si="7"/>
        <v>225</v>
      </c>
      <c r="J93" s="176">
        <v>110.0</v>
      </c>
      <c r="K93" s="176">
        <v>65.0</v>
      </c>
      <c r="L93" s="177">
        <v>50.0</v>
      </c>
    </row>
    <row r="94">
      <c r="A94" s="205">
        <v>10.0</v>
      </c>
      <c r="B94" s="272" t="s">
        <v>19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196</v>
      </c>
      <c r="F96" s="174" t="s">
        <v>206</v>
      </c>
      <c r="G96" s="174" t="s">
        <v>247</v>
      </c>
      <c r="H96" s="175">
        <f>I96/I97</f>
        <v>0.5166666667</v>
      </c>
      <c r="I96" s="165">
        <f t="shared" ref="I96:I107" si="8">J96+K96+L96</f>
        <v>155</v>
      </c>
      <c r="J96" s="176">
        <v>100.0</v>
      </c>
      <c r="K96" s="176">
        <v>45.0</v>
      </c>
      <c r="L96" s="177">
        <v>10.0</v>
      </c>
    </row>
    <row r="97">
      <c r="A97" s="201">
        <v>10.0</v>
      </c>
      <c r="B97" s="269" t="s">
        <v>19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196</v>
      </c>
      <c r="F98" s="174" t="s">
        <v>202</v>
      </c>
      <c r="G98" s="174" t="s">
        <v>217</v>
      </c>
      <c r="H98" s="175">
        <f>I98/I99</f>
        <v>0.6666666667</v>
      </c>
      <c r="I98" s="165">
        <f t="shared" si="8"/>
        <v>200</v>
      </c>
      <c r="J98" s="176">
        <v>100.0</v>
      </c>
      <c r="K98" s="176">
        <v>20.0</v>
      </c>
      <c r="L98" s="177">
        <v>80.0</v>
      </c>
    </row>
    <row r="99">
      <c r="A99" s="201">
        <v>10.0</v>
      </c>
      <c r="B99" s="269" t="s">
        <v>19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196</v>
      </c>
      <c r="F100" s="174" t="s">
        <v>198</v>
      </c>
      <c r="G100" s="174" t="s">
        <v>223</v>
      </c>
      <c r="H100" s="175">
        <f>I100/I101</f>
        <v>0.8</v>
      </c>
      <c r="I100" s="165">
        <f t="shared" si="8"/>
        <v>240</v>
      </c>
      <c r="J100" s="176">
        <v>100.0</v>
      </c>
      <c r="K100" s="176">
        <v>110.0</v>
      </c>
      <c r="L100" s="177">
        <v>30.0</v>
      </c>
    </row>
    <row r="101">
      <c r="A101" s="201">
        <v>10.0</v>
      </c>
      <c r="B101" s="269" t="s">
        <v>19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196</v>
      </c>
      <c r="F102" s="174" t="s">
        <v>194</v>
      </c>
      <c r="G102" s="174" t="s">
        <v>229</v>
      </c>
      <c r="H102" s="175">
        <f>I102/I103</f>
        <v>0.9166666667</v>
      </c>
      <c r="I102" s="165">
        <f t="shared" si="8"/>
        <v>275</v>
      </c>
      <c r="J102" s="176">
        <v>100.0</v>
      </c>
      <c r="K102" s="176">
        <v>85.0</v>
      </c>
      <c r="L102" s="177">
        <v>90.0</v>
      </c>
    </row>
    <row r="103">
      <c r="A103" s="201">
        <v>10.0</v>
      </c>
      <c r="B103" s="269" t="s">
        <v>19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196</v>
      </c>
      <c r="F104" s="174" t="s">
        <v>190</v>
      </c>
      <c r="G104" s="174" t="s">
        <v>235</v>
      </c>
      <c r="H104" s="175">
        <f>I104/I105</f>
        <v>0.9166666667</v>
      </c>
      <c r="I104" s="165">
        <f t="shared" si="8"/>
        <v>275</v>
      </c>
      <c r="J104" s="176">
        <v>100.0</v>
      </c>
      <c r="K104" s="176">
        <v>85.0</v>
      </c>
      <c r="L104" s="177">
        <v>90.0</v>
      </c>
    </row>
    <row r="105">
      <c r="A105" s="201">
        <v>10.0</v>
      </c>
      <c r="B105" s="269" t="s">
        <v>19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196</v>
      </c>
      <c r="F106" s="174" t="s">
        <v>210</v>
      </c>
      <c r="G106" s="174" t="s">
        <v>241</v>
      </c>
      <c r="H106" s="175">
        <f>I106/I107</f>
        <v>0.65</v>
      </c>
      <c r="I106" s="165">
        <f t="shared" si="8"/>
        <v>195</v>
      </c>
      <c r="J106" s="176">
        <v>100.0</v>
      </c>
      <c r="K106" s="176">
        <v>55.0</v>
      </c>
      <c r="L106" s="177">
        <v>40.0</v>
      </c>
    </row>
    <row r="107">
      <c r="A107" s="205">
        <v>10.0</v>
      </c>
      <c r="B107" s="272" t="s">
        <v>19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192</v>
      </c>
      <c r="F109" s="174" t="s">
        <v>208</v>
      </c>
      <c r="G109" s="174" t="s">
        <v>244</v>
      </c>
      <c r="H109" s="175">
        <f>I109/I110</f>
        <v>0.3333333333</v>
      </c>
      <c r="I109" s="165">
        <f t="shared" ref="I109:I120" si="9">J109+K109+L109</f>
        <v>100</v>
      </c>
      <c r="J109" s="176">
        <v>40.0</v>
      </c>
      <c r="K109" s="176">
        <v>0.0</v>
      </c>
      <c r="L109" s="177">
        <v>60.0</v>
      </c>
    </row>
    <row r="110">
      <c r="A110" s="201">
        <v>10.0</v>
      </c>
      <c r="B110" s="269" t="s">
        <v>19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192</v>
      </c>
      <c r="F111" s="174" t="s">
        <v>204</v>
      </c>
      <c r="G111" s="174" t="s">
        <v>214</v>
      </c>
      <c r="H111" s="175">
        <f>I111/I112</f>
        <v>0.4</v>
      </c>
      <c r="I111" s="165">
        <f t="shared" si="9"/>
        <v>120</v>
      </c>
      <c r="J111" s="176">
        <v>40.0</v>
      </c>
      <c r="K111" s="176">
        <v>10.0</v>
      </c>
      <c r="L111" s="177">
        <v>70.0</v>
      </c>
    </row>
    <row r="112">
      <c r="A112" s="201">
        <v>10.0</v>
      </c>
      <c r="B112" s="269" t="s">
        <v>19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192</v>
      </c>
      <c r="F113" s="174" t="s">
        <v>200</v>
      </c>
      <c r="G113" s="174" t="s">
        <v>220</v>
      </c>
      <c r="H113" s="175">
        <f>I113/I114</f>
        <v>0.2833333333</v>
      </c>
      <c r="I113" s="165">
        <f t="shared" si="9"/>
        <v>85</v>
      </c>
      <c r="J113" s="176">
        <v>40.0</v>
      </c>
      <c r="K113" s="176">
        <v>25.0</v>
      </c>
      <c r="L113" s="177">
        <v>20.0</v>
      </c>
    </row>
    <row r="114">
      <c r="A114" s="201">
        <v>10.0</v>
      </c>
      <c r="B114" s="269" t="s">
        <v>19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192</v>
      </c>
      <c r="F115" s="174" t="s">
        <v>196</v>
      </c>
      <c r="G115" s="174" t="s">
        <v>226</v>
      </c>
      <c r="H115" s="175">
        <f>I115/I116</f>
        <v>0.8</v>
      </c>
      <c r="I115" s="165">
        <f t="shared" si="9"/>
        <v>240</v>
      </c>
      <c r="J115" s="176">
        <v>40.0</v>
      </c>
      <c r="K115" s="176">
        <v>100.0</v>
      </c>
      <c r="L115" s="177">
        <v>100.0</v>
      </c>
    </row>
    <row r="116">
      <c r="A116" s="201">
        <v>10.0</v>
      </c>
      <c r="B116" s="269" t="s">
        <v>19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192</v>
      </c>
      <c r="F117" s="174" t="s">
        <v>192</v>
      </c>
      <c r="G117" s="174" t="s">
        <v>232</v>
      </c>
      <c r="H117" s="175">
        <f>I117/I118</f>
        <v>0.2833333333</v>
      </c>
      <c r="I117" s="165">
        <f t="shared" si="9"/>
        <v>85</v>
      </c>
      <c r="J117" s="176">
        <v>40.0</v>
      </c>
      <c r="K117" s="176">
        <v>45.0</v>
      </c>
      <c r="L117" s="177">
        <v>0.0</v>
      </c>
    </row>
    <row r="118">
      <c r="A118" s="201">
        <v>10.0</v>
      </c>
      <c r="B118" s="269" t="s">
        <v>19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192</v>
      </c>
      <c r="F119" s="174" t="s">
        <v>212</v>
      </c>
      <c r="G119" s="174" t="s">
        <v>238</v>
      </c>
      <c r="H119" s="175">
        <f>I119/I120</f>
        <v>0.5166666667</v>
      </c>
      <c r="I119" s="165">
        <f t="shared" si="9"/>
        <v>155</v>
      </c>
      <c r="J119" s="176">
        <v>40.0</v>
      </c>
      <c r="K119" s="176">
        <v>65.0</v>
      </c>
      <c r="L119" s="177">
        <v>50.0</v>
      </c>
    </row>
    <row r="120">
      <c r="A120" s="205">
        <v>10.0</v>
      </c>
      <c r="B120" s="272" t="s">
        <v>19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202</v>
      </c>
      <c r="F122" s="174" t="s">
        <v>206</v>
      </c>
      <c r="G122" s="174" t="s">
        <v>247</v>
      </c>
      <c r="H122" s="175">
        <f>I122/I123</f>
        <v>0.25</v>
      </c>
      <c r="I122" s="165">
        <f t="shared" ref="I122:I133" si="10">J122+K122+L122</f>
        <v>75</v>
      </c>
      <c r="J122" s="176">
        <v>20.0</v>
      </c>
      <c r="K122" s="176">
        <v>45.0</v>
      </c>
      <c r="L122" s="177">
        <v>10.0</v>
      </c>
    </row>
    <row r="123">
      <c r="A123" s="201">
        <v>10.0</v>
      </c>
      <c r="B123" s="269" t="s">
        <v>19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202</v>
      </c>
      <c r="F124" s="174" t="s">
        <v>202</v>
      </c>
      <c r="G124" s="174" t="s">
        <v>217</v>
      </c>
      <c r="H124" s="175">
        <f>I124/I125</f>
        <v>0.4</v>
      </c>
      <c r="I124" s="165">
        <f t="shared" si="10"/>
        <v>120</v>
      </c>
      <c r="J124" s="176">
        <v>20.0</v>
      </c>
      <c r="K124" s="176">
        <v>20.0</v>
      </c>
      <c r="L124" s="177">
        <v>80.0</v>
      </c>
    </row>
    <row r="125">
      <c r="A125" s="201">
        <v>10.0</v>
      </c>
      <c r="B125" s="269" t="s">
        <v>19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202</v>
      </c>
      <c r="F126" s="174" t="s">
        <v>198</v>
      </c>
      <c r="G126" s="174" t="s">
        <v>223</v>
      </c>
      <c r="H126" s="175">
        <f>I126/I127</f>
        <v>0.5333333333</v>
      </c>
      <c r="I126" s="165">
        <f t="shared" si="10"/>
        <v>160</v>
      </c>
      <c r="J126" s="176">
        <v>20.0</v>
      </c>
      <c r="K126" s="176">
        <v>110.0</v>
      </c>
      <c r="L126" s="177">
        <v>30.0</v>
      </c>
    </row>
    <row r="127">
      <c r="A127" s="201">
        <v>10.0</v>
      </c>
      <c r="B127" s="269" t="s">
        <v>19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202</v>
      </c>
      <c r="F128" s="174" t="s">
        <v>194</v>
      </c>
      <c r="G128" s="174" t="s">
        <v>229</v>
      </c>
      <c r="H128" s="175">
        <f>I128/I129</f>
        <v>0.65</v>
      </c>
      <c r="I128" s="165">
        <f t="shared" si="10"/>
        <v>195</v>
      </c>
      <c r="J128" s="176">
        <v>20.0</v>
      </c>
      <c r="K128" s="176">
        <v>85.0</v>
      </c>
      <c r="L128" s="177">
        <v>90.0</v>
      </c>
    </row>
    <row r="129">
      <c r="A129" s="201">
        <v>10.0</v>
      </c>
      <c r="B129" s="269" t="s">
        <v>19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202</v>
      </c>
      <c r="F130" s="174" t="s">
        <v>190</v>
      </c>
      <c r="G130" s="174" t="s">
        <v>235</v>
      </c>
      <c r="H130" s="175">
        <f>I130/I131</f>
        <v>0.65</v>
      </c>
      <c r="I130" s="165">
        <f t="shared" si="10"/>
        <v>195</v>
      </c>
      <c r="J130" s="176">
        <v>20.0</v>
      </c>
      <c r="K130" s="176">
        <v>85.0</v>
      </c>
      <c r="L130" s="177">
        <v>90.0</v>
      </c>
    </row>
    <row r="131">
      <c r="A131" s="201">
        <v>10.0</v>
      </c>
      <c r="B131" s="269" t="s">
        <v>19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202</v>
      </c>
      <c r="F132" s="174" t="s">
        <v>210</v>
      </c>
      <c r="G132" s="174" t="s">
        <v>241</v>
      </c>
      <c r="H132" s="175">
        <f>I132/I133</f>
        <v>0.3833333333</v>
      </c>
      <c r="I132" s="165">
        <f t="shared" si="10"/>
        <v>115</v>
      </c>
      <c r="J132" s="176">
        <v>20.0</v>
      </c>
      <c r="K132" s="176">
        <v>55.0</v>
      </c>
      <c r="L132" s="177">
        <v>40.0</v>
      </c>
    </row>
    <row r="133">
      <c r="A133" s="205">
        <v>10.0</v>
      </c>
      <c r="B133" s="272" t="s">
        <v>19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12.38"/>
    <col customWidth="1" min="7" max="7" width="11.38"/>
  </cols>
  <sheetData>
    <row r="1">
      <c r="B1" s="267" t="s">
        <v>284</v>
      </c>
      <c r="C1" s="70"/>
      <c r="D1" s="267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67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67" t="s">
        <v>290</v>
      </c>
      <c r="E4" s="70"/>
      <c r="F4" s="70"/>
      <c r="G4" s="70"/>
      <c r="H4" s="150"/>
    </row>
    <row r="5">
      <c r="A5" s="284" t="s">
        <v>56</v>
      </c>
      <c r="B5" s="268" t="s">
        <v>3</v>
      </c>
      <c r="C5" s="155" t="s">
        <v>23</v>
      </c>
      <c r="D5" s="268" t="s">
        <v>0</v>
      </c>
      <c r="E5" s="157" t="s">
        <v>190</v>
      </c>
      <c r="F5" s="157" t="s">
        <v>208</v>
      </c>
      <c r="G5" s="157" t="s">
        <v>232</v>
      </c>
      <c r="H5" s="158">
        <f>I5/I6</f>
        <v>0.2666666667</v>
      </c>
      <c r="I5" s="159">
        <f t="shared" ref="I5:I16" si="1">J5+K5+L5</f>
        <v>80</v>
      </c>
      <c r="J5" s="160">
        <v>80.0</v>
      </c>
      <c r="K5" s="160">
        <v>0.0</v>
      </c>
      <c r="L5" s="161">
        <v>0.0</v>
      </c>
    </row>
    <row r="6">
      <c r="A6" s="201">
        <v>12.0</v>
      </c>
      <c r="B6" s="269" t="s">
        <v>21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56</v>
      </c>
      <c r="B7" s="270" t="s">
        <v>3</v>
      </c>
      <c r="C7" s="172" t="s">
        <v>23</v>
      </c>
      <c r="D7" s="270" t="s">
        <v>0</v>
      </c>
      <c r="E7" s="174" t="s">
        <v>190</v>
      </c>
      <c r="F7" s="174" t="s">
        <v>204</v>
      </c>
      <c r="G7" s="174" t="s">
        <v>238</v>
      </c>
      <c r="H7" s="175">
        <f>I7/I8</f>
        <v>0.4666666667</v>
      </c>
      <c r="I7" s="165">
        <f t="shared" si="1"/>
        <v>140</v>
      </c>
      <c r="J7" s="176">
        <v>80.0</v>
      </c>
      <c r="K7" s="176">
        <v>10.0</v>
      </c>
      <c r="L7" s="177">
        <v>50.0</v>
      </c>
    </row>
    <row r="8">
      <c r="A8" s="201">
        <v>12.0</v>
      </c>
      <c r="B8" s="269" t="s">
        <v>21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56</v>
      </c>
      <c r="B9" s="270" t="s">
        <v>3</v>
      </c>
      <c r="C9" s="172" t="s">
        <v>23</v>
      </c>
      <c r="D9" s="270" t="s">
        <v>0</v>
      </c>
      <c r="E9" s="174" t="s">
        <v>190</v>
      </c>
      <c r="F9" s="174" t="s">
        <v>200</v>
      </c>
      <c r="G9" s="174" t="s">
        <v>244</v>
      </c>
      <c r="H9" s="175">
        <f>I9/I10</f>
        <v>0.55</v>
      </c>
      <c r="I9" s="165">
        <f t="shared" si="1"/>
        <v>165</v>
      </c>
      <c r="J9" s="176">
        <v>80.0</v>
      </c>
      <c r="K9" s="176">
        <v>25.0</v>
      </c>
      <c r="L9" s="177">
        <v>60.0</v>
      </c>
    </row>
    <row r="10">
      <c r="A10" s="201">
        <v>12.0</v>
      </c>
      <c r="B10" s="269" t="s">
        <v>21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56</v>
      </c>
      <c r="B11" s="270" t="s">
        <v>3</v>
      </c>
      <c r="C11" s="172" t="s">
        <v>23</v>
      </c>
      <c r="D11" s="270" t="s">
        <v>0</v>
      </c>
      <c r="E11" s="174" t="s">
        <v>190</v>
      </c>
      <c r="F11" s="174" t="s">
        <v>196</v>
      </c>
      <c r="G11" s="174" t="s">
        <v>214</v>
      </c>
      <c r="H11" s="175">
        <f>I11/I12</f>
        <v>0.8333333333</v>
      </c>
      <c r="I11" s="165">
        <f t="shared" si="1"/>
        <v>250</v>
      </c>
      <c r="J11" s="176">
        <v>80.0</v>
      </c>
      <c r="K11" s="176">
        <v>100.0</v>
      </c>
      <c r="L11" s="177">
        <v>70.0</v>
      </c>
    </row>
    <row r="12">
      <c r="A12" s="201">
        <v>12.0</v>
      </c>
      <c r="B12" s="269" t="s">
        <v>21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56</v>
      </c>
      <c r="B13" s="270" t="s">
        <v>3</v>
      </c>
      <c r="C13" s="172" t="s">
        <v>23</v>
      </c>
      <c r="D13" s="270" t="s">
        <v>0</v>
      </c>
      <c r="E13" s="174" t="s">
        <v>190</v>
      </c>
      <c r="F13" s="174" t="s">
        <v>192</v>
      </c>
      <c r="G13" s="174" t="s">
        <v>220</v>
      </c>
      <c r="H13" s="175">
        <f>I13/I14</f>
        <v>0.4833333333</v>
      </c>
      <c r="I13" s="165">
        <f t="shared" si="1"/>
        <v>145</v>
      </c>
      <c r="J13" s="176">
        <v>80.0</v>
      </c>
      <c r="K13" s="176">
        <v>45.0</v>
      </c>
      <c r="L13" s="177">
        <v>20.0</v>
      </c>
    </row>
    <row r="14">
      <c r="A14" s="201">
        <v>12.0</v>
      </c>
      <c r="B14" s="269" t="s">
        <v>21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56</v>
      </c>
      <c r="B15" s="270" t="s">
        <v>3</v>
      </c>
      <c r="C15" s="172" t="s">
        <v>23</v>
      </c>
      <c r="D15" s="270" t="s">
        <v>0</v>
      </c>
      <c r="E15" s="174" t="s">
        <v>190</v>
      </c>
      <c r="F15" s="174" t="s">
        <v>212</v>
      </c>
      <c r="G15" s="174" t="s">
        <v>226</v>
      </c>
      <c r="H15" s="175">
        <f>I15/I16</f>
        <v>0.8166666667</v>
      </c>
      <c r="I15" s="165">
        <f t="shared" si="1"/>
        <v>245</v>
      </c>
      <c r="J15" s="176">
        <v>80.0</v>
      </c>
      <c r="K15" s="176">
        <v>65.0</v>
      </c>
      <c r="L15" s="177">
        <v>100.0</v>
      </c>
    </row>
    <row r="16">
      <c r="A16" s="205">
        <v>12.0</v>
      </c>
      <c r="B16" s="272" t="s">
        <v>21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56</v>
      </c>
      <c r="B18" s="270" t="s">
        <v>3</v>
      </c>
      <c r="C18" s="192" t="s">
        <v>36</v>
      </c>
      <c r="D18" s="270" t="s">
        <v>1</v>
      </c>
      <c r="E18" s="174" t="s">
        <v>204</v>
      </c>
      <c r="F18" s="174" t="s">
        <v>206</v>
      </c>
      <c r="G18" s="174" t="s">
        <v>235</v>
      </c>
      <c r="H18" s="175">
        <f>I18/I19</f>
        <v>0.4833333333</v>
      </c>
      <c r="I18" s="165">
        <f t="shared" ref="I18:I29" si="2">J18+K18+L18</f>
        <v>145</v>
      </c>
      <c r="J18" s="176">
        <v>10.0</v>
      </c>
      <c r="K18" s="176">
        <v>45.0</v>
      </c>
      <c r="L18" s="177">
        <v>90.0</v>
      </c>
    </row>
    <row r="19">
      <c r="A19" s="201">
        <v>12.0</v>
      </c>
      <c r="B19" s="269" t="s">
        <v>21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56</v>
      </c>
      <c r="B20" s="270" t="s">
        <v>3</v>
      </c>
      <c r="C20" s="192" t="s">
        <v>36</v>
      </c>
      <c r="D20" s="270" t="s">
        <v>1</v>
      </c>
      <c r="E20" s="174" t="s">
        <v>204</v>
      </c>
      <c r="F20" s="174" t="s">
        <v>202</v>
      </c>
      <c r="G20" s="174" t="s">
        <v>241</v>
      </c>
      <c r="H20" s="175">
        <f>I20/I21</f>
        <v>0.2333333333</v>
      </c>
      <c r="I20" s="165">
        <f t="shared" si="2"/>
        <v>70</v>
      </c>
      <c r="J20" s="176">
        <v>10.0</v>
      </c>
      <c r="K20" s="176">
        <v>20.0</v>
      </c>
      <c r="L20" s="177">
        <v>40.0</v>
      </c>
    </row>
    <row r="21">
      <c r="A21" s="201">
        <v>12.0</v>
      </c>
      <c r="B21" s="269" t="s">
        <v>21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56</v>
      </c>
      <c r="B22" s="270" t="s">
        <v>3</v>
      </c>
      <c r="C22" s="192" t="s">
        <v>36</v>
      </c>
      <c r="D22" s="270" t="s">
        <v>1</v>
      </c>
      <c r="E22" s="174" t="s">
        <v>204</v>
      </c>
      <c r="F22" s="174" t="s">
        <v>198</v>
      </c>
      <c r="G22" s="174" t="s">
        <v>247</v>
      </c>
      <c r="H22" s="175">
        <f>I22/I23</f>
        <v>0.4333333333</v>
      </c>
      <c r="I22" s="165">
        <f t="shared" si="2"/>
        <v>130</v>
      </c>
      <c r="J22" s="176">
        <v>10.0</v>
      </c>
      <c r="K22" s="176">
        <v>110.0</v>
      </c>
      <c r="L22" s="177">
        <v>10.0</v>
      </c>
    </row>
    <row r="23">
      <c r="A23" s="201">
        <v>12.0</v>
      </c>
      <c r="B23" s="269" t="s">
        <v>21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56</v>
      </c>
      <c r="B24" s="270" t="s">
        <v>3</v>
      </c>
      <c r="C24" s="192" t="s">
        <v>36</v>
      </c>
      <c r="D24" s="270" t="s">
        <v>1</v>
      </c>
      <c r="E24" s="174" t="s">
        <v>204</v>
      </c>
      <c r="F24" s="174" t="s">
        <v>194</v>
      </c>
      <c r="G24" s="174" t="s">
        <v>217</v>
      </c>
      <c r="H24" s="175">
        <f>I24/I25</f>
        <v>0.5833333333</v>
      </c>
      <c r="I24" s="165">
        <f t="shared" si="2"/>
        <v>175</v>
      </c>
      <c r="J24" s="176">
        <v>10.0</v>
      </c>
      <c r="K24" s="176">
        <v>85.0</v>
      </c>
      <c r="L24" s="177">
        <v>80.0</v>
      </c>
    </row>
    <row r="25">
      <c r="A25" s="201">
        <v>12.0</v>
      </c>
      <c r="B25" s="269" t="s">
        <v>21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56</v>
      </c>
      <c r="B26" s="270" t="s">
        <v>3</v>
      </c>
      <c r="C26" s="192" t="s">
        <v>36</v>
      </c>
      <c r="D26" s="270" t="s">
        <v>1</v>
      </c>
      <c r="E26" s="174" t="s">
        <v>204</v>
      </c>
      <c r="F26" s="174" t="s">
        <v>190</v>
      </c>
      <c r="G26" s="174" t="s">
        <v>223</v>
      </c>
      <c r="H26" s="175">
        <f>I26/I27</f>
        <v>0.4166666667</v>
      </c>
      <c r="I26" s="165">
        <f t="shared" si="2"/>
        <v>125</v>
      </c>
      <c r="J26" s="176">
        <v>10.0</v>
      </c>
      <c r="K26" s="176">
        <v>85.0</v>
      </c>
      <c r="L26" s="177">
        <v>30.0</v>
      </c>
    </row>
    <row r="27">
      <c r="A27" s="201">
        <v>12.0</v>
      </c>
      <c r="B27" s="269" t="s">
        <v>21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56</v>
      </c>
      <c r="B28" s="270" t="s">
        <v>3</v>
      </c>
      <c r="C28" s="192" t="s">
        <v>36</v>
      </c>
      <c r="D28" s="270" t="s">
        <v>1</v>
      </c>
      <c r="E28" s="174" t="s">
        <v>204</v>
      </c>
      <c r="F28" s="174" t="s">
        <v>210</v>
      </c>
      <c r="G28" s="174" t="s">
        <v>229</v>
      </c>
      <c r="H28" s="175">
        <f>I28/I29</f>
        <v>0.5166666667</v>
      </c>
      <c r="I28" s="165">
        <f t="shared" si="2"/>
        <v>155</v>
      </c>
      <c r="J28" s="176">
        <v>10.0</v>
      </c>
      <c r="K28" s="176">
        <v>55.0</v>
      </c>
      <c r="L28" s="177">
        <v>90.0</v>
      </c>
    </row>
    <row r="29">
      <c r="A29" s="205">
        <v>12.0</v>
      </c>
      <c r="B29" s="272" t="s">
        <v>21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56</v>
      </c>
      <c r="B31" s="270" t="s">
        <v>3</v>
      </c>
      <c r="C31" s="192" t="s">
        <v>43</v>
      </c>
      <c r="D31" s="289" t="s">
        <v>2</v>
      </c>
      <c r="E31" s="174" t="s">
        <v>208</v>
      </c>
      <c r="F31" s="174" t="s">
        <v>208</v>
      </c>
      <c r="G31" s="174" t="s">
        <v>232</v>
      </c>
      <c r="H31" s="175">
        <f>I31/I32</f>
        <v>0</v>
      </c>
      <c r="I31" s="165">
        <f t="shared" ref="I31:I42" si="3">J31+K31+L31</f>
        <v>0</v>
      </c>
      <c r="J31" s="176">
        <v>0.0</v>
      </c>
      <c r="K31" s="176">
        <v>0.0</v>
      </c>
      <c r="L31" s="177">
        <v>0.0</v>
      </c>
    </row>
    <row r="32">
      <c r="A32" s="201">
        <v>12.0</v>
      </c>
      <c r="B32" s="269" t="s">
        <v>21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56</v>
      </c>
      <c r="B33" s="270" t="s">
        <v>3</v>
      </c>
      <c r="C33" s="192" t="s">
        <v>43</v>
      </c>
      <c r="D33" s="289" t="s">
        <v>2</v>
      </c>
      <c r="E33" s="174" t="s">
        <v>208</v>
      </c>
      <c r="F33" s="174" t="s">
        <v>204</v>
      </c>
      <c r="G33" s="174" t="s">
        <v>238</v>
      </c>
      <c r="H33" s="175">
        <f>I33/I34</f>
        <v>0.2</v>
      </c>
      <c r="I33" s="165">
        <f t="shared" si="3"/>
        <v>60</v>
      </c>
      <c r="J33" s="176">
        <v>0.0</v>
      </c>
      <c r="K33" s="176">
        <v>10.0</v>
      </c>
      <c r="L33" s="177">
        <v>50.0</v>
      </c>
    </row>
    <row r="34">
      <c r="A34" s="201">
        <v>12.0</v>
      </c>
      <c r="B34" s="269" t="s">
        <v>21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56</v>
      </c>
      <c r="B35" s="270" t="s">
        <v>3</v>
      </c>
      <c r="C35" s="192" t="s">
        <v>43</v>
      </c>
      <c r="D35" s="289" t="s">
        <v>2</v>
      </c>
      <c r="E35" s="174" t="s">
        <v>208</v>
      </c>
      <c r="F35" s="174" t="s">
        <v>200</v>
      </c>
      <c r="G35" s="174" t="s">
        <v>244</v>
      </c>
      <c r="H35" s="175">
        <f>I35/I36</f>
        <v>0.2833333333</v>
      </c>
      <c r="I35" s="165">
        <f t="shared" si="3"/>
        <v>85</v>
      </c>
      <c r="J35" s="176">
        <v>0.0</v>
      </c>
      <c r="K35" s="176">
        <v>25.0</v>
      </c>
      <c r="L35" s="177">
        <v>60.0</v>
      </c>
    </row>
    <row r="36">
      <c r="A36" s="201">
        <v>12.0</v>
      </c>
      <c r="B36" s="269" t="s">
        <v>21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56</v>
      </c>
      <c r="B37" s="270" t="s">
        <v>3</v>
      </c>
      <c r="C37" s="192" t="s">
        <v>43</v>
      </c>
      <c r="D37" s="289" t="s">
        <v>2</v>
      </c>
      <c r="E37" s="174" t="s">
        <v>208</v>
      </c>
      <c r="F37" s="174" t="s">
        <v>196</v>
      </c>
      <c r="G37" s="174" t="s">
        <v>214</v>
      </c>
      <c r="H37" s="175">
        <f>I37/I38</f>
        <v>0.5666666667</v>
      </c>
      <c r="I37" s="165">
        <f t="shared" si="3"/>
        <v>170</v>
      </c>
      <c r="J37" s="176">
        <v>0.0</v>
      </c>
      <c r="K37" s="176">
        <v>100.0</v>
      </c>
      <c r="L37" s="177">
        <v>70.0</v>
      </c>
    </row>
    <row r="38">
      <c r="A38" s="201">
        <v>12.0</v>
      </c>
      <c r="B38" s="269" t="s">
        <v>21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56</v>
      </c>
      <c r="B39" s="270" t="s">
        <v>3</v>
      </c>
      <c r="C39" s="192" t="s">
        <v>43</v>
      </c>
      <c r="D39" s="289" t="s">
        <v>2</v>
      </c>
      <c r="E39" s="174" t="s">
        <v>208</v>
      </c>
      <c r="F39" s="174" t="s">
        <v>192</v>
      </c>
      <c r="G39" s="174" t="s">
        <v>220</v>
      </c>
      <c r="H39" s="175">
        <f>I39/I40</f>
        <v>0.2166666667</v>
      </c>
      <c r="I39" s="165">
        <f t="shared" si="3"/>
        <v>65</v>
      </c>
      <c r="J39" s="176">
        <v>0.0</v>
      </c>
      <c r="K39" s="176">
        <v>45.0</v>
      </c>
      <c r="L39" s="177">
        <v>20.0</v>
      </c>
    </row>
    <row r="40">
      <c r="A40" s="201">
        <v>12.0</v>
      </c>
      <c r="B40" s="269" t="s">
        <v>21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56</v>
      </c>
      <c r="B41" s="270" t="s">
        <v>3</v>
      </c>
      <c r="C41" s="192" t="s">
        <v>43</v>
      </c>
      <c r="D41" s="289" t="s">
        <v>2</v>
      </c>
      <c r="E41" s="174" t="s">
        <v>208</v>
      </c>
      <c r="F41" s="174" t="s">
        <v>212</v>
      </c>
      <c r="G41" s="174" t="s">
        <v>226</v>
      </c>
      <c r="H41" s="175">
        <f>I41/I42</f>
        <v>0.55</v>
      </c>
      <c r="I41" s="165">
        <f t="shared" si="3"/>
        <v>165</v>
      </c>
      <c r="J41" s="176">
        <v>0.0</v>
      </c>
      <c r="K41" s="176">
        <v>65.0</v>
      </c>
      <c r="L41" s="177">
        <v>100.0</v>
      </c>
    </row>
    <row r="42">
      <c r="A42" s="205">
        <v>12.0</v>
      </c>
      <c r="B42" s="272" t="s">
        <v>21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56</v>
      </c>
      <c r="B44" s="270" t="s">
        <v>3</v>
      </c>
      <c r="C44" s="192" t="s">
        <v>56</v>
      </c>
      <c r="D44" s="270" t="s">
        <v>3</v>
      </c>
      <c r="E44" s="174" t="s">
        <v>210</v>
      </c>
      <c r="F44" s="174" t="s">
        <v>206</v>
      </c>
      <c r="G44" s="174" t="s">
        <v>235</v>
      </c>
      <c r="H44" s="175">
        <f>I44/I45</f>
        <v>0.6333333333</v>
      </c>
      <c r="I44" s="165">
        <f t="shared" ref="I44:I55" si="4">J44+K44+L44</f>
        <v>190</v>
      </c>
      <c r="J44" s="176">
        <v>55.0</v>
      </c>
      <c r="K44" s="176">
        <v>45.0</v>
      </c>
      <c r="L44" s="177">
        <v>90.0</v>
      </c>
    </row>
    <row r="45">
      <c r="A45" s="201">
        <v>12.0</v>
      </c>
      <c r="B45" s="269" t="s">
        <v>21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56</v>
      </c>
      <c r="B46" s="270" t="s">
        <v>3</v>
      </c>
      <c r="C46" s="192" t="s">
        <v>56</v>
      </c>
      <c r="D46" s="270" t="s">
        <v>3</v>
      </c>
      <c r="E46" s="174" t="s">
        <v>210</v>
      </c>
      <c r="F46" s="174" t="s">
        <v>202</v>
      </c>
      <c r="G46" s="174" t="s">
        <v>241</v>
      </c>
      <c r="H46" s="175">
        <f>I46/I47</f>
        <v>0.3833333333</v>
      </c>
      <c r="I46" s="165">
        <f t="shared" si="4"/>
        <v>115</v>
      </c>
      <c r="J46" s="176">
        <v>55.0</v>
      </c>
      <c r="K46" s="176">
        <v>20.0</v>
      </c>
      <c r="L46" s="177">
        <v>40.0</v>
      </c>
    </row>
    <row r="47">
      <c r="A47" s="201">
        <v>12.0</v>
      </c>
      <c r="B47" s="269" t="s">
        <v>21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56</v>
      </c>
      <c r="B48" s="270" t="s">
        <v>3</v>
      </c>
      <c r="C48" s="192" t="s">
        <v>56</v>
      </c>
      <c r="D48" s="270" t="s">
        <v>3</v>
      </c>
      <c r="E48" s="174" t="s">
        <v>210</v>
      </c>
      <c r="F48" s="174" t="s">
        <v>198</v>
      </c>
      <c r="G48" s="174" t="s">
        <v>247</v>
      </c>
      <c r="H48" s="175">
        <f>I48/I49</f>
        <v>0.5833333333</v>
      </c>
      <c r="I48" s="165">
        <f t="shared" si="4"/>
        <v>175</v>
      </c>
      <c r="J48" s="176">
        <v>55.0</v>
      </c>
      <c r="K48" s="176">
        <v>110.0</v>
      </c>
      <c r="L48" s="177">
        <v>10.0</v>
      </c>
    </row>
    <row r="49">
      <c r="A49" s="201">
        <v>12.0</v>
      </c>
      <c r="B49" s="269" t="s">
        <v>21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56</v>
      </c>
      <c r="B50" s="270" t="s">
        <v>3</v>
      </c>
      <c r="C50" s="192" t="s">
        <v>56</v>
      </c>
      <c r="D50" s="270" t="s">
        <v>3</v>
      </c>
      <c r="E50" s="174" t="s">
        <v>210</v>
      </c>
      <c r="F50" s="174" t="s">
        <v>194</v>
      </c>
      <c r="G50" s="174" t="s">
        <v>217</v>
      </c>
      <c r="H50" s="175">
        <f>I50/I51</f>
        <v>0.7333333333</v>
      </c>
      <c r="I50" s="165">
        <f t="shared" si="4"/>
        <v>220</v>
      </c>
      <c r="J50" s="176">
        <v>55.0</v>
      </c>
      <c r="K50" s="176">
        <v>85.0</v>
      </c>
      <c r="L50" s="177">
        <v>80.0</v>
      </c>
    </row>
    <row r="51">
      <c r="A51" s="201">
        <v>12.0</v>
      </c>
      <c r="B51" s="269" t="s">
        <v>21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56</v>
      </c>
      <c r="B52" s="270" t="s">
        <v>3</v>
      </c>
      <c r="C52" s="192" t="s">
        <v>56</v>
      </c>
      <c r="D52" s="270" t="s">
        <v>3</v>
      </c>
      <c r="E52" s="174" t="s">
        <v>210</v>
      </c>
      <c r="F52" s="174" t="s">
        <v>190</v>
      </c>
      <c r="G52" s="174" t="s">
        <v>223</v>
      </c>
      <c r="H52" s="175">
        <f>I52/I53</f>
        <v>0.5666666667</v>
      </c>
      <c r="I52" s="165">
        <f t="shared" si="4"/>
        <v>170</v>
      </c>
      <c r="J52" s="176">
        <v>55.0</v>
      </c>
      <c r="K52" s="176">
        <v>85.0</v>
      </c>
      <c r="L52" s="177">
        <v>30.0</v>
      </c>
    </row>
    <row r="53">
      <c r="A53" s="201">
        <v>12.0</v>
      </c>
      <c r="B53" s="269" t="s">
        <v>21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56</v>
      </c>
      <c r="B54" s="270" t="s">
        <v>3</v>
      </c>
      <c r="C54" s="192" t="s">
        <v>56</v>
      </c>
      <c r="D54" s="270" t="s">
        <v>3</v>
      </c>
      <c r="E54" s="174" t="s">
        <v>210</v>
      </c>
      <c r="F54" s="174" t="s">
        <v>210</v>
      </c>
      <c r="G54" s="174" t="s">
        <v>229</v>
      </c>
      <c r="H54" s="175">
        <f>I54/I55</f>
        <v>0.6666666667</v>
      </c>
      <c r="I54" s="165">
        <f t="shared" si="4"/>
        <v>200</v>
      </c>
      <c r="J54" s="176">
        <v>55.0</v>
      </c>
      <c r="K54" s="176">
        <v>55.0</v>
      </c>
      <c r="L54" s="177">
        <v>90.0</v>
      </c>
    </row>
    <row r="55">
      <c r="A55" s="205">
        <v>12.0</v>
      </c>
      <c r="B55" s="272" t="s">
        <v>21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56</v>
      </c>
      <c r="B57" s="270" t="s">
        <v>3</v>
      </c>
      <c r="C57" s="192" t="s">
        <v>64</v>
      </c>
      <c r="D57" s="270" t="s">
        <v>4</v>
      </c>
      <c r="E57" s="174" t="s">
        <v>208</v>
      </c>
      <c r="F57" s="174" t="s">
        <v>208</v>
      </c>
      <c r="G57" s="174" t="s">
        <v>232</v>
      </c>
      <c r="H57" s="175">
        <f>I57/I58</f>
        <v>0</v>
      </c>
      <c r="I57" s="165">
        <f t="shared" ref="I57:I68" si="5">J57+K57+L57</f>
        <v>0</v>
      </c>
      <c r="J57" s="176">
        <v>0.0</v>
      </c>
      <c r="K57" s="176">
        <v>0.0</v>
      </c>
      <c r="L57" s="177">
        <v>0.0</v>
      </c>
    </row>
    <row r="58">
      <c r="A58" s="201">
        <v>12.0</v>
      </c>
      <c r="B58" s="269" t="s">
        <v>21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56</v>
      </c>
      <c r="B59" s="270" t="s">
        <v>3</v>
      </c>
      <c r="C59" s="192" t="s">
        <v>64</v>
      </c>
      <c r="D59" s="270" t="s">
        <v>4</v>
      </c>
      <c r="E59" s="174" t="s">
        <v>208</v>
      </c>
      <c r="F59" s="174" t="s">
        <v>204</v>
      </c>
      <c r="G59" s="174" t="s">
        <v>238</v>
      </c>
      <c r="H59" s="175">
        <f>I59/I60</f>
        <v>0.2</v>
      </c>
      <c r="I59" s="165">
        <f t="shared" si="5"/>
        <v>60</v>
      </c>
      <c r="J59" s="176">
        <v>0.0</v>
      </c>
      <c r="K59" s="176">
        <v>10.0</v>
      </c>
      <c r="L59" s="177">
        <v>50.0</v>
      </c>
    </row>
    <row r="60">
      <c r="A60" s="201">
        <v>12.0</v>
      </c>
      <c r="B60" s="269" t="s">
        <v>21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56</v>
      </c>
      <c r="B61" s="270" t="s">
        <v>3</v>
      </c>
      <c r="C61" s="192" t="s">
        <v>64</v>
      </c>
      <c r="D61" s="270" t="s">
        <v>4</v>
      </c>
      <c r="E61" s="174" t="s">
        <v>208</v>
      </c>
      <c r="F61" s="174" t="s">
        <v>200</v>
      </c>
      <c r="G61" s="174" t="s">
        <v>244</v>
      </c>
      <c r="H61" s="175">
        <f>I61/I62</f>
        <v>0.2833333333</v>
      </c>
      <c r="I61" s="165">
        <f t="shared" si="5"/>
        <v>85</v>
      </c>
      <c r="J61" s="176">
        <v>0.0</v>
      </c>
      <c r="K61" s="176">
        <v>25.0</v>
      </c>
      <c r="L61" s="177">
        <v>60.0</v>
      </c>
    </row>
    <row r="62">
      <c r="A62" s="201">
        <v>12.0</v>
      </c>
      <c r="B62" s="269" t="s">
        <v>21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56</v>
      </c>
      <c r="B63" s="270" t="s">
        <v>3</v>
      </c>
      <c r="C63" s="192" t="s">
        <v>64</v>
      </c>
      <c r="D63" s="270" t="s">
        <v>4</v>
      </c>
      <c r="E63" s="174" t="s">
        <v>208</v>
      </c>
      <c r="F63" s="174" t="s">
        <v>196</v>
      </c>
      <c r="G63" s="174" t="s">
        <v>214</v>
      </c>
      <c r="H63" s="175">
        <f>I63/I64</f>
        <v>0.5666666667</v>
      </c>
      <c r="I63" s="165">
        <f t="shared" si="5"/>
        <v>170</v>
      </c>
      <c r="J63" s="176">
        <v>0.0</v>
      </c>
      <c r="K63" s="176">
        <v>100.0</v>
      </c>
      <c r="L63" s="177">
        <v>70.0</v>
      </c>
    </row>
    <row r="64">
      <c r="A64" s="201">
        <v>12.0</v>
      </c>
      <c r="B64" s="269" t="s">
        <v>21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56</v>
      </c>
      <c r="B65" s="270" t="s">
        <v>3</v>
      </c>
      <c r="C65" s="192" t="s">
        <v>64</v>
      </c>
      <c r="D65" s="270" t="s">
        <v>4</v>
      </c>
      <c r="E65" s="174" t="s">
        <v>208</v>
      </c>
      <c r="F65" s="174" t="s">
        <v>192</v>
      </c>
      <c r="G65" s="174" t="s">
        <v>220</v>
      </c>
      <c r="H65" s="175">
        <f>I65/I66</f>
        <v>0.2166666667</v>
      </c>
      <c r="I65" s="165">
        <f t="shared" si="5"/>
        <v>65</v>
      </c>
      <c r="J65" s="176">
        <v>0.0</v>
      </c>
      <c r="K65" s="176">
        <v>45.0</v>
      </c>
      <c r="L65" s="177">
        <v>20.0</v>
      </c>
    </row>
    <row r="66">
      <c r="A66" s="201">
        <v>12.0</v>
      </c>
      <c r="B66" s="269" t="s">
        <v>21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56</v>
      </c>
      <c r="B67" s="270" t="s">
        <v>3</v>
      </c>
      <c r="C67" s="192" t="s">
        <v>64</v>
      </c>
      <c r="D67" s="270" t="s">
        <v>4</v>
      </c>
      <c r="E67" s="174" t="s">
        <v>208</v>
      </c>
      <c r="F67" s="174" t="s">
        <v>212</v>
      </c>
      <c r="G67" s="174" t="s">
        <v>226</v>
      </c>
      <c r="H67" s="175">
        <f>I67/I68</f>
        <v>0.55</v>
      </c>
      <c r="I67" s="165">
        <f t="shared" si="5"/>
        <v>165</v>
      </c>
      <c r="J67" s="176">
        <v>0.0</v>
      </c>
      <c r="K67" s="176">
        <v>65.0</v>
      </c>
      <c r="L67" s="177">
        <v>100.0</v>
      </c>
    </row>
    <row r="68">
      <c r="A68" s="205">
        <v>12.0</v>
      </c>
      <c r="B68" s="272" t="s">
        <v>21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56</v>
      </c>
      <c r="B70" s="270" t="s">
        <v>3</v>
      </c>
      <c r="C70" s="192" t="s">
        <v>71</v>
      </c>
      <c r="D70" s="270" t="s">
        <v>5</v>
      </c>
      <c r="E70" s="174" t="s">
        <v>210</v>
      </c>
      <c r="F70" s="174" t="s">
        <v>206</v>
      </c>
      <c r="G70" s="174" t="s">
        <v>235</v>
      </c>
      <c r="H70" s="175">
        <f>I70/I71</f>
        <v>0.6666666667</v>
      </c>
      <c r="I70" s="165">
        <f t="shared" ref="I70:I81" si="6">J70+K70+L70</f>
        <v>200</v>
      </c>
      <c r="J70" s="176">
        <v>65.0</v>
      </c>
      <c r="K70" s="176">
        <v>45.0</v>
      </c>
      <c r="L70" s="177">
        <v>90.0</v>
      </c>
    </row>
    <row r="71">
      <c r="A71" s="201">
        <v>12.0</v>
      </c>
      <c r="B71" s="269" t="s">
        <v>21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56</v>
      </c>
      <c r="B72" s="270" t="s">
        <v>3</v>
      </c>
      <c r="C72" s="192" t="s">
        <v>71</v>
      </c>
      <c r="D72" s="270" t="s">
        <v>5</v>
      </c>
      <c r="E72" s="174" t="s">
        <v>210</v>
      </c>
      <c r="F72" s="174" t="s">
        <v>202</v>
      </c>
      <c r="G72" s="174" t="s">
        <v>241</v>
      </c>
      <c r="H72" s="175">
        <f>I72/I73</f>
        <v>0.4166666667</v>
      </c>
      <c r="I72" s="165">
        <f t="shared" si="6"/>
        <v>125</v>
      </c>
      <c r="J72" s="176">
        <v>65.0</v>
      </c>
      <c r="K72" s="176">
        <v>20.0</v>
      </c>
      <c r="L72" s="177">
        <v>40.0</v>
      </c>
    </row>
    <row r="73">
      <c r="A73" s="201">
        <v>12.0</v>
      </c>
      <c r="B73" s="269" t="s">
        <v>21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56</v>
      </c>
      <c r="B74" s="270" t="s">
        <v>3</v>
      </c>
      <c r="C74" s="192" t="s">
        <v>71</v>
      </c>
      <c r="D74" s="270" t="s">
        <v>5</v>
      </c>
      <c r="E74" s="174" t="s">
        <v>210</v>
      </c>
      <c r="F74" s="174" t="s">
        <v>198</v>
      </c>
      <c r="G74" s="174" t="s">
        <v>247</v>
      </c>
      <c r="H74" s="175">
        <f>I74/I75</f>
        <v>0.6166666667</v>
      </c>
      <c r="I74" s="165">
        <f t="shared" si="6"/>
        <v>185</v>
      </c>
      <c r="J74" s="176">
        <v>65.0</v>
      </c>
      <c r="K74" s="176">
        <v>110.0</v>
      </c>
      <c r="L74" s="177">
        <v>10.0</v>
      </c>
    </row>
    <row r="75">
      <c r="A75" s="201">
        <v>12.0</v>
      </c>
      <c r="B75" s="269" t="s">
        <v>21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56</v>
      </c>
      <c r="B76" s="270" t="s">
        <v>3</v>
      </c>
      <c r="C76" s="192" t="s">
        <v>71</v>
      </c>
      <c r="D76" s="270" t="s">
        <v>5</v>
      </c>
      <c r="E76" s="174" t="s">
        <v>210</v>
      </c>
      <c r="F76" s="174" t="s">
        <v>194</v>
      </c>
      <c r="G76" s="174" t="s">
        <v>217</v>
      </c>
      <c r="H76" s="175">
        <f>I76/I77</f>
        <v>0.7666666667</v>
      </c>
      <c r="I76" s="165">
        <f t="shared" si="6"/>
        <v>230</v>
      </c>
      <c r="J76" s="176">
        <v>65.0</v>
      </c>
      <c r="K76" s="176">
        <v>85.0</v>
      </c>
      <c r="L76" s="177">
        <v>80.0</v>
      </c>
    </row>
    <row r="77">
      <c r="A77" s="201">
        <v>12.0</v>
      </c>
      <c r="B77" s="269" t="s">
        <v>21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56</v>
      </c>
      <c r="B78" s="270" t="s">
        <v>3</v>
      </c>
      <c r="C78" s="192" t="s">
        <v>71</v>
      </c>
      <c r="D78" s="270" t="s">
        <v>5</v>
      </c>
      <c r="E78" s="174" t="s">
        <v>210</v>
      </c>
      <c r="F78" s="174" t="s">
        <v>190</v>
      </c>
      <c r="G78" s="174" t="s">
        <v>223</v>
      </c>
      <c r="H78" s="175">
        <f>I78/I79</f>
        <v>0.6</v>
      </c>
      <c r="I78" s="165">
        <f t="shared" si="6"/>
        <v>180</v>
      </c>
      <c r="J78" s="176">
        <v>65.0</v>
      </c>
      <c r="K78" s="176">
        <v>85.0</v>
      </c>
      <c r="L78" s="177">
        <v>30.0</v>
      </c>
    </row>
    <row r="79">
      <c r="A79" s="201">
        <v>12.0</v>
      </c>
      <c r="B79" s="269" t="s">
        <v>21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56</v>
      </c>
      <c r="B80" s="270" t="s">
        <v>3</v>
      </c>
      <c r="C80" s="192" t="s">
        <v>71</v>
      </c>
      <c r="D80" s="270" t="s">
        <v>5</v>
      </c>
      <c r="E80" s="174" t="s">
        <v>210</v>
      </c>
      <c r="F80" s="174" t="s">
        <v>210</v>
      </c>
      <c r="G80" s="174" t="s">
        <v>229</v>
      </c>
      <c r="H80" s="175">
        <f>I80/I81</f>
        <v>0.7</v>
      </c>
      <c r="I80" s="165">
        <f t="shared" si="6"/>
        <v>210</v>
      </c>
      <c r="J80" s="176">
        <v>65.0</v>
      </c>
      <c r="K80" s="176">
        <v>55.0</v>
      </c>
      <c r="L80" s="177">
        <v>90.0</v>
      </c>
    </row>
    <row r="81">
      <c r="A81" s="205">
        <v>12.0</v>
      </c>
      <c r="B81" s="272" t="s">
        <v>21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56</v>
      </c>
      <c r="B83" s="270" t="s">
        <v>3</v>
      </c>
      <c r="C83" s="192" t="s">
        <v>78</v>
      </c>
      <c r="D83" s="270" t="s">
        <v>6</v>
      </c>
      <c r="E83" s="174" t="s">
        <v>202</v>
      </c>
      <c r="F83" s="174" t="s">
        <v>208</v>
      </c>
      <c r="G83" s="174" t="s">
        <v>232</v>
      </c>
      <c r="H83" s="175">
        <f>I83/I84</f>
        <v>0.05</v>
      </c>
      <c r="I83" s="165">
        <f t="shared" ref="I83:I94" si="7">J83+K83+L83</f>
        <v>15</v>
      </c>
      <c r="J83" s="176">
        <v>15.0</v>
      </c>
      <c r="K83" s="176">
        <v>0.0</v>
      </c>
      <c r="L83" s="177">
        <v>0.0</v>
      </c>
    </row>
    <row r="84">
      <c r="A84" s="201">
        <v>12.0</v>
      </c>
      <c r="B84" s="269" t="s">
        <v>21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56</v>
      </c>
      <c r="B85" s="270" t="s">
        <v>3</v>
      </c>
      <c r="C85" s="192" t="s">
        <v>78</v>
      </c>
      <c r="D85" s="270" t="s">
        <v>6</v>
      </c>
      <c r="E85" s="174" t="s">
        <v>202</v>
      </c>
      <c r="F85" s="174" t="s">
        <v>204</v>
      </c>
      <c r="G85" s="174" t="s">
        <v>238</v>
      </c>
      <c r="H85" s="175">
        <f>I85/I86</f>
        <v>0.25</v>
      </c>
      <c r="I85" s="165">
        <f t="shared" si="7"/>
        <v>75</v>
      </c>
      <c r="J85" s="176">
        <v>15.0</v>
      </c>
      <c r="K85" s="176">
        <v>10.0</v>
      </c>
      <c r="L85" s="177">
        <v>50.0</v>
      </c>
    </row>
    <row r="86">
      <c r="A86" s="201">
        <v>12.0</v>
      </c>
      <c r="B86" s="269" t="s">
        <v>21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56</v>
      </c>
      <c r="B87" s="270" t="s">
        <v>3</v>
      </c>
      <c r="C87" s="192" t="s">
        <v>78</v>
      </c>
      <c r="D87" s="270" t="s">
        <v>6</v>
      </c>
      <c r="E87" s="174" t="s">
        <v>202</v>
      </c>
      <c r="F87" s="174" t="s">
        <v>200</v>
      </c>
      <c r="G87" s="174" t="s">
        <v>244</v>
      </c>
      <c r="H87" s="175">
        <f>I87/I88</f>
        <v>0.3333333333</v>
      </c>
      <c r="I87" s="165">
        <f t="shared" si="7"/>
        <v>100</v>
      </c>
      <c r="J87" s="176">
        <v>15.0</v>
      </c>
      <c r="K87" s="176">
        <v>25.0</v>
      </c>
      <c r="L87" s="177">
        <v>60.0</v>
      </c>
    </row>
    <row r="88">
      <c r="A88" s="201">
        <v>12.0</v>
      </c>
      <c r="B88" s="269" t="s">
        <v>21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56</v>
      </c>
      <c r="B89" s="270" t="s">
        <v>3</v>
      </c>
      <c r="C89" s="192" t="s">
        <v>78</v>
      </c>
      <c r="D89" s="270" t="s">
        <v>6</v>
      </c>
      <c r="E89" s="174" t="s">
        <v>202</v>
      </c>
      <c r="F89" s="174" t="s">
        <v>196</v>
      </c>
      <c r="G89" s="174" t="s">
        <v>214</v>
      </c>
      <c r="H89" s="175">
        <f>I89/I90</f>
        <v>0.6166666667</v>
      </c>
      <c r="I89" s="165">
        <f t="shared" si="7"/>
        <v>185</v>
      </c>
      <c r="J89" s="176">
        <v>15.0</v>
      </c>
      <c r="K89" s="176">
        <v>100.0</v>
      </c>
      <c r="L89" s="177">
        <v>70.0</v>
      </c>
    </row>
    <row r="90">
      <c r="A90" s="201">
        <v>12.0</v>
      </c>
      <c r="B90" s="269" t="s">
        <v>21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56</v>
      </c>
      <c r="B91" s="270" t="s">
        <v>3</v>
      </c>
      <c r="C91" s="192" t="s">
        <v>78</v>
      </c>
      <c r="D91" s="270" t="s">
        <v>6</v>
      </c>
      <c r="E91" s="174" t="s">
        <v>202</v>
      </c>
      <c r="F91" s="174" t="s">
        <v>192</v>
      </c>
      <c r="G91" s="174" t="s">
        <v>220</v>
      </c>
      <c r="H91" s="175">
        <f>I91/I92</f>
        <v>0.2666666667</v>
      </c>
      <c r="I91" s="165">
        <f t="shared" si="7"/>
        <v>80</v>
      </c>
      <c r="J91" s="176">
        <v>15.0</v>
      </c>
      <c r="K91" s="176">
        <v>45.0</v>
      </c>
      <c r="L91" s="177">
        <v>20.0</v>
      </c>
    </row>
    <row r="92">
      <c r="A92" s="201">
        <v>12.0</v>
      </c>
      <c r="B92" s="269" t="s">
        <v>21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56</v>
      </c>
      <c r="B93" s="270" t="s">
        <v>3</v>
      </c>
      <c r="C93" s="192" t="s">
        <v>78</v>
      </c>
      <c r="D93" s="270" t="s">
        <v>6</v>
      </c>
      <c r="E93" s="174" t="s">
        <v>202</v>
      </c>
      <c r="F93" s="174" t="s">
        <v>212</v>
      </c>
      <c r="G93" s="174" t="s">
        <v>226</v>
      </c>
      <c r="H93" s="175">
        <f>I93/I94</f>
        <v>0.6</v>
      </c>
      <c r="I93" s="165">
        <f t="shared" si="7"/>
        <v>180</v>
      </c>
      <c r="J93" s="176">
        <v>15.0</v>
      </c>
      <c r="K93" s="176">
        <v>65.0</v>
      </c>
      <c r="L93" s="177">
        <v>100.0</v>
      </c>
    </row>
    <row r="94">
      <c r="A94" s="205">
        <v>12.0</v>
      </c>
      <c r="B94" s="272" t="s">
        <v>21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56</v>
      </c>
      <c r="B96" s="270" t="s">
        <v>3</v>
      </c>
      <c r="C96" s="192" t="s">
        <v>85</v>
      </c>
      <c r="D96" s="270" t="s">
        <v>7</v>
      </c>
      <c r="E96" s="174" t="s">
        <v>192</v>
      </c>
      <c r="F96" s="174" t="s">
        <v>206</v>
      </c>
      <c r="G96" s="174" t="s">
        <v>235</v>
      </c>
      <c r="H96" s="175">
        <f>I96/I97</f>
        <v>0.5666666667</v>
      </c>
      <c r="I96" s="165">
        <f t="shared" ref="I96:I107" si="8">J96+K96+L96</f>
        <v>170</v>
      </c>
      <c r="J96" s="176">
        <v>35.0</v>
      </c>
      <c r="K96" s="176">
        <v>45.0</v>
      </c>
      <c r="L96" s="177">
        <v>90.0</v>
      </c>
    </row>
    <row r="97">
      <c r="A97" s="201">
        <v>12.0</v>
      </c>
      <c r="B97" s="269" t="s">
        <v>21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56</v>
      </c>
      <c r="B98" s="270" t="s">
        <v>3</v>
      </c>
      <c r="C98" s="192" t="s">
        <v>85</v>
      </c>
      <c r="D98" s="270" t="s">
        <v>7</v>
      </c>
      <c r="E98" s="174" t="s">
        <v>192</v>
      </c>
      <c r="F98" s="174" t="s">
        <v>202</v>
      </c>
      <c r="G98" s="174" t="s">
        <v>241</v>
      </c>
      <c r="H98" s="175">
        <f>I98/I99</f>
        <v>0.3166666667</v>
      </c>
      <c r="I98" s="165">
        <f t="shared" si="8"/>
        <v>95</v>
      </c>
      <c r="J98" s="176">
        <v>35.0</v>
      </c>
      <c r="K98" s="176">
        <v>20.0</v>
      </c>
      <c r="L98" s="177">
        <v>40.0</v>
      </c>
    </row>
    <row r="99">
      <c r="A99" s="201">
        <v>12.0</v>
      </c>
      <c r="B99" s="269" t="s">
        <v>21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56</v>
      </c>
      <c r="B100" s="270" t="s">
        <v>3</v>
      </c>
      <c r="C100" s="192" t="s">
        <v>85</v>
      </c>
      <c r="D100" s="270" t="s">
        <v>7</v>
      </c>
      <c r="E100" s="174" t="s">
        <v>192</v>
      </c>
      <c r="F100" s="174" t="s">
        <v>198</v>
      </c>
      <c r="G100" s="174" t="s">
        <v>247</v>
      </c>
      <c r="H100" s="175">
        <f>I100/I101</f>
        <v>0.5166666667</v>
      </c>
      <c r="I100" s="165">
        <f t="shared" si="8"/>
        <v>155</v>
      </c>
      <c r="J100" s="176">
        <v>35.0</v>
      </c>
      <c r="K100" s="176">
        <v>110.0</v>
      </c>
      <c r="L100" s="177">
        <v>10.0</v>
      </c>
    </row>
    <row r="101">
      <c r="A101" s="201">
        <v>12.0</v>
      </c>
      <c r="B101" s="269" t="s">
        <v>21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56</v>
      </c>
      <c r="B102" s="270" t="s">
        <v>3</v>
      </c>
      <c r="C102" s="192" t="s">
        <v>85</v>
      </c>
      <c r="D102" s="270" t="s">
        <v>7</v>
      </c>
      <c r="E102" s="174" t="s">
        <v>192</v>
      </c>
      <c r="F102" s="174" t="s">
        <v>194</v>
      </c>
      <c r="G102" s="174" t="s">
        <v>217</v>
      </c>
      <c r="H102" s="175">
        <f>I102/I103</f>
        <v>0.6666666667</v>
      </c>
      <c r="I102" s="165">
        <f t="shared" si="8"/>
        <v>200</v>
      </c>
      <c r="J102" s="176">
        <v>35.0</v>
      </c>
      <c r="K102" s="176">
        <v>85.0</v>
      </c>
      <c r="L102" s="177">
        <v>80.0</v>
      </c>
    </row>
    <row r="103">
      <c r="A103" s="201">
        <v>12.0</v>
      </c>
      <c r="B103" s="269" t="s">
        <v>21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56</v>
      </c>
      <c r="B104" s="270" t="s">
        <v>3</v>
      </c>
      <c r="C104" s="192" t="s">
        <v>85</v>
      </c>
      <c r="D104" s="270" t="s">
        <v>7</v>
      </c>
      <c r="E104" s="174" t="s">
        <v>192</v>
      </c>
      <c r="F104" s="174" t="s">
        <v>190</v>
      </c>
      <c r="G104" s="174" t="s">
        <v>223</v>
      </c>
      <c r="H104" s="175">
        <f>I104/I105</f>
        <v>0.5</v>
      </c>
      <c r="I104" s="165">
        <f t="shared" si="8"/>
        <v>150</v>
      </c>
      <c r="J104" s="176">
        <v>35.0</v>
      </c>
      <c r="K104" s="176">
        <v>85.0</v>
      </c>
      <c r="L104" s="177">
        <v>30.0</v>
      </c>
    </row>
    <row r="105">
      <c r="A105" s="201">
        <v>12.0</v>
      </c>
      <c r="B105" s="269" t="s">
        <v>21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56</v>
      </c>
      <c r="B106" s="270" t="s">
        <v>3</v>
      </c>
      <c r="C106" s="192" t="s">
        <v>85</v>
      </c>
      <c r="D106" s="270" t="s">
        <v>7</v>
      </c>
      <c r="E106" s="174" t="s">
        <v>192</v>
      </c>
      <c r="F106" s="174" t="s">
        <v>210</v>
      </c>
      <c r="G106" s="174" t="s">
        <v>229</v>
      </c>
      <c r="H106" s="175">
        <f>I106/I107</f>
        <v>0.6</v>
      </c>
      <c r="I106" s="165">
        <f t="shared" si="8"/>
        <v>180</v>
      </c>
      <c r="J106" s="176">
        <v>35.0</v>
      </c>
      <c r="K106" s="176">
        <v>55.0</v>
      </c>
      <c r="L106" s="177">
        <v>90.0</v>
      </c>
    </row>
    <row r="107">
      <c r="A107" s="205">
        <v>12.0</v>
      </c>
      <c r="B107" s="272" t="s">
        <v>21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56</v>
      </c>
      <c r="B109" s="270" t="s">
        <v>3</v>
      </c>
      <c r="C109" s="192" t="s">
        <v>92</v>
      </c>
      <c r="D109" s="270" t="s">
        <v>8</v>
      </c>
      <c r="E109" s="174" t="s">
        <v>198</v>
      </c>
      <c r="F109" s="174" t="s">
        <v>208</v>
      </c>
      <c r="G109" s="174" t="s">
        <v>232</v>
      </c>
      <c r="H109" s="175">
        <f>I109/I110</f>
        <v>0.3333333333</v>
      </c>
      <c r="I109" s="165">
        <f t="shared" ref="I109:I120" si="9">J109+K109+L109</f>
        <v>100</v>
      </c>
      <c r="J109" s="176">
        <v>100.0</v>
      </c>
      <c r="K109" s="176">
        <v>0.0</v>
      </c>
      <c r="L109" s="177">
        <v>0.0</v>
      </c>
    </row>
    <row r="110">
      <c r="A110" s="201">
        <v>12.0</v>
      </c>
      <c r="B110" s="269" t="s">
        <v>21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56</v>
      </c>
      <c r="B111" s="270" t="s">
        <v>3</v>
      </c>
      <c r="C111" s="192" t="s">
        <v>92</v>
      </c>
      <c r="D111" s="270" t="s">
        <v>8</v>
      </c>
      <c r="E111" s="174" t="s">
        <v>198</v>
      </c>
      <c r="F111" s="174" t="s">
        <v>204</v>
      </c>
      <c r="G111" s="174" t="s">
        <v>238</v>
      </c>
      <c r="H111" s="175">
        <f>I111/I112</f>
        <v>0.5333333333</v>
      </c>
      <c r="I111" s="165">
        <f t="shared" si="9"/>
        <v>160</v>
      </c>
      <c r="J111" s="176">
        <v>100.0</v>
      </c>
      <c r="K111" s="176">
        <v>10.0</v>
      </c>
      <c r="L111" s="177">
        <v>50.0</v>
      </c>
    </row>
    <row r="112">
      <c r="A112" s="201">
        <v>12.0</v>
      </c>
      <c r="B112" s="269" t="s">
        <v>21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56</v>
      </c>
      <c r="B113" s="270" t="s">
        <v>3</v>
      </c>
      <c r="C113" s="192" t="s">
        <v>92</v>
      </c>
      <c r="D113" s="270" t="s">
        <v>8</v>
      </c>
      <c r="E113" s="174" t="s">
        <v>198</v>
      </c>
      <c r="F113" s="174" t="s">
        <v>200</v>
      </c>
      <c r="G113" s="174" t="s">
        <v>244</v>
      </c>
      <c r="H113" s="175">
        <f>I113/I114</f>
        <v>0.6166666667</v>
      </c>
      <c r="I113" s="165">
        <f t="shared" si="9"/>
        <v>185</v>
      </c>
      <c r="J113" s="176">
        <v>100.0</v>
      </c>
      <c r="K113" s="176">
        <v>25.0</v>
      </c>
      <c r="L113" s="177">
        <v>60.0</v>
      </c>
    </row>
    <row r="114">
      <c r="A114" s="201">
        <v>12.0</v>
      </c>
      <c r="B114" s="269" t="s">
        <v>21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56</v>
      </c>
      <c r="B115" s="270" t="s">
        <v>3</v>
      </c>
      <c r="C115" s="192" t="s">
        <v>92</v>
      </c>
      <c r="D115" s="270" t="s">
        <v>8</v>
      </c>
      <c r="E115" s="174" t="s">
        <v>198</v>
      </c>
      <c r="F115" s="174" t="s">
        <v>196</v>
      </c>
      <c r="G115" s="174" t="s">
        <v>214</v>
      </c>
      <c r="H115" s="175">
        <f>I115/I116</f>
        <v>0.9</v>
      </c>
      <c r="I115" s="165">
        <f t="shared" si="9"/>
        <v>270</v>
      </c>
      <c r="J115" s="176">
        <v>100.0</v>
      </c>
      <c r="K115" s="176">
        <v>100.0</v>
      </c>
      <c r="L115" s="177">
        <v>70.0</v>
      </c>
    </row>
    <row r="116">
      <c r="A116" s="201">
        <v>12.0</v>
      </c>
      <c r="B116" s="269" t="s">
        <v>21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56</v>
      </c>
      <c r="B117" s="270" t="s">
        <v>3</v>
      </c>
      <c r="C117" s="192" t="s">
        <v>92</v>
      </c>
      <c r="D117" s="270" t="s">
        <v>8</v>
      </c>
      <c r="E117" s="174" t="s">
        <v>198</v>
      </c>
      <c r="F117" s="174" t="s">
        <v>192</v>
      </c>
      <c r="G117" s="174" t="s">
        <v>220</v>
      </c>
      <c r="H117" s="175">
        <f>I117/I118</f>
        <v>0.55</v>
      </c>
      <c r="I117" s="165">
        <f t="shared" si="9"/>
        <v>165</v>
      </c>
      <c r="J117" s="176">
        <v>100.0</v>
      </c>
      <c r="K117" s="176">
        <v>45.0</v>
      </c>
      <c r="L117" s="177">
        <v>20.0</v>
      </c>
    </row>
    <row r="118">
      <c r="A118" s="201">
        <v>12.0</v>
      </c>
      <c r="B118" s="269" t="s">
        <v>21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56</v>
      </c>
      <c r="B119" s="270" t="s">
        <v>3</v>
      </c>
      <c r="C119" s="192" t="s">
        <v>92</v>
      </c>
      <c r="D119" s="270" t="s">
        <v>8</v>
      </c>
      <c r="E119" s="174" t="s">
        <v>198</v>
      </c>
      <c r="F119" s="174" t="s">
        <v>212</v>
      </c>
      <c r="G119" s="174" t="s">
        <v>226</v>
      </c>
      <c r="H119" s="175">
        <f>I119/I120</f>
        <v>0.8833333333</v>
      </c>
      <c r="I119" s="165">
        <f t="shared" si="9"/>
        <v>265</v>
      </c>
      <c r="J119" s="176">
        <v>100.0</v>
      </c>
      <c r="K119" s="176">
        <v>65.0</v>
      </c>
      <c r="L119" s="177">
        <v>100.0</v>
      </c>
    </row>
    <row r="120">
      <c r="A120" s="205">
        <v>12.0</v>
      </c>
      <c r="B120" s="272" t="s">
        <v>21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56</v>
      </c>
      <c r="B122" s="270" t="s">
        <v>3</v>
      </c>
      <c r="C122" s="192" t="s">
        <v>99</v>
      </c>
      <c r="D122" s="270" t="s">
        <v>9</v>
      </c>
      <c r="E122" s="174" t="s">
        <v>196</v>
      </c>
      <c r="F122" s="174" t="s">
        <v>206</v>
      </c>
      <c r="G122" s="174" t="s">
        <v>235</v>
      </c>
      <c r="H122" s="175">
        <f>I122/I123</f>
        <v>0.8166666667</v>
      </c>
      <c r="I122" s="165">
        <f t="shared" ref="I122:I133" si="10">J122+K122+L122</f>
        <v>245</v>
      </c>
      <c r="J122" s="176">
        <v>110.0</v>
      </c>
      <c r="K122" s="176">
        <v>45.0</v>
      </c>
      <c r="L122" s="177">
        <v>90.0</v>
      </c>
    </row>
    <row r="123">
      <c r="A123" s="201">
        <v>12.0</v>
      </c>
      <c r="B123" s="269" t="s">
        <v>21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56</v>
      </c>
      <c r="B124" s="270" t="s">
        <v>3</v>
      </c>
      <c r="C124" s="192" t="s">
        <v>99</v>
      </c>
      <c r="D124" s="270" t="s">
        <v>9</v>
      </c>
      <c r="E124" s="174" t="s">
        <v>196</v>
      </c>
      <c r="F124" s="174" t="s">
        <v>202</v>
      </c>
      <c r="G124" s="174" t="s">
        <v>241</v>
      </c>
      <c r="H124" s="175">
        <f>I124/I125</f>
        <v>0.5666666667</v>
      </c>
      <c r="I124" s="165">
        <f t="shared" si="10"/>
        <v>170</v>
      </c>
      <c r="J124" s="176">
        <v>110.0</v>
      </c>
      <c r="K124" s="176">
        <v>20.0</v>
      </c>
      <c r="L124" s="177">
        <v>40.0</v>
      </c>
    </row>
    <row r="125">
      <c r="A125" s="201">
        <v>12.0</v>
      </c>
      <c r="B125" s="269" t="s">
        <v>21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56</v>
      </c>
      <c r="B126" s="270" t="s">
        <v>3</v>
      </c>
      <c r="C126" s="192" t="s">
        <v>99</v>
      </c>
      <c r="D126" s="270" t="s">
        <v>9</v>
      </c>
      <c r="E126" s="174" t="s">
        <v>196</v>
      </c>
      <c r="F126" s="174" t="s">
        <v>198</v>
      </c>
      <c r="G126" s="174" t="s">
        <v>247</v>
      </c>
      <c r="H126" s="175">
        <f>I126/I127</f>
        <v>0.7666666667</v>
      </c>
      <c r="I126" s="165">
        <f t="shared" si="10"/>
        <v>230</v>
      </c>
      <c r="J126" s="176">
        <v>110.0</v>
      </c>
      <c r="K126" s="176">
        <v>110.0</v>
      </c>
      <c r="L126" s="177">
        <v>10.0</v>
      </c>
    </row>
    <row r="127">
      <c r="A127" s="201">
        <v>12.0</v>
      </c>
      <c r="B127" s="269" t="s">
        <v>21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56</v>
      </c>
      <c r="B128" s="270" t="s">
        <v>3</v>
      </c>
      <c r="C128" s="192" t="s">
        <v>99</v>
      </c>
      <c r="D128" s="270" t="s">
        <v>9</v>
      </c>
      <c r="E128" s="174" t="s">
        <v>196</v>
      </c>
      <c r="F128" s="174" t="s">
        <v>194</v>
      </c>
      <c r="G128" s="174" t="s">
        <v>217</v>
      </c>
      <c r="H128" s="175">
        <f>I128/I129</f>
        <v>0.9166666667</v>
      </c>
      <c r="I128" s="165">
        <f t="shared" si="10"/>
        <v>275</v>
      </c>
      <c r="J128" s="176">
        <v>110.0</v>
      </c>
      <c r="K128" s="176">
        <v>85.0</v>
      </c>
      <c r="L128" s="177">
        <v>80.0</v>
      </c>
    </row>
    <row r="129">
      <c r="A129" s="201">
        <v>12.0</v>
      </c>
      <c r="B129" s="269" t="s">
        <v>21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56</v>
      </c>
      <c r="B130" s="270" t="s">
        <v>3</v>
      </c>
      <c r="C130" s="192" t="s">
        <v>99</v>
      </c>
      <c r="D130" s="270" t="s">
        <v>9</v>
      </c>
      <c r="E130" s="174" t="s">
        <v>196</v>
      </c>
      <c r="F130" s="174" t="s">
        <v>190</v>
      </c>
      <c r="G130" s="174" t="s">
        <v>223</v>
      </c>
      <c r="H130" s="175">
        <f>I130/I131</f>
        <v>0.75</v>
      </c>
      <c r="I130" s="165">
        <f t="shared" si="10"/>
        <v>225</v>
      </c>
      <c r="J130" s="176">
        <v>110.0</v>
      </c>
      <c r="K130" s="176">
        <v>85.0</v>
      </c>
      <c r="L130" s="177">
        <v>30.0</v>
      </c>
    </row>
    <row r="131">
      <c r="A131" s="201">
        <v>12.0</v>
      </c>
      <c r="B131" s="269" t="s">
        <v>21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56</v>
      </c>
      <c r="B132" s="270" t="s">
        <v>3</v>
      </c>
      <c r="C132" s="192" t="s">
        <v>99</v>
      </c>
      <c r="D132" s="270" t="s">
        <v>9</v>
      </c>
      <c r="E132" s="174" t="s">
        <v>196</v>
      </c>
      <c r="F132" s="174" t="s">
        <v>210</v>
      </c>
      <c r="G132" s="174" t="s">
        <v>229</v>
      </c>
      <c r="H132" s="175">
        <f>I132/I133</f>
        <v>0.85</v>
      </c>
      <c r="I132" s="165">
        <f t="shared" si="10"/>
        <v>255</v>
      </c>
      <c r="J132" s="176">
        <v>110.0</v>
      </c>
      <c r="K132" s="176">
        <v>55.0</v>
      </c>
      <c r="L132" s="177">
        <v>90.0</v>
      </c>
    </row>
    <row r="133">
      <c r="A133" s="205">
        <v>12.0</v>
      </c>
      <c r="B133" s="272" t="s">
        <v>21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293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2.38"/>
    <col customWidth="1" min="7" max="7" width="12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192</v>
      </c>
      <c r="F5" s="157" t="s">
        <v>210</v>
      </c>
      <c r="G5" s="157" t="s">
        <v>226</v>
      </c>
      <c r="H5" s="158">
        <f>I5/I6</f>
        <v>0.6833333333</v>
      </c>
      <c r="I5" s="159">
        <f t="shared" ref="I5:I16" si="1">J5+K5+L5</f>
        <v>205</v>
      </c>
      <c r="J5" s="160">
        <v>40.0</v>
      </c>
      <c r="K5" s="160">
        <v>65.0</v>
      </c>
      <c r="L5" s="161">
        <v>100.0</v>
      </c>
    </row>
    <row r="6">
      <c r="A6" s="201">
        <v>1.0</v>
      </c>
      <c r="B6" s="269" t="s">
        <v>10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192</v>
      </c>
      <c r="F7" s="174" t="s">
        <v>190</v>
      </c>
      <c r="G7" s="174" t="s">
        <v>232</v>
      </c>
      <c r="H7" s="175">
        <f>I7/I8</f>
        <v>0.3833333333</v>
      </c>
      <c r="I7" s="165">
        <f t="shared" si="1"/>
        <v>115</v>
      </c>
      <c r="J7" s="176">
        <v>40.0</v>
      </c>
      <c r="K7" s="176">
        <v>75.0</v>
      </c>
      <c r="L7" s="177">
        <v>0.0</v>
      </c>
    </row>
    <row r="8">
      <c r="A8" s="201">
        <v>1.0</v>
      </c>
      <c r="B8" s="269" t="s">
        <v>10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192</v>
      </c>
      <c r="F9" s="174" t="s">
        <v>194</v>
      </c>
      <c r="G9" s="174" t="s">
        <v>238</v>
      </c>
      <c r="H9" s="175">
        <f>I9/I10</f>
        <v>0.6</v>
      </c>
      <c r="I9" s="165">
        <f t="shared" si="1"/>
        <v>180</v>
      </c>
      <c r="J9" s="176">
        <v>40.0</v>
      </c>
      <c r="K9" s="176">
        <v>90.0</v>
      </c>
      <c r="L9" s="177">
        <v>50.0</v>
      </c>
    </row>
    <row r="10">
      <c r="A10" s="201">
        <v>1.0</v>
      </c>
      <c r="B10" s="269" t="s">
        <v>10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192</v>
      </c>
      <c r="F11" s="174" t="s">
        <v>198</v>
      </c>
      <c r="G11" s="174" t="s">
        <v>244</v>
      </c>
      <c r="H11" s="175">
        <f>I11/I12</f>
        <v>0.7</v>
      </c>
      <c r="I11" s="165">
        <f t="shared" si="1"/>
        <v>210</v>
      </c>
      <c r="J11" s="176">
        <v>40.0</v>
      </c>
      <c r="K11" s="176">
        <v>110.0</v>
      </c>
      <c r="L11" s="177">
        <v>60.0</v>
      </c>
    </row>
    <row r="12">
      <c r="A12" s="201">
        <v>1.0</v>
      </c>
      <c r="B12" s="269" t="s">
        <v>10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192</v>
      </c>
      <c r="F13" s="174" t="s">
        <v>202</v>
      </c>
      <c r="G13" s="174" t="s">
        <v>214</v>
      </c>
      <c r="H13" s="175">
        <f>I13/I14</f>
        <v>0.4166666667</v>
      </c>
      <c r="I13" s="165">
        <f t="shared" si="1"/>
        <v>125</v>
      </c>
      <c r="J13" s="176">
        <v>40.0</v>
      </c>
      <c r="K13" s="176">
        <v>15.0</v>
      </c>
      <c r="L13" s="177">
        <v>70.0</v>
      </c>
    </row>
    <row r="14">
      <c r="A14" s="201">
        <v>1.0</v>
      </c>
      <c r="B14" s="269" t="s">
        <v>10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192</v>
      </c>
      <c r="F15" s="174" t="s">
        <v>206</v>
      </c>
      <c r="G15" s="174" t="s">
        <v>220</v>
      </c>
      <c r="H15" s="175">
        <f>I15/I16</f>
        <v>0.3666666667</v>
      </c>
      <c r="I15" s="165">
        <f t="shared" si="1"/>
        <v>110</v>
      </c>
      <c r="J15" s="176">
        <v>40.0</v>
      </c>
      <c r="K15" s="176">
        <v>50.0</v>
      </c>
      <c r="L15" s="177">
        <v>20.0</v>
      </c>
    </row>
    <row r="16">
      <c r="A16" s="205">
        <v>1.0</v>
      </c>
      <c r="B16" s="272" t="s">
        <v>10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202</v>
      </c>
      <c r="F18" s="174" t="s">
        <v>212</v>
      </c>
      <c r="G18" s="174" t="s">
        <v>229</v>
      </c>
      <c r="H18" s="175">
        <f>I18/I19</f>
        <v>0.6</v>
      </c>
      <c r="I18" s="165">
        <f t="shared" ref="I18:I29" si="2">J18+K18+L18</f>
        <v>180</v>
      </c>
      <c r="J18" s="176">
        <v>20.0</v>
      </c>
      <c r="K18" s="176">
        <v>70.0</v>
      </c>
      <c r="L18" s="177">
        <v>90.0</v>
      </c>
    </row>
    <row r="19">
      <c r="A19" s="201">
        <v>1.0</v>
      </c>
      <c r="B19" s="269" t="s">
        <v>10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202</v>
      </c>
      <c r="F20" s="174" t="s">
        <v>192</v>
      </c>
      <c r="G20" s="174" t="s">
        <v>235</v>
      </c>
      <c r="H20" s="175">
        <f>I20/I21</f>
        <v>0.4833333333</v>
      </c>
      <c r="I20" s="165">
        <f t="shared" si="2"/>
        <v>145</v>
      </c>
      <c r="J20" s="176">
        <v>20.0</v>
      </c>
      <c r="K20" s="176">
        <v>35.0</v>
      </c>
      <c r="L20" s="177">
        <v>90.0</v>
      </c>
    </row>
    <row r="21">
      <c r="A21" s="201">
        <v>1.0</v>
      </c>
      <c r="B21" s="269" t="s">
        <v>10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202</v>
      </c>
      <c r="F22" s="174" t="s">
        <v>196</v>
      </c>
      <c r="G22" s="174" t="s">
        <v>241</v>
      </c>
      <c r="H22" s="175">
        <f>I22/I23</f>
        <v>0.5333333333</v>
      </c>
      <c r="I22" s="165">
        <f t="shared" si="2"/>
        <v>160</v>
      </c>
      <c r="J22" s="176">
        <v>20.0</v>
      </c>
      <c r="K22" s="176">
        <v>100.0</v>
      </c>
      <c r="L22" s="177">
        <v>40.0</v>
      </c>
    </row>
    <row r="23">
      <c r="A23" s="201">
        <v>1.0</v>
      </c>
      <c r="B23" s="269" t="s">
        <v>10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202</v>
      </c>
      <c r="F24" s="174" t="s">
        <v>200</v>
      </c>
      <c r="G24" s="174" t="s">
        <v>247</v>
      </c>
      <c r="H24" s="175">
        <f>I24/I25</f>
        <v>0.2</v>
      </c>
      <c r="I24" s="165">
        <f t="shared" si="2"/>
        <v>60</v>
      </c>
      <c r="J24" s="176">
        <v>20.0</v>
      </c>
      <c r="K24" s="176">
        <v>30.0</v>
      </c>
      <c r="L24" s="177">
        <v>10.0</v>
      </c>
    </row>
    <row r="25">
      <c r="A25" s="201">
        <v>1.0</v>
      </c>
      <c r="B25" s="269" t="s">
        <v>10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202</v>
      </c>
      <c r="F26" s="174" t="s">
        <v>204</v>
      </c>
      <c r="G26" s="174" t="s">
        <v>217</v>
      </c>
      <c r="H26" s="175">
        <f>I26/I27</f>
        <v>0.35</v>
      </c>
      <c r="I26" s="165">
        <f t="shared" si="2"/>
        <v>105</v>
      </c>
      <c r="J26" s="176">
        <v>20.0</v>
      </c>
      <c r="K26" s="176">
        <v>5.0</v>
      </c>
      <c r="L26" s="177">
        <v>80.0</v>
      </c>
    </row>
    <row r="27">
      <c r="A27" s="201">
        <v>1.0</v>
      </c>
      <c r="B27" s="269" t="s">
        <v>10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202</v>
      </c>
      <c r="F28" s="174" t="s">
        <v>208</v>
      </c>
      <c r="G28" s="174" t="s">
        <v>223</v>
      </c>
      <c r="H28" s="175">
        <f>I28/I29</f>
        <v>0.1666666667</v>
      </c>
      <c r="I28" s="165">
        <f t="shared" si="2"/>
        <v>50</v>
      </c>
      <c r="J28" s="176">
        <v>20.0</v>
      </c>
      <c r="K28" s="176">
        <v>0.0</v>
      </c>
      <c r="L28" s="177">
        <v>30.0</v>
      </c>
    </row>
    <row r="29">
      <c r="A29" s="205">
        <v>1.0</v>
      </c>
      <c r="B29" s="272" t="s">
        <v>10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86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70" t="s">
        <v>2</v>
      </c>
      <c r="E31" s="174" t="s">
        <v>210</v>
      </c>
      <c r="F31" s="174" t="s">
        <v>210</v>
      </c>
      <c r="G31" s="174" t="s">
        <v>226</v>
      </c>
      <c r="H31" s="175">
        <f>I31/I32</f>
        <v>0.7333333333</v>
      </c>
      <c r="I31" s="165">
        <f t="shared" ref="I31:I42" si="3">J31+K31+L31</f>
        <v>220</v>
      </c>
      <c r="J31" s="176">
        <v>55.0</v>
      </c>
      <c r="K31" s="176">
        <v>65.0</v>
      </c>
      <c r="L31" s="177">
        <v>100.0</v>
      </c>
    </row>
    <row r="32">
      <c r="A32" s="201">
        <v>1.0</v>
      </c>
      <c r="B32" s="269" t="s">
        <v>10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70" t="s">
        <v>2</v>
      </c>
      <c r="E33" s="174" t="s">
        <v>210</v>
      </c>
      <c r="F33" s="174" t="s">
        <v>190</v>
      </c>
      <c r="G33" s="174" t="s">
        <v>232</v>
      </c>
      <c r="H33" s="175">
        <f>I33/I34</f>
        <v>0.4333333333</v>
      </c>
      <c r="I33" s="165">
        <f t="shared" si="3"/>
        <v>130</v>
      </c>
      <c r="J33" s="176">
        <v>55.0</v>
      </c>
      <c r="K33" s="176">
        <v>75.0</v>
      </c>
      <c r="L33" s="177">
        <v>0.0</v>
      </c>
    </row>
    <row r="34">
      <c r="A34" s="201">
        <v>1.0</v>
      </c>
      <c r="B34" s="269" t="s">
        <v>10</v>
      </c>
      <c r="C34" s="165">
        <v>3.0</v>
      </c>
      <c r="D34" s="269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70" t="s">
        <v>2</v>
      </c>
      <c r="E35" s="174" t="s">
        <v>210</v>
      </c>
      <c r="F35" s="174" t="s">
        <v>194</v>
      </c>
      <c r="G35" s="174" t="s">
        <v>238</v>
      </c>
      <c r="H35" s="175">
        <f>I35/I36</f>
        <v>0.65</v>
      </c>
      <c r="I35" s="165">
        <f t="shared" si="3"/>
        <v>195</v>
      </c>
      <c r="J35" s="176">
        <v>55.0</v>
      </c>
      <c r="K35" s="176">
        <v>90.0</v>
      </c>
      <c r="L35" s="177">
        <v>50.0</v>
      </c>
    </row>
    <row r="36">
      <c r="A36" s="201">
        <v>1.0</v>
      </c>
      <c r="B36" s="269" t="s">
        <v>10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70" t="s">
        <v>2</v>
      </c>
      <c r="E37" s="174" t="s">
        <v>210</v>
      </c>
      <c r="F37" s="174" t="s">
        <v>198</v>
      </c>
      <c r="G37" s="174" t="s">
        <v>244</v>
      </c>
      <c r="H37" s="175">
        <f>I37/I38</f>
        <v>0.75</v>
      </c>
      <c r="I37" s="165">
        <f t="shared" si="3"/>
        <v>225</v>
      </c>
      <c r="J37" s="176">
        <v>55.0</v>
      </c>
      <c r="K37" s="176">
        <v>110.0</v>
      </c>
      <c r="L37" s="177">
        <v>60.0</v>
      </c>
    </row>
    <row r="38">
      <c r="A38" s="201">
        <v>1.0</v>
      </c>
      <c r="B38" s="269" t="s">
        <v>10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70" t="s">
        <v>2</v>
      </c>
      <c r="E39" s="174" t="s">
        <v>210</v>
      </c>
      <c r="F39" s="174" t="s">
        <v>202</v>
      </c>
      <c r="G39" s="174" t="s">
        <v>214</v>
      </c>
      <c r="H39" s="175">
        <f>I39/I40</f>
        <v>0.4666666667</v>
      </c>
      <c r="I39" s="165">
        <f t="shared" si="3"/>
        <v>140</v>
      </c>
      <c r="J39" s="176">
        <v>55.0</v>
      </c>
      <c r="K39" s="176">
        <v>15.0</v>
      </c>
      <c r="L39" s="169">
        <v>70.0</v>
      </c>
    </row>
    <row r="40">
      <c r="A40" s="201">
        <v>1.0</v>
      </c>
      <c r="B40" s="269" t="s">
        <v>10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70" t="s">
        <v>2</v>
      </c>
      <c r="E41" s="174" t="s">
        <v>210</v>
      </c>
      <c r="F41" s="174" t="s">
        <v>206</v>
      </c>
      <c r="G41" s="174" t="s">
        <v>220</v>
      </c>
      <c r="H41" s="175">
        <f>I41/I42</f>
        <v>0.4166666667</v>
      </c>
      <c r="I41" s="165">
        <f t="shared" si="3"/>
        <v>125</v>
      </c>
      <c r="J41" s="176">
        <v>55.0</v>
      </c>
      <c r="K41" s="176">
        <v>50.0</v>
      </c>
      <c r="L41" s="177">
        <v>20.0</v>
      </c>
    </row>
    <row r="42">
      <c r="A42" s="205">
        <v>1.0</v>
      </c>
      <c r="B42" s="272" t="s">
        <v>10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5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208</v>
      </c>
      <c r="F44" s="174" t="s">
        <v>212</v>
      </c>
      <c r="G44" s="174" t="s">
        <v>229</v>
      </c>
      <c r="H44" s="175">
        <f>I44/I45</f>
        <v>0.5333333333</v>
      </c>
      <c r="I44" s="165">
        <f t="shared" ref="I44:I55" si="4">J44+K44+L44</f>
        <v>160</v>
      </c>
      <c r="J44" s="176">
        <v>0.0</v>
      </c>
      <c r="K44" s="176">
        <v>70.0</v>
      </c>
      <c r="L44" s="177">
        <v>90.0</v>
      </c>
    </row>
    <row r="45">
      <c r="A45" s="201">
        <v>1.0</v>
      </c>
      <c r="B45" s="269" t="s">
        <v>10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208</v>
      </c>
      <c r="F46" s="174" t="s">
        <v>192</v>
      </c>
      <c r="G46" s="174" t="s">
        <v>235</v>
      </c>
      <c r="H46" s="175">
        <f>I46/I47</f>
        <v>0.4166666667</v>
      </c>
      <c r="I46" s="165">
        <f t="shared" si="4"/>
        <v>125</v>
      </c>
      <c r="J46" s="176">
        <v>0.0</v>
      </c>
      <c r="K46" s="176">
        <v>35.0</v>
      </c>
      <c r="L46" s="177">
        <v>90.0</v>
      </c>
    </row>
    <row r="47">
      <c r="A47" s="201">
        <v>1.0</v>
      </c>
      <c r="B47" s="269" t="s">
        <v>10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208</v>
      </c>
      <c r="F48" s="174" t="s">
        <v>196</v>
      </c>
      <c r="G48" s="174" t="s">
        <v>241</v>
      </c>
      <c r="H48" s="175">
        <f>I48/I49</f>
        <v>0.4666666667</v>
      </c>
      <c r="I48" s="165">
        <f t="shared" si="4"/>
        <v>140</v>
      </c>
      <c r="J48" s="176">
        <v>0.0</v>
      </c>
      <c r="K48" s="176">
        <v>100.0</v>
      </c>
      <c r="L48" s="177">
        <v>40.0</v>
      </c>
    </row>
    <row r="49">
      <c r="A49" s="201">
        <v>1.0</v>
      </c>
      <c r="B49" s="269" t="s">
        <v>10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208</v>
      </c>
      <c r="F50" s="174" t="s">
        <v>200</v>
      </c>
      <c r="G50" s="174" t="s">
        <v>247</v>
      </c>
      <c r="H50" s="175">
        <f>I50/I51</f>
        <v>0.1333333333</v>
      </c>
      <c r="I50" s="165">
        <f t="shared" si="4"/>
        <v>40</v>
      </c>
      <c r="J50" s="176">
        <v>0.0</v>
      </c>
      <c r="K50" s="176">
        <v>30.0</v>
      </c>
      <c r="L50" s="177">
        <v>10.0</v>
      </c>
    </row>
    <row r="51">
      <c r="A51" s="201">
        <v>1.0</v>
      </c>
      <c r="B51" s="269" t="s">
        <v>10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208</v>
      </c>
      <c r="F52" s="174" t="s">
        <v>204</v>
      </c>
      <c r="G52" s="174" t="s">
        <v>217</v>
      </c>
      <c r="H52" s="175">
        <f>I52/I53</f>
        <v>0.2833333333</v>
      </c>
      <c r="I52" s="165">
        <f t="shared" si="4"/>
        <v>85</v>
      </c>
      <c r="J52" s="176">
        <v>0.0</v>
      </c>
      <c r="K52" s="176">
        <v>5.0</v>
      </c>
      <c r="L52" s="177">
        <v>80.0</v>
      </c>
    </row>
    <row r="53">
      <c r="A53" s="201">
        <v>1.0</v>
      </c>
      <c r="B53" s="269" t="s">
        <v>10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208</v>
      </c>
      <c r="F54" s="174" t="s">
        <v>208</v>
      </c>
      <c r="G54" s="174" t="s">
        <v>223</v>
      </c>
      <c r="H54" s="175">
        <f>I54/I55</f>
        <v>0.1</v>
      </c>
      <c r="I54" s="165">
        <f t="shared" si="4"/>
        <v>30</v>
      </c>
      <c r="J54" s="176">
        <v>0.0</v>
      </c>
      <c r="K54" s="176">
        <v>0.0</v>
      </c>
      <c r="L54" s="177">
        <v>30.0</v>
      </c>
    </row>
    <row r="55">
      <c r="A55" s="205">
        <v>1.0</v>
      </c>
      <c r="B55" s="272" t="s">
        <v>10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210</v>
      </c>
      <c r="F57" s="174" t="s">
        <v>210</v>
      </c>
      <c r="G57" s="174" t="s">
        <v>226</v>
      </c>
      <c r="H57" s="175">
        <f>I57/I58</f>
        <v>0.7666666667</v>
      </c>
      <c r="I57" s="165">
        <f t="shared" ref="I57:I68" si="5">J57+K57+L57</f>
        <v>230</v>
      </c>
      <c r="J57" s="176">
        <v>65.0</v>
      </c>
      <c r="K57" s="176">
        <v>65.0</v>
      </c>
      <c r="L57" s="177">
        <v>100.0</v>
      </c>
    </row>
    <row r="58">
      <c r="A58" s="201">
        <v>1.0</v>
      </c>
      <c r="B58" s="269" t="s">
        <v>10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210</v>
      </c>
      <c r="F59" s="174" t="s">
        <v>190</v>
      </c>
      <c r="G59" s="174" t="s">
        <v>232</v>
      </c>
      <c r="H59" s="175">
        <f>I59/I60</f>
        <v>0.4666666667</v>
      </c>
      <c r="I59" s="165">
        <f t="shared" si="5"/>
        <v>140</v>
      </c>
      <c r="J59" s="176">
        <v>65.0</v>
      </c>
      <c r="K59" s="176">
        <v>75.0</v>
      </c>
      <c r="L59" s="177">
        <v>0.0</v>
      </c>
    </row>
    <row r="60">
      <c r="A60" s="201">
        <v>1.0</v>
      </c>
      <c r="B60" s="269" t="s">
        <v>10</v>
      </c>
      <c r="C60" s="165">
        <v>3.0</v>
      </c>
      <c r="D60" s="269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210</v>
      </c>
      <c r="F61" s="174" t="s">
        <v>194</v>
      </c>
      <c r="G61" s="174" t="s">
        <v>238</v>
      </c>
      <c r="H61" s="175">
        <f>I61/I62</f>
        <v>0.6833333333</v>
      </c>
      <c r="I61" s="165">
        <f t="shared" si="5"/>
        <v>205</v>
      </c>
      <c r="J61" s="176">
        <v>65.0</v>
      </c>
      <c r="K61" s="176">
        <v>90.0</v>
      </c>
      <c r="L61" s="177">
        <v>50.0</v>
      </c>
    </row>
    <row r="62">
      <c r="A62" s="201">
        <v>1.0</v>
      </c>
      <c r="B62" s="269" t="s">
        <v>10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210</v>
      </c>
      <c r="F63" s="174" t="s">
        <v>198</v>
      </c>
      <c r="G63" s="174" t="s">
        <v>244</v>
      </c>
      <c r="H63" s="175">
        <f>I63/I64</f>
        <v>0.7833333333</v>
      </c>
      <c r="I63" s="165">
        <f t="shared" si="5"/>
        <v>235</v>
      </c>
      <c r="J63" s="176">
        <v>65.0</v>
      </c>
      <c r="K63" s="176">
        <v>110.0</v>
      </c>
      <c r="L63" s="177">
        <v>60.0</v>
      </c>
    </row>
    <row r="64">
      <c r="A64" s="201">
        <v>1.0</v>
      </c>
      <c r="B64" s="269" t="s">
        <v>10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210</v>
      </c>
      <c r="F65" s="174" t="s">
        <v>202</v>
      </c>
      <c r="G65" s="174" t="s">
        <v>214</v>
      </c>
      <c r="H65" s="175">
        <f>I65/I66</f>
        <v>0.5</v>
      </c>
      <c r="I65" s="165">
        <f t="shared" si="5"/>
        <v>150</v>
      </c>
      <c r="J65" s="176">
        <v>65.0</v>
      </c>
      <c r="K65" s="176">
        <v>15.0</v>
      </c>
      <c r="L65" s="177">
        <v>70.0</v>
      </c>
    </row>
    <row r="66">
      <c r="A66" s="201">
        <v>1.0</v>
      </c>
      <c r="B66" s="269" t="s">
        <v>10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210</v>
      </c>
      <c r="F67" s="174" t="s">
        <v>206</v>
      </c>
      <c r="G67" s="174" t="s">
        <v>220</v>
      </c>
      <c r="H67" s="175">
        <f>I67/I68</f>
        <v>0.45</v>
      </c>
      <c r="I67" s="165">
        <f t="shared" si="5"/>
        <v>135</v>
      </c>
      <c r="J67" s="176">
        <v>65.0</v>
      </c>
      <c r="K67" s="176">
        <v>50.0</v>
      </c>
      <c r="L67" s="177">
        <v>20.0</v>
      </c>
    </row>
    <row r="68">
      <c r="A68" s="205">
        <v>1.0</v>
      </c>
      <c r="B68" s="272" t="s">
        <v>10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208</v>
      </c>
      <c r="F70" s="174" t="s">
        <v>212</v>
      </c>
      <c r="G70" s="174" t="s">
        <v>229</v>
      </c>
      <c r="H70" s="175">
        <f>I70/I71</f>
        <v>0.5333333333</v>
      </c>
      <c r="I70" s="165">
        <f t="shared" ref="I70:I81" si="6">J70+K70+L70</f>
        <v>160</v>
      </c>
      <c r="J70" s="176">
        <v>0.0</v>
      </c>
      <c r="K70" s="176">
        <v>70.0</v>
      </c>
      <c r="L70" s="177">
        <v>90.0</v>
      </c>
    </row>
    <row r="71">
      <c r="A71" s="201">
        <v>1.0</v>
      </c>
      <c r="B71" s="269" t="s">
        <v>10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208</v>
      </c>
      <c r="F72" s="174" t="s">
        <v>192</v>
      </c>
      <c r="G72" s="174" t="s">
        <v>235</v>
      </c>
      <c r="H72" s="175">
        <f>I72/I73</f>
        <v>0.4166666667</v>
      </c>
      <c r="I72" s="165">
        <f t="shared" si="6"/>
        <v>125</v>
      </c>
      <c r="J72" s="176">
        <v>0.0</v>
      </c>
      <c r="K72" s="176">
        <v>35.0</v>
      </c>
      <c r="L72" s="177">
        <v>90.0</v>
      </c>
    </row>
    <row r="73">
      <c r="A73" s="201">
        <v>1.0</v>
      </c>
      <c r="B73" s="269" t="s">
        <v>10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208</v>
      </c>
      <c r="F74" s="174" t="s">
        <v>196</v>
      </c>
      <c r="G74" s="174" t="s">
        <v>241</v>
      </c>
      <c r="H74" s="175">
        <f>I74/I75</f>
        <v>0.4666666667</v>
      </c>
      <c r="I74" s="165">
        <f t="shared" si="6"/>
        <v>140</v>
      </c>
      <c r="J74" s="176">
        <v>0.0</v>
      </c>
      <c r="K74" s="176">
        <v>100.0</v>
      </c>
      <c r="L74" s="177">
        <v>40.0</v>
      </c>
    </row>
    <row r="75">
      <c r="A75" s="201">
        <v>1.0</v>
      </c>
      <c r="B75" s="269" t="s">
        <v>10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208</v>
      </c>
      <c r="F76" s="174" t="s">
        <v>200</v>
      </c>
      <c r="G76" s="174" t="s">
        <v>247</v>
      </c>
      <c r="H76" s="175">
        <f>I76/I77</f>
        <v>0.1333333333</v>
      </c>
      <c r="I76" s="165">
        <f t="shared" si="6"/>
        <v>40</v>
      </c>
      <c r="J76" s="176">
        <v>0.0</v>
      </c>
      <c r="K76" s="176">
        <v>30.0</v>
      </c>
      <c r="L76" s="177">
        <v>10.0</v>
      </c>
    </row>
    <row r="77">
      <c r="A77" s="201">
        <v>1.0</v>
      </c>
      <c r="B77" s="269" t="s">
        <v>10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208</v>
      </c>
      <c r="F78" s="174" t="s">
        <v>204</v>
      </c>
      <c r="G78" s="174" t="s">
        <v>217</v>
      </c>
      <c r="H78" s="175">
        <f>I78/I79</f>
        <v>0.2833333333</v>
      </c>
      <c r="I78" s="165">
        <f t="shared" si="6"/>
        <v>85</v>
      </c>
      <c r="J78" s="176">
        <v>0.0</v>
      </c>
      <c r="K78" s="176">
        <v>5.0</v>
      </c>
      <c r="L78" s="177">
        <v>80.0</v>
      </c>
    </row>
    <row r="79">
      <c r="A79" s="201">
        <v>1.0</v>
      </c>
      <c r="B79" s="269" t="s">
        <v>10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208</v>
      </c>
      <c r="F80" s="174" t="s">
        <v>208</v>
      </c>
      <c r="G80" s="174" t="s">
        <v>223</v>
      </c>
      <c r="H80" s="175">
        <f>I80/I81</f>
        <v>0.1</v>
      </c>
      <c r="I80" s="165">
        <f t="shared" si="6"/>
        <v>30</v>
      </c>
      <c r="J80" s="176">
        <v>0.0</v>
      </c>
      <c r="K80" s="176">
        <v>0.0</v>
      </c>
      <c r="L80" s="177">
        <v>30.0</v>
      </c>
    </row>
    <row r="81">
      <c r="A81" s="205">
        <v>1.0</v>
      </c>
      <c r="B81" s="272" t="s">
        <v>10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204</v>
      </c>
      <c r="F83" s="174" t="s">
        <v>210</v>
      </c>
      <c r="G83" s="174" t="s">
        <v>226</v>
      </c>
      <c r="H83" s="175">
        <f>I83/I84</f>
        <v>0.5666666667</v>
      </c>
      <c r="I83" s="165">
        <f t="shared" ref="I83:I94" si="7">J83+K83+L83</f>
        <v>170</v>
      </c>
      <c r="J83" s="176">
        <v>5.0</v>
      </c>
      <c r="K83" s="176">
        <v>65.0</v>
      </c>
      <c r="L83" s="177">
        <v>100.0</v>
      </c>
    </row>
    <row r="84">
      <c r="A84" s="201">
        <v>1.0</v>
      </c>
      <c r="B84" s="269" t="s">
        <v>10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204</v>
      </c>
      <c r="F85" s="174" t="s">
        <v>190</v>
      </c>
      <c r="G85" s="174" t="s">
        <v>232</v>
      </c>
      <c r="H85" s="175">
        <f>I85/I86</f>
        <v>0.2666666667</v>
      </c>
      <c r="I85" s="165">
        <f t="shared" si="7"/>
        <v>80</v>
      </c>
      <c r="J85" s="176">
        <v>5.0</v>
      </c>
      <c r="K85" s="176">
        <v>75.0</v>
      </c>
      <c r="L85" s="177">
        <v>0.0</v>
      </c>
    </row>
    <row r="86">
      <c r="A86" s="201">
        <v>1.0</v>
      </c>
      <c r="B86" s="269" t="s">
        <v>10</v>
      </c>
      <c r="C86" s="165">
        <v>3.0</v>
      </c>
      <c r="D86" s="269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204</v>
      </c>
      <c r="F87" s="174" t="s">
        <v>194</v>
      </c>
      <c r="G87" s="174" t="s">
        <v>238</v>
      </c>
      <c r="H87" s="175">
        <f>I87/I88</f>
        <v>0.4833333333</v>
      </c>
      <c r="I87" s="165">
        <f t="shared" si="7"/>
        <v>145</v>
      </c>
      <c r="J87" s="176">
        <v>5.0</v>
      </c>
      <c r="K87" s="176">
        <v>90.0</v>
      </c>
      <c r="L87" s="177">
        <v>50.0</v>
      </c>
    </row>
    <row r="88">
      <c r="A88" s="201">
        <v>1.0</v>
      </c>
      <c r="B88" s="269" t="s">
        <v>10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204</v>
      </c>
      <c r="F89" s="174" t="s">
        <v>198</v>
      </c>
      <c r="G89" s="174" t="s">
        <v>244</v>
      </c>
      <c r="H89" s="175">
        <f>I89/I90</f>
        <v>0.5833333333</v>
      </c>
      <c r="I89" s="165">
        <f t="shared" si="7"/>
        <v>175</v>
      </c>
      <c r="J89" s="176">
        <v>5.0</v>
      </c>
      <c r="K89" s="176">
        <v>110.0</v>
      </c>
      <c r="L89" s="177">
        <v>60.0</v>
      </c>
    </row>
    <row r="90">
      <c r="A90" s="201">
        <v>1.0</v>
      </c>
      <c r="B90" s="269" t="s">
        <v>10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204</v>
      </c>
      <c r="F91" s="174" t="s">
        <v>202</v>
      </c>
      <c r="G91" s="174" t="s">
        <v>214</v>
      </c>
      <c r="H91" s="175">
        <f>I91/I92</f>
        <v>0.3</v>
      </c>
      <c r="I91" s="165">
        <f t="shared" si="7"/>
        <v>90</v>
      </c>
      <c r="J91" s="176">
        <v>5.0</v>
      </c>
      <c r="K91" s="176">
        <v>15.0</v>
      </c>
      <c r="L91" s="169">
        <v>70.0</v>
      </c>
    </row>
    <row r="92">
      <c r="A92" s="201">
        <v>1.0</v>
      </c>
      <c r="B92" s="269" t="s">
        <v>10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204</v>
      </c>
      <c r="F93" s="174" t="s">
        <v>206</v>
      </c>
      <c r="G93" s="174" t="s">
        <v>220</v>
      </c>
      <c r="H93" s="175">
        <f>I93/I94</f>
        <v>0.25</v>
      </c>
      <c r="I93" s="165">
        <f t="shared" si="7"/>
        <v>75</v>
      </c>
      <c r="J93" s="176">
        <v>5.0</v>
      </c>
      <c r="K93" s="176">
        <v>50.0</v>
      </c>
      <c r="L93" s="177">
        <v>20.0</v>
      </c>
    </row>
    <row r="94">
      <c r="A94" s="205">
        <v>1.0</v>
      </c>
      <c r="B94" s="272" t="s">
        <v>10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190</v>
      </c>
      <c r="F96" s="174" t="s">
        <v>212</v>
      </c>
      <c r="G96" s="174" t="s">
        <v>229</v>
      </c>
      <c r="H96" s="175">
        <f>I96/I97</f>
        <v>0.7833333333</v>
      </c>
      <c r="I96" s="165">
        <f t="shared" ref="I96:I107" si="8">J96+K96+L96</f>
        <v>235</v>
      </c>
      <c r="J96" s="176">
        <v>75.0</v>
      </c>
      <c r="K96" s="176">
        <v>70.0</v>
      </c>
      <c r="L96" s="177">
        <v>90.0</v>
      </c>
    </row>
    <row r="97">
      <c r="A97" s="201">
        <v>1.0</v>
      </c>
      <c r="B97" s="269" t="s">
        <v>10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190</v>
      </c>
      <c r="F98" s="174" t="s">
        <v>192</v>
      </c>
      <c r="G98" s="174" t="s">
        <v>235</v>
      </c>
      <c r="H98" s="175">
        <f>I98/I99</f>
        <v>0.6666666667</v>
      </c>
      <c r="I98" s="165">
        <f t="shared" si="8"/>
        <v>200</v>
      </c>
      <c r="J98" s="176">
        <v>75.0</v>
      </c>
      <c r="K98" s="176">
        <v>35.0</v>
      </c>
      <c r="L98" s="177">
        <v>90.0</v>
      </c>
    </row>
    <row r="99">
      <c r="A99" s="201">
        <v>1.0</v>
      </c>
      <c r="B99" s="269" t="s">
        <v>10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190</v>
      </c>
      <c r="F100" s="174" t="s">
        <v>196</v>
      </c>
      <c r="G100" s="174" t="s">
        <v>241</v>
      </c>
      <c r="H100" s="175">
        <f>I100/I101</f>
        <v>0.7166666667</v>
      </c>
      <c r="I100" s="165">
        <f t="shared" si="8"/>
        <v>215</v>
      </c>
      <c r="J100" s="176">
        <v>75.0</v>
      </c>
      <c r="K100" s="176">
        <v>100.0</v>
      </c>
      <c r="L100" s="177">
        <v>40.0</v>
      </c>
    </row>
    <row r="101">
      <c r="A101" s="201">
        <v>1.0</v>
      </c>
      <c r="B101" s="269" t="s">
        <v>10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190</v>
      </c>
      <c r="F102" s="174" t="s">
        <v>200</v>
      </c>
      <c r="G102" s="174" t="s">
        <v>247</v>
      </c>
      <c r="H102" s="175">
        <f>I102/I103</f>
        <v>0.3833333333</v>
      </c>
      <c r="I102" s="165">
        <f t="shared" si="8"/>
        <v>115</v>
      </c>
      <c r="J102" s="176">
        <v>75.0</v>
      </c>
      <c r="K102" s="176">
        <v>30.0</v>
      </c>
      <c r="L102" s="177">
        <v>10.0</v>
      </c>
    </row>
    <row r="103">
      <c r="A103" s="201">
        <v>1.0</v>
      </c>
      <c r="B103" s="269" t="s">
        <v>10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190</v>
      </c>
      <c r="F104" s="174" t="s">
        <v>204</v>
      </c>
      <c r="G104" s="174" t="s">
        <v>217</v>
      </c>
      <c r="H104" s="175">
        <f>I104/I105</f>
        <v>0.5333333333</v>
      </c>
      <c r="I104" s="165">
        <f t="shared" si="8"/>
        <v>160</v>
      </c>
      <c r="J104" s="176">
        <v>75.0</v>
      </c>
      <c r="K104" s="176">
        <v>5.0</v>
      </c>
      <c r="L104" s="177">
        <v>80.0</v>
      </c>
    </row>
    <row r="105">
      <c r="A105" s="201">
        <v>1.0</v>
      </c>
      <c r="B105" s="269" t="s">
        <v>10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190</v>
      </c>
      <c r="F106" s="174" t="s">
        <v>208</v>
      </c>
      <c r="G106" s="174" t="s">
        <v>223</v>
      </c>
      <c r="H106" s="175">
        <f>I106/I107</f>
        <v>0.35</v>
      </c>
      <c r="I106" s="165">
        <f t="shared" si="8"/>
        <v>105</v>
      </c>
      <c r="J106" s="176">
        <v>75.0</v>
      </c>
      <c r="K106" s="176">
        <v>0.0</v>
      </c>
      <c r="L106" s="177">
        <v>30.0</v>
      </c>
    </row>
    <row r="107">
      <c r="A107" s="205">
        <v>1.0</v>
      </c>
      <c r="B107" s="272" t="s">
        <v>10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198</v>
      </c>
      <c r="F109" s="174" t="s">
        <v>210</v>
      </c>
      <c r="G109" s="174" t="s">
        <v>226</v>
      </c>
      <c r="H109" s="175">
        <f>I109/I110</f>
        <v>0.9166666667</v>
      </c>
      <c r="I109" s="165">
        <f t="shared" ref="I109:I120" si="9">J109+K109+L109</f>
        <v>275</v>
      </c>
      <c r="J109" s="176">
        <v>110.0</v>
      </c>
      <c r="K109" s="176">
        <v>65.0</v>
      </c>
      <c r="L109" s="177">
        <v>100.0</v>
      </c>
    </row>
    <row r="110">
      <c r="A110" s="201">
        <v>1.0</v>
      </c>
      <c r="B110" s="269" t="s">
        <v>10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198</v>
      </c>
      <c r="F111" s="174" t="s">
        <v>190</v>
      </c>
      <c r="G111" s="174" t="s">
        <v>232</v>
      </c>
      <c r="H111" s="175">
        <f>I111/I112</f>
        <v>0.6166666667</v>
      </c>
      <c r="I111" s="165">
        <f t="shared" si="9"/>
        <v>185</v>
      </c>
      <c r="J111" s="176">
        <v>110.0</v>
      </c>
      <c r="K111" s="176">
        <v>75.0</v>
      </c>
      <c r="L111" s="177">
        <v>0.0</v>
      </c>
    </row>
    <row r="112">
      <c r="A112" s="201">
        <v>1.0</v>
      </c>
      <c r="B112" s="269" t="s">
        <v>10</v>
      </c>
      <c r="C112" s="165">
        <v>3.0</v>
      </c>
      <c r="D112" s="269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198</v>
      </c>
      <c r="F113" s="174" t="s">
        <v>194</v>
      </c>
      <c r="G113" s="174" t="s">
        <v>238</v>
      </c>
      <c r="H113" s="175">
        <f>I113/I114</f>
        <v>0.8333333333</v>
      </c>
      <c r="I113" s="165">
        <f t="shared" si="9"/>
        <v>250</v>
      </c>
      <c r="J113" s="176">
        <v>110.0</v>
      </c>
      <c r="K113" s="176">
        <v>90.0</v>
      </c>
      <c r="L113" s="177">
        <v>50.0</v>
      </c>
    </row>
    <row r="114">
      <c r="A114" s="201">
        <v>1.0</v>
      </c>
      <c r="B114" s="269" t="s">
        <v>10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198</v>
      </c>
      <c r="F115" s="174" t="s">
        <v>198</v>
      </c>
      <c r="G115" s="174" t="s">
        <v>244</v>
      </c>
      <c r="H115" s="175">
        <f>I115/I116</f>
        <v>0.9333333333</v>
      </c>
      <c r="I115" s="165">
        <f t="shared" si="9"/>
        <v>280</v>
      </c>
      <c r="J115" s="176">
        <v>110.0</v>
      </c>
      <c r="K115" s="176">
        <v>110.0</v>
      </c>
      <c r="L115" s="177">
        <v>60.0</v>
      </c>
    </row>
    <row r="116">
      <c r="A116" s="201">
        <v>1.0</v>
      </c>
      <c r="B116" s="269" t="s">
        <v>10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198</v>
      </c>
      <c r="F117" s="174" t="s">
        <v>202</v>
      </c>
      <c r="G117" s="174" t="s">
        <v>214</v>
      </c>
      <c r="H117" s="175">
        <f>I117/I118</f>
        <v>0.65</v>
      </c>
      <c r="I117" s="165">
        <f t="shared" si="9"/>
        <v>195</v>
      </c>
      <c r="J117" s="176">
        <v>110.0</v>
      </c>
      <c r="K117" s="176">
        <v>15.0</v>
      </c>
      <c r="L117" s="169">
        <v>70.0</v>
      </c>
    </row>
    <row r="118">
      <c r="A118" s="201">
        <v>1.0</v>
      </c>
      <c r="B118" s="269" t="s">
        <v>10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198</v>
      </c>
      <c r="F119" s="174" t="s">
        <v>206</v>
      </c>
      <c r="G119" s="174" t="s">
        <v>220</v>
      </c>
      <c r="H119" s="175">
        <f>I119/I120</f>
        <v>0.6</v>
      </c>
      <c r="I119" s="165">
        <f t="shared" si="9"/>
        <v>180</v>
      </c>
      <c r="J119" s="176">
        <v>110.0</v>
      </c>
      <c r="K119" s="176">
        <v>50.0</v>
      </c>
      <c r="L119" s="177">
        <v>20.0</v>
      </c>
    </row>
    <row r="120">
      <c r="A120" s="205">
        <v>1.0</v>
      </c>
      <c r="B120" s="272" t="s">
        <v>10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196</v>
      </c>
      <c r="F122" s="174" t="s">
        <v>212</v>
      </c>
      <c r="G122" s="174" t="s">
        <v>229</v>
      </c>
      <c r="H122" s="175">
        <f>I122/I123</f>
        <v>0.8666666667</v>
      </c>
      <c r="I122" s="165">
        <f t="shared" ref="I122:I133" si="10">J122+K122+L122</f>
        <v>260</v>
      </c>
      <c r="J122" s="176">
        <v>100.0</v>
      </c>
      <c r="K122" s="176">
        <v>70.0</v>
      </c>
      <c r="L122" s="177">
        <v>90.0</v>
      </c>
    </row>
    <row r="123">
      <c r="A123" s="201">
        <v>1.0</v>
      </c>
      <c r="B123" s="269" t="s">
        <v>10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196</v>
      </c>
      <c r="F124" s="174" t="s">
        <v>192</v>
      </c>
      <c r="G124" s="174" t="s">
        <v>235</v>
      </c>
      <c r="H124" s="175">
        <f>I124/I125</f>
        <v>0.75</v>
      </c>
      <c r="I124" s="165">
        <f t="shared" si="10"/>
        <v>225</v>
      </c>
      <c r="J124" s="176">
        <v>100.0</v>
      </c>
      <c r="K124" s="176">
        <v>35.0</v>
      </c>
      <c r="L124" s="177">
        <v>90.0</v>
      </c>
    </row>
    <row r="125">
      <c r="A125" s="201">
        <v>1.0</v>
      </c>
      <c r="B125" s="269" t="s">
        <v>10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196</v>
      </c>
      <c r="F126" s="174" t="s">
        <v>196</v>
      </c>
      <c r="G126" s="174" t="s">
        <v>241</v>
      </c>
      <c r="H126" s="175">
        <f>I126/I127</f>
        <v>0.8</v>
      </c>
      <c r="I126" s="165">
        <f t="shared" si="10"/>
        <v>240</v>
      </c>
      <c r="J126" s="176">
        <v>100.0</v>
      </c>
      <c r="K126" s="176">
        <v>100.0</v>
      </c>
      <c r="L126" s="177">
        <v>40.0</v>
      </c>
    </row>
    <row r="127">
      <c r="A127" s="201">
        <v>1.0</v>
      </c>
      <c r="B127" s="269" t="s">
        <v>10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196</v>
      </c>
      <c r="F128" s="174" t="s">
        <v>200</v>
      </c>
      <c r="G128" s="174" t="s">
        <v>247</v>
      </c>
      <c r="H128" s="175">
        <f>I128/I129</f>
        <v>0.4666666667</v>
      </c>
      <c r="I128" s="165">
        <f t="shared" si="10"/>
        <v>140</v>
      </c>
      <c r="J128" s="176">
        <v>100.0</v>
      </c>
      <c r="K128" s="176">
        <v>30.0</v>
      </c>
      <c r="L128" s="177">
        <v>10.0</v>
      </c>
    </row>
    <row r="129">
      <c r="A129" s="201">
        <v>1.0</v>
      </c>
      <c r="B129" s="269" t="s">
        <v>10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196</v>
      </c>
      <c r="F130" s="174" t="s">
        <v>204</v>
      </c>
      <c r="G130" s="174" t="s">
        <v>217</v>
      </c>
      <c r="H130" s="175">
        <f>I130/I131</f>
        <v>0.6166666667</v>
      </c>
      <c r="I130" s="165">
        <f t="shared" si="10"/>
        <v>185</v>
      </c>
      <c r="J130" s="176">
        <v>100.0</v>
      </c>
      <c r="K130" s="176">
        <v>5.0</v>
      </c>
      <c r="L130" s="177">
        <v>80.0</v>
      </c>
    </row>
    <row r="131">
      <c r="A131" s="201">
        <v>1.0</v>
      </c>
      <c r="B131" s="269" t="s">
        <v>10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196</v>
      </c>
      <c r="F132" s="174" t="s">
        <v>208</v>
      </c>
      <c r="G132" s="174" t="s">
        <v>223</v>
      </c>
      <c r="H132" s="175">
        <f>I132/I133</f>
        <v>0.4333333333</v>
      </c>
      <c r="I132" s="165">
        <f t="shared" si="10"/>
        <v>130</v>
      </c>
      <c r="J132" s="176">
        <v>100.0</v>
      </c>
      <c r="K132" s="176">
        <v>0.0</v>
      </c>
      <c r="L132" s="177">
        <v>30.0</v>
      </c>
    </row>
    <row r="133">
      <c r="A133" s="205">
        <v>1.0</v>
      </c>
      <c r="B133" s="272" t="s">
        <v>10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295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96"/>
      <c r="E135" s="70"/>
      <c r="F135" s="70"/>
      <c r="G135" s="70"/>
      <c r="H135" s="150"/>
    </row>
    <row r="136">
      <c r="B136" s="278"/>
      <c r="C136" s="70"/>
      <c r="D136" s="296"/>
      <c r="E136" s="70"/>
      <c r="F136" s="70"/>
      <c r="G136" s="70"/>
      <c r="H136" s="150"/>
    </row>
    <row r="137">
      <c r="B137" s="278"/>
      <c r="C137" s="70"/>
      <c r="D137" s="296"/>
      <c r="E137" s="70"/>
      <c r="F137" s="70"/>
      <c r="G137" s="70"/>
      <c r="H137" s="146"/>
    </row>
    <row r="138">
      <c r="B138" s="278"/>
      <c r="C138" s="70"/>
      <c r="D138" s="296"/>
      <c r="E138" s="70"/>
      <c r="F138" s="70"/>
      <c r="G138" s="70"/>
      <c r="H138" s="146"/>
    </row>
    <row r="139">
      <c r="B139" s="278"/>
      <c r="C139" s="70"/>
      <c r="D139" s="296"/>
      <c r="E139" s="70"/>
      <c r="F139" s="70"/>
      <c r="G139" s="70"/>
      <c r="H139" s="146"/>
    </row>
    <row r="140">
      <c r="B140" s="278"/>
      <c r="C140" s="70"/>
      <c r="D140" s="296"/>
      <c r="E140" s="70"/>
      <c r="F140" s="70"/>
      <c r="G140" s="70"/>
      <c r="H140" s="146"/>
    </row>
    <row r="141">
      <c r="B141" s="278"/>
      <c r="C141" s="70"/>
      <c r="D141" s="296"/>
      <c r="E141" s="70"/>
      <c r="F141" s="70"/>
      <c r="G141" s="70"/>
      <c r="H141" s="146"/>
    </row>
    <row r="142">
      <c r="B142" s="278"/>
      <c r="C142" s="70"/>
      <c r="D142" s="296"/>
      <c r="E142" s="70"/>
      <c r="F142" s="70"/>
      <c r="G142" s="70"/>
      <c r="H142" s="146"/>
    </row>
    <row r="143">
      <c r="B143" s="278"/>
      <c r="C143" s="70"/>
      <c r="D143" s="296"/>
      <c r="E143" s="70"/>
      <c r="F143" s="70"/>
      <c r="G143" s="70"/>
      <c r="H143" s="146"/>
    </row>
    <row r="144">
      <c r="B144" s="278"/>
      <c r="C144" s="70"/>
      <c r="D144" s="296"/>
      <c r="E144" s="70"/>
      <c r="F144" s="70"/>
      <c r="G144" s="70"/>
      <c r="H144" s="146"/>
    </row>
    <row r="145">
      <c r="B145" s="278"/>
      <c r="C145" s="70"/>
      <c r="D145" s="296"/>
      <c r="E145" s="70"/>
      <c r="F145" s="70"/>
      <c r="G145" s="70"/>
      <c r="H145" s="146"/>
    </row>
    <row r="146">
      <c r="B146" s="278"/>
      <c r="C146" s="70"/>
      <c r="D146" s="296"/>
      <c r="E146" s="70"/>
      <c r="F146" s="70"/>
      <c r="G146" s="70"/>
      <c r="H146" s="146"/>
    </row>
    <row r="147">
      <c r="B147" s="278"/>
      <c r="C147" s="70"/>
      <c r="D147" s="296"/>
      <c r="E147" s="70"/>
      <c r="F147" s="70"/>
      <c r="G147" s="70"/>
      <c r="H147" s="146"/>
    </row>
    <row r="148">
      <c r="B148" s="278"/>
      <c r="C148" s="70"/>
      <c r="D148" s="296"/>
      <c r="E148" s="70"/>
      <c r="F148" s="70"/>
      <c r="G148" s="70"/>
      <c r="H148" s="146"/>
    </row>
    <row r="149">
      <c r="B149" s="278"/>
      <c r="C149" s="70"/>
      <c r="D149" s="296"/>
      <c r="E149" s="70"/>
      <c r="F149" s="70"/>
      <c r="G149" s="70"/>
      <c r="H149" s="146"/>
    </row>
    <row r="150">
      <c r="B150" s="278"/>
      <c r="C150" s="70"/>
      <c r="D150" s="296"/>
      <c r="E150" s="70"/>
      <c r="F150" s="70"/>
      <c r="G150" s="70"/>
      <c r="H150" s="146"/>
    </row>
    <row r="151">
      <c r="B151" s="278"/>
      <c r="C151" s="70"/>
      <c r="D151" s="296"/>
      <c r="E151" s="70"/>
      <c r="F151" s="70"/>
      <c r="G151" s="70"/>
      <c r="H151" s="146"/>
    </row>
    <row r="152">
      <c r="B152" s="278"/>
      <c r="C152" s="70"/>
      <c r="D152" s="296"/>
      <c r="E152" s="70"/>
      <c r="F152" s="70"/>
      <c r="G152" s="70"/>
      <c r="H152" s="146"/>
    </row>
    <row r="153">
      <c r="B153" s="278"/>
      <c r="C153" s="70"/>
      <c r="D153" s="296"/>
      <c r="E153" s="70"/>
      <c r="F153" s="70"/>
      <c r="G153" s="70"/>
      <c r="H153" s="146"/>
    </row>
    <row r="154">
      <c r="B154" s="278"/>
      <c r="C154" s="70"/>
      <c r="D154" s="296"/>
      <c r="E154" s="70"/>
      <c r="F154" s="70"/>
      <c r="G154" s="70"/>
      <c r="H154" s="146"/>
    </row>
    <row r="155">
      <c r="B155" s="278"/>
      <c r="C155" s="70"/>
      <c r="D155" s="296"/>
      <c r="E155" s="70"/>
      <c r="F155" s="70"/>
      <c r="G155" s="70"/>
      <c r="H155" s="146"/>
    </row>
    <row r="156">
      <c r="B156" s="278"/>
      <c r="C156" s="70"/>
      <c r="D156" s="296"/>
      <c r="E156" s="70"/>
      <c r="F156" s="70"/>
      <c r="G156" s="70"/>
      <c r="H156" s="146"/>
    </row>
    <row r="157">
      <c r="B157" s="278"/>
      <c r="C157" s="70"/>
      <c r="D157" s="296"/>
      <c r="E157" s="70"/>
      <c r="F157" s="70"/>
      <c r="G157" s="70"/>
      <c r="H157" s="146"/>
    </row>
    <row r="158">
      <c r="B158" s="278"/>
      <c r="C158" s="70"/>
      <c r="D158" s="296"/>
      <c r="E158" s="70"/>
      <c r="F158" s="70"/>
      <c r="G158" s="70"/>
      <c r="H158" s="146"/>
    </row>
    <row r="159">
      <c r="B159" s="278"/>
      <c r="C159" s="70"/>
      <c r="D159" s="296"/>
      <c r="E159" s="70"/>
      <c r="F159" s="70"/>
      <c r="G159" s="70"/>
      <c r="H159" s="146"/>
    </row>
    <row r="160">
      <c r="B160" s="278"/>
      <c r="C160" s="70"/>
      <c r="D160" s="296"/>
      <c r="E160" s="70"/>
      <c r="F160" s="70"/>
      <c r="G160" s="70"/>
      <c r="H160" s="146"/>
    </row>
    <row r="161">
      <c r="B161" s="278"/>
      <c r="C161" s="70"/>
      <c r="D161" s="296"/>
      <c r="E161" s="70"/>
      <c r="F161" s="70"/>
      <c r="G161" s="70"/>
      <c r="H161" s="146"/>
    </row>
    <row r="162">
      <c r="B162" s="278"/>
      <c r="C162" s="70"/>
      <c r="D162" s="296"/>
      <c r="E162" s="70"/>
      <c r="F162" s="70"/>
      <c r="G162" s="70"/>
      <c r="H162" s="146"/>
    </row>
    <row r="163">
      <c r="B163" s="278"/>
      <c r="C163" s="70"/>
      <c r="D163" s="296"/>
      <c r="E163" s="70"/>
      <c r="F163" s="70"/>
      <c r="G163" s="70"/>
      <c r="H163" s="146"/>
    </row>
    <row r="164">
      <c r="B164" s="278"/>
      <c r="C164" s="70"/>
      <c r="D164" s="296"/>
      <c r="E164" s="70"/>
      <c r="F164" s="70"/>
      <c r="G164" s="70"/>
      <c r="H164" s="146"/>
    </row>
    <row r="165">
      <c r="B165" s="278"/>
      <c r="C165" s="70"/>
      <c r="D165" s="296"/>
      <c r="E165" s="70"/>
      <c r="F165" s="70"/>
      <c r="G165" s="70"/>
      <c r="H165" s="146"/>
    </row>
    <row r="166">
      <c r="B166" s="278"/>
      <c r="C166" s="70"/>
      <c r="D166" s="296"/>
      <c r="E166" s="70"/>
      <c r="F166" s="70"/>
      <c r="G166" s="70"/>
      <c r="H166" s="146"/>
    </row>
    <row r="167">
      <c r="B167" s="278"/>
      <c r="C167" s="70"/>
      <c r="D167" s="296"/>
      <c r="E167" s="70"/>
      <c r="F167" s="70"/>
      <c r="G167" s="70"/>
      <c r="H167" s="146"/>
    </row>
    <row r="168">
      <c r="B168" s="278"/>
      <c r="C168" s="70"/>
      <c r="D168" s="296"/>
      <c r="E168" s="70"/>
      <c r="F168" s="70"/>
      <c r="G168" s="70"/>
      <c r="H168" s="146"/>
    </row>
    <row r="169">
      <c r="B169" s="278"/>
      <c r="C169" s="70"/>
      <c r="D169" s="296"/>
      <c r="E169" s="70"/>
      <c r="F169" s="70"/>
      <c r="G169" s="70"/>
      <c r="H169" s="146"/>
    </row>
    <row r="170">
      <c r="B170" s="278"/>
      <c r="C170" s="70"/>
      <c r="D170" s="296"/>
      <c r="E170" s="70"/>
      <c r="F170" s="70"/>
      <c r="G170" s="70"/>
      <c r="H170" s="146"/>
    </row>
    <row r="171">
      <c r="B171" s="278"/>
      <c r="C171" s="70"/>
      <c r="D171" s="296"/>
      <c r="E171" s="70"/>
      <c r="F171" s="70"/>
      <c r="G171" s="70"/>
      <c r="H171" s="146"/>
    </row>
    <row r="172">
      <c r="B172" s="278"/>
      <c r="C172" s="70"/>
      <c r="D172" s="296"/>
      <c r="E172" s="70"/>
      <c r="F172" s="70"/>
      <c r="G172" s="70"/>
      <c r="H172" s="146"/>
    </row>
    <row r="173">
      <c r="B173" s="278"/>
      <c r="C173" s="70"/>
      <c r="D173" s="296"/>
      <c r="E173" s="70"/>
      <c r="F173" s="70"/>
      <c r="G173" s="70"/>
      <c r="H173" s="146"/>
    </row>
    <row r="174">
      <c r="B174" s="278"/>
      <c r="C174" s="70"/>
      <c r="D174" s="296"/>
      <c r="E174" s="70"/>
      <c r="F174" s="70"/>
      <c r="G174" s="70"/>
      <c r="H174" s="146"/>
    </row>
    <row r="175">
      <c r="B175" s="278"/>
      <c r="C175" s="70"/>
      <c r="D175" s="296"/>
      <c r="E175" s="70"/>
      <c r="F175" s="70"/>
      <c r="G175" s="70"/>
      <c r="H175" s="146"/>
    </row>
    <row r="176">
      <c r="B176" s="278"/>
      <c r="C176" s="70"/>
      <c r="D176" s="296"/>
      <c r="E176" s="70"/>
      <c r="F176" s="70"/>
      <c r="G176" s="70"/>
      <c r="H176" s="146"/>
    </row>
    <row r="177">
      <c r="B177" s="278"/>
      <c r="C177" s="70"/>
      <c r="D177" s="296"/>
      <c r="E177" s="70"/>
      <c r="F177" s="70"/>
      <c r="G177" s="70"/>
      <c r="H177" s="146"/>
    </row>
    <row r="178">
      <c r="B178" s="278"/>
      <c r="C178" s="70"/>
      <c r="D178" s="296"/>
      <c r="E178" s="70"/>
      <c r="F178" s="70"/>
      <c r="G178" s="70"/>
      <c r="H178" s="146"/>
    </row>
    <row r="179">
      <c r="B179" s="278"/>
      <c r="C179" s="70"/>
      <c r="D179" s="296"/>
      <c r="E179" s="70"/>
      <c r="F179" s="70"/>
      <c r="G179" s="70"/>
      <c r="H179" s="146"/>
    </row>
    <row r="180">
      <c r="B180" s="278"/>
      <c r="C180" s="70"/>
      <c r="D180" s="296"/>
      <c r="E180" s="70"/>
      <c r="F180" s="70"/>
      <c r="G180" s="70"/>
      <c r="H180" s="146"/>
    </row>
    <row r="181">
      <c r="B181" s="278"/>
      <c r="C181" s="70"/>
      <c r="D181" s="296"/>
      <c r="E181" s="70"/>
      <c r="F181" s="70"/>
      <c r="G181" s="70"/>
      <c r="H181" s="146"/>
    </row>
    <row r="182">
      <c r="B182" s="278"/>
      <c r="C182" s="70"/>
      <c r="D182" s="296"/>
      <c r="E182" s="70"/>
      <c r="F182" s="70"/>
      <c r="G182" s="70"/>
      <c r="H182" s="146"/>
    </row>
    <row r="183">
      <c r="B183" s="278"/>
      <c r="C183" s="70"/>
      <c r="D183" s="296"/>
      <c r="E183" s="70"/>
      <c r="F183" s="70"/>
      <c r="G183" s="70"/>
      <c r="H183" s="146"/>
    </row>
    <row r="184">
      <c r="B184" s="278"/>
      <c r="C184" s="70"/>
      <c r="D184" s="296"/>
      <c r="E184" s="70"/>
      <c r="F184" s="70"/>
      <c r="G184" s="70"/>
      <c r="H184" s="146"/>
    </row>
    <row r="185">
      <c r="B185" s="278"/>
      <c r="C185" s="70"/>
      <c r="D185" s="296"/>
      <c r="E185" s="70"/>
      <c r="F185" s="70"/>
      <c r="G185" s="70"/>
      <c r="H185" s="146"/>
    </row>
    <row r="186">
      <c r="B186" s="278"/>
      <c r="C186" s="70"/>
      <c r="D186" s="296"/>
      <c r="E186" s="70"/>
      <c r="F186" s="70"/>
      <c r="G186" s="70"/>
      <c r="H186" s="146"/>
    </row>
    <row r="187">
      <c r="B187" s="278"/>
      <c r="C187" s="70"/>
      <c r="D187" s="296"/>
      <c r="E187" s="70"/>
      <c r="F187" s="70"/>
      <c r="G187" s="70"/>
      <c r="H187" s="146"/>
    </row>
    <row r="188">
      <c r="B188" s="278"/>
      <c r="C188" s="70"/>
      <c r="D188" s="296"/>
      <c r="E188" s="70"/>
      <c r="F188" s="70"/>
      <c r="G188" s="70"/>
      <c r="H188" s="146"/>
    </row>
    <row r="189">
      <c r="B189" s="278"/>
      <c r="C189" s="70"/>
      <c r="D189" s="296"/>
      <c r="E189" s="70"/>
      <c r="F189" s="70"/>
      <c r="G189" s="70"/>
      <c r="H189" s="146"/>
    </row>
    <row r="190">
      <c r="B190" s="278"/>
      <c r="C190" s="70"/>
      <c r="D190" s="296"/>
      <c r="E190" s="70"/>
      <c r="F190" s="70"/>
      <c r="G190" s="70"/>
      <c r="H190" s="146"/>
    </row>
    <row r="191">
      <c r="B191" s="278"/>
      <c r="C191" s="70"/>
      <c r="D191" s="296"/>
      <c r="E191" s="70"/>
      <c r="F191" s="70"/>
      <c r="G191" s="70"/>
      <c r="H191" s="146"/>
    </row>
    <row r="192">
      <c r="B192" s="278"/>
      <c r="C192" s="70"/>
      <c r="D192" s="296"/>
      <c r="E192" s="70"/>
      <c r="F192" s="70"/>
      <c r="G192" s="70"/>
      <c r="H192" s="146"/>
    </row>
    <row r="193">
      <c r="B193" s="278"/>
      <c r="C193" s="70"/>
      <c r="D193" s="296"/>
      <c r="E193" s="70"/>
      <c r="F193" s="70"/>
      <c r="G193" s="70"/>
      <c r="H193" s="146"/>
    </row>
    <row r="194">
      <c r="B194" s="278"/>
      <c r="C194" s="70"/>
      <c r="D194" s="296"/>
      <c r="E194" s="70"/>
      <c r="F194" s="70"/>
      <c r="G194" s="70"/>
      <c r="H194" s="146"/>
    </row>
    <row r="195">
      <c r="B195" s="278"/>
      <c r="C195" s="70"/>
      <c r="D195" s="296"/>
      <c r="E195" s="70"/>
      <c r="F195" s="70"/>
      <c r="G195" s="70"/>
      <c r="H195" s="146"/>
    </row>
    <row r="196">
      <c r="B196" s="278"/>
      <c r="C196" s="70"/>
      <c r="D196" s="296"/>
      <c r="E196" s="70"/>
      <c r="F196" s="70"/>
      <c r="G196" s="70"/>
      <c r="H196" s="146"/>
    </row>
    <row r="197">
      <c r="B197" s="278"/>
      <c r="C197" s="70"/>
      <c r="D197" s="296"/>
      <c r="E197" s="70"/>
      <c r="F197" s="70"/>
      <c r="G197" s="70"/>
      <c r="H197" s="146"/>
    </row>
    <row r="198">
      <c r="B198" s="278"/>
      <c r="C198" s="70"/>
      <c r="D198" s="296"/>
      <c r="E198" s="70"/>
      <c r="F198" s="70"/>
      <c r="G198" s="70"/>
      <c r="H198" s="146"/>
    </row>
    <row r="199">
      <c r="B199" s="278"/>
      <c r="C199" s="70"/>
      <c r="D199" s="296"/>
      <c r="E199" s="70"/>
      <c r="F199" s="70"/>
      <c r="G199" s="70"/>
      <c r="H199" s="146"/>
    </row>
    <row r="200">
      <c r="B200" s="278"/>
      <c r="C200" s="70"/>
      <c r="D200" s="296"/>
      <c r="E200" s="70"/>
      <c r="F200" s="70"/>
      <c r="G200" s="70"/>
      <c r="H200" s="146"/>
    </row>
    <row r="201">
      <c r="B201" s="278"/>
      <c r="C201" s="70"/>
      <c r="D201" s="296"/>
      <c r="E201" s="70"/>
      <c r="F201" s="70"/>
      <c r="G201" s="70"/>
      <c r="H201" s="146"/>
    </row>
    <row r="202">
      <c r="B202" s="278"/>
      <c r="C202" s="70"/>
      <c r="D202" s="296"/>
      <c r="E202" s="70"/>
      <c r="F202" s="70"/>
      <c r="G202" s="70"/>
      <c r="H202" s="146"/>
    </row>
    <row r="203">
      <c r="B203" s="278"/>
      <c r="C203" s="70"/>
      <c r="D203" s="296"/>
      <c r="E203" s="70"/>
      <c r="F203" s="70"/>
      <c r="G203" s="70"/>
      <c r="H203" s="146"/>
    </row>
    <row r="204">
      <c r="B204" s="278"/>
      <c r="C204" s="70"/>
      <c r="D204" s="296"/>
      <c r="E204" s="70"/>
      <c r="F204" s="70"/>
      <c r="G204" s="70"/>
      <c r="H204" s="146"/>
    </row>
    <row r="205">
      <c r="B205" s="278"/>
      <c r="C205" s="70"/>
      <c r="D205" s="296"/>
      <c r="E205" s="70"/>
      <c r="F205" s="70"/>
      <c r="G205" s="70"/>
      <c r="H205" s="146"/>
    </row>
    <row r="206">
      <c r="B206" s="278"/>
      <c r="C206" s="70"/>
      <c r="D206" s="296"/>
      <c r="E206" s="70"/>
      <c r="F206" s="70"/>
      <c r="G206" s="70"/>
      <c r="H206" s="146"/>
    </row>
    <row r="207">
      <c r="B207" s="278"/>
      <c r="C207" s="70"/>
      <c r="D207" s="296"/>
      <c r="E207" s="70"/>
      <c r="F207" s="70"/>
      <c r="G207" s="70"/>
      <c r="H207" s="146"/>
    </row>
    <row r="208">
      <c r="B208" s="278"/>
      <c r="C208" s="70"/>
      <c r="D208" s="296"/>
      <c r="E208" s="70"/>
      <c r="F208" s="70"/>
      <c r="G208" s="70"/>
      <c r="H208" s="146"/>
    </row>
    <row r="209">
      <c r="B209" s="278"/>
      <c r="C209" s="70"/>
      <c r="D209" s="296"/>
      <c r="E209" s="70"/>
      <c r="F209" s="70"/>
      <c r="G209" s="70"/>
      <c r="H209" s="146"/>
    </row>
    <row r="210">
      <c r="B210" s="278"/>
      <c r="C210" s="70"/>
      <c r="D210" s="296"/>
      <c r="E210" s="70"/>
      <c r="F210" s="70"/>
      <c r="G210" s="70"/>
      <c r="H210" s="146"/>
    </row>
    <row r="211">
      <c r="B211" s="278"/>
      <c r="C211" s="70"/>
      <c r="D211" s="296"/>
      <c r="E211" s="70"/>
      <c r="F211" s="70"/>
      <c r="G211" s="70"/>
      <c r="H211" s="146"/>
    </row>
    <row r="212">
      <c r="B212" s="278"/>
      <c r="C212" s="70"/>
      <c r="D212" s="296"/>
      <c r="E212" s="70"/>
      <c r="F212" s="70"/>
      <c r="G212" s="70"/>
      <c r="H212" s="146"/>
    </row>
    <row r="213">
      <c r="B213" s="278"/>
      <c r="C213" s="70"/>
      <c r="D213" s="296"/>
      <c r="E213" s="70"/>
      <c r="F213" s="70"/>
      <c r="G213" s="70"/>
      <c r="H213" s="146"/>
    </row>
    <row r="214">
      <c r="B214" s="278"/>
      <c r="C214" s="70"/>
      <c r="D214" s="296"/>
      <c r="E214" s="70"/>
      <c r="F214" s="70"/>
      <c r="G214" s="70"/>
      <c r="H214" s="146"/>
    </row>
    <row r="215">
      <c r="B215" s="278"/>
      <c r="C215" s="70"/>
      <c r="D215" s="296"/>
      <c r="E215" s="70"/>
      <c r="F215" s="70"/>
      <c r="G215" s="70"/>
      <c r="H215" s="146"/>
    </row>
    <row r="216">
      <c r="B216" s="278"/>
      <c r="C216" s="70"/>
      <c r="D216" s="296"/>
      <c r="E216" s="70"/>
      <c r="F216" s="70"/>
      <c r="G216" s="70"/>
      <c r="H216" s="146"/>
    </row>
    <row r="217">
      <c r="B217" s="278"/>
      <c r="C217" s="70"/>
      <c r="D217" s="296"/>
      <c r="E217" s="70"/>
      <c r="F217" s="70"/>
      <c r="G217" s="70"/>
      <c r="H217" s="146"/>
    </row>
    <row r="218">
      <c r="B218" s="278"/>
      <c r="C218" s="70"/>
      <c r="D218" s="296"/>
      <c r="E218" s="70"/>
      <c r="F218" s="70"/>
      <c r="G218" s="70"/>
      <c r="H218" s="146"/>
    </row>
    <row r="219">
      <c r="B219" s="278"/>
      <c r="C219" s="70"/>
      <c r="D219" s="296"/>
      <c r="E219" s="70"/>
      <c r="F219" s="70"/>
      <c r="G219" s="70"/>
      <c r="H219" s="146"/>
    </row>
    <row r="220">
      <c r="B220" s="278"/>
      <c r="C220" s="70"/>
      <c r="D220" s="296"/>
      <c r="E220" s="70"/>
      <c r="F220" s="70"/>
      <c r="G220" s="70"/>
      <c r="H220" s="146"/>
    </row>
    <row r="221">
      <c r="B221" s="278"/>
      <c r="C221" s="70"/>
      <c r="D221" s="296"/>
      <c r="E221" s="70"/>
      <c r="F221" s="70"/>
      <c r="G221" s="70"/>
      <c r="H221" s="146"/>
    </row>
    <row r="222">
      <c r="B222" s="278"/>
      <c r="C222" s="70"/>
      <c r="D222" s="296"/>
      <c r="E222" s="70"/>
      <c r="F222" s="70"/>
      <c r="G222" s="70"/>
      <c r="H222" s="146"/>
    </row>
    <row r="223">
      <c r="B223" s="278"/>
      <c r="C223" s="70"/>
      <c r="D223" s="296"/>
      <c r="E223" s="70"/>
      <c r="F223" s="70"/>
      <c r="G223" s="70"/>
      <c r="H223" s="146"/>
    </row>
    <row r="224">
      <c r="B224" s="278"/>
      <c r="C224" s="70"/>
      <c r="D224" s="296"/>
      <c r="E224" s="70"/>
      <c r="F224" s="70"/>
      <c r="G224" s="70"/>
      <c r="H224" s="146"/>
    </row>
    <row r="225">
      <c r="B225" s="278"/>
      <c r="C225" s="70"/>
      <c r="D225" s="296"/>
      <c r="E225" s="70"/>
      <c r="F225" s="70"/>
      <c r="G225" s="70"/>
      <c r="H225" s="146"/>
    </row>
    <row r="226">
      <c r="B226" s="278"/>
      <c r="C226" s="70"/>
      <c r="D226" s="296"/>
      <c r="E226" s="70"/>
      <c r="F226" s="70"/>
      <c r="G226" s="70"/>
      <c r="H226" s="146"/>
    </row>
    <row r="227">
      <c r="B227" s="278"/>
      <c r="C227" s="70"/>
      <c r="D227" s="296"/>
      <c r="E227" s="70"/>
      <c r="F227" s="70"/>
      <c r="G227" s="70"/>
      <c r="H227" s="146"/>
    </row>
    <row r="228">
      <c r="B228" s="278"/>
      <c r="C228" s="70"/>
      <c r="D228" s="296"/>
      <c r="E228" s="70"/>
      <c r="F228" s="70"/>
      <c r="G228" s="70"/>
      <c r="H228" s="146"/>
    </row>
    <row r="229">
      <c r="B229" s="278"/>
      <c r="C229" s="70"/>
      <c r="D229" s="296"/>
      <c r="E229" s="70"/>
      <c r="F229" s="70"/>
      <c r="G229" s="70"/>
      <c r="H229" s="146"/>
    </row>
    <row r="230">
      <c r="B230" s="278"/>
      <c r="C230" s="70"/>
      <c r="D230" s="296"/>
      <c r="E230" s="70"/>
      <c r="F230" s="70"/>
      <c r="G230" s="70"/>
      <c r="H230" s="146"/>
    </row>
    <row r="231">
      <c r="B231" s="278"/>
      <c r="C231" s="70"/>
      <c r="D231" s="296"/>
      <c r="E231" s="70"/>
      <c r="F231" s="70"/>
      <c r="G231" s="70"/>
      <c r="H231" s="146"/>
    </row>
    <row r="232">
      <c r="B232" s="278"/>
      <c r="C232" s="70"/>
      <c r="D232" s="296"/>
      <c r="E232" s="70"/>
      <c r="F232" s="70"/>
      <c r="G232" s="70"/>
      <c r="H232" s="146"/>
    </row>
    <row r="233">
      <c r="B233" s="278"/>
      <c r="C233" s="70"/>
      <c r="D233" s="296"/>
      <c r="E233" s="70"/>
      <c r="F233" s="70"/>
      <c r="G233" s="70"/>
      <c r="H233" s="146"/>
    </row>
    <row r="234">
      <c r="B234" s="278"/>
      <c r="C234" s="70"/>
      <c r="D234" s="296"/>
      <c r="E234" s="70"/>
      <c r="F234" s="70"/>
      <c r="G234" s="70"/>
      <c r="H234" s="146"/>
    </row>
    <row r="235">
      <c r="B235" s="278"/>
      <c r="C235" s="70"/>
      <c r="D235" s="296"/>
      <c r="E235" s="70"/>
      <c r="F235" s="70"/>
      <c r="G235" s="70"/>
      <c r="H235" s="146"/>
    </row>
    <row r="236">
      <c r="B236" s="278"/>
      <c r="C236" s="70"/>
      <c r="D236" s="296"/>
      <c r="E236" s="70"/>
      <c r="F236" s="70"/>
      <c r="G236" s="70"/>
      <c r="H236" s="146"/>
    </row>
    <row r="237">
      <c r="B237" s="278"/>
      <c r="C237" s="70"/>
      <c r="D237" s="296"/>
      <c r="E237" s="70"/>
      <c r="F237" s="70"/>
      <c r="G237" s="70"/>
      <c r="H237" s="146"/>
    </row>
    <row r="238">
      <c r="B238" s="278"/>
      <c r="C238" s="70"/>
      <c r="D238" s="296"/>
      <c r="E238" s="70"/>
      <c r="F238" s="70"/>
      <c r="G238" s="70"/>
      <c r="H238" s="146"/>
    </row>
    <row r="239">
      <c r="B239" s="278"/>
      <c r="C239" s="70"/>
      <c r="D239" s="296"/>
      <c r="E239" s="70"/>
      <c r="F239" s="70"/>
      <c r="G239" s="70"/>
      <c r="H239" s="146"/>
    </row>
    <row r="240">
      <c r="B240" s="278"/>
      <c r="C240" s="70"/>
      <c r="D240" s="296"/>
      <c r="E240" s="70"/>
      <c r="F240" s="70"/>
      <c r="G240" s="70"/>
      <c r="H240" s="146"/>
    </row>
    <row r="241">
      <c r="B241" s="278"/>
      <c r="C241" s="70"/>
      <c r="D241" s="296"/>
      <c r="E241" s="70"/>
      <c r="F241" s="70"/>
      <c r="G241" s="70"/>
      <c r="H241" s="146"/>
    </row>
    <row r="242">
      <c r="B242" s="278"/>
      <c r="C242" s="70"/>
      <c r="D242" s="296"/>
      <c r="E242" s="70"/>
      <c r="F242" s="70"/>
      <c r="G242" s="70"/>
      <c r="H242" s="146"/>
    </row>
    <row r="243">
      <c r="B243" s="278"/>
      <c r="C243" s="70"/>
      <c r="D243" s="296"/>
      <c r="E243" s="70"/>
      <c r="F243" s="70"/>
      <c r="G243" s="70"/>
      <c r="H243" s="146"/>
    </row>
    <row r="244">
      <c r="B244" s="278"/>
      <c r="C244" s="70"/>
      <c r="D244" s="296"/>
      <c r="E244" s="70"/>
      <c r="F244" s="70"/>
      <c r="G244" s="70"/>
      <c r="H244" s="146"/>
    </row>
    <row r="245">
      <c r="B245" s="278"/>
      <c r="C245" s="70"/>
      <c r="D245" s="296"/>
      <c r="E245" s="70"/>
      <c r="F245" s="70"/>
      <c r="G245" s="70"/>
      <c r="H245" s="146"/>
    </row>
    <row r="246">
      <c r="B246" s="278"/>
      <c r="C246" s="70"/>
      <c r="D246" s="296"/>
      <c r="E246" s="70"/>
      <c r="F246" s="70"/>
      <c r="G246" s="70"/>
      <c r="H246" s="146"/>
    </row>
    <row r="247">
      <c r="B247" s="278"/>
      <c r="C247" s="70"/>
      <c r="D247" s="296"/>
      <c r="E247" s="70"/>
      <c r="F247" s="70"/>
      <c r="G247" s="70"/>
      <c r="H247" s="146"/>
    </row>
    <row r="248">
      <c r="B248" s="278"/>
      <c r="C248" s="70"/>
      <c r="D248" s="296"/>
      <c r="E248" s="70"/>
      <c r="F248" s="70"/>
      <c r="G248" s="70"/>
      <c r="H248" s="146"/>
    </row>
    <row r="249">
      <c r="B249" s="278"/>
      <c r="C249" s="70"/>
      <c r="D249" s="296"/>
      <c r="E249" s="70"/>
      <c r="F249" s="70"/>
      <c r="G249" s="70"/>
      <c r="H249" s="146"/>
    </row>
    <row r="250">
      <c r="B250" s="278"/>
      <c r="C250" s="70"/>
      <c r="D250" s="296"/>
      <c r="E250" s="70"/>
      <c r="F250" s="70"/>
      <c r="G250" s="70"/>
      <c r="H250" s="146"/>
    </row>
    <row r="251">
      <c r="B251" s="278"/>
      <c r="C251" s="70"/>
      <c r="D251" s="296"/>
      <c r="E251" s="70"/>
      <c r="F251" s="70"/>
      <c r="G251" s="70"/>
      <c r="H251" s="146"/>
    </row>
    <row r="252">
      <c r="B252" s="278"/>
      <c r="C252" s="70"/>
      <c r="D252" s="296"/>
      <c r="E252" s="70"/>
      <c r="F252" s="70"/>
      <c r="G252" s="70"/>
      <c r="H252" s="146"/>
    </row>
    <row r="253">
      <c r="B253" s="278"/>
      <c r="C253" s="70"/>
      <c r="D253" s="296"/>
      <c r="E253" s="70"/>
      <c r="F253" s="70"/>
      <c r="G253" s="70"/>
      <c r="H253" s="146"/>
    </row>
    <row r="254">
      <c r="B254" s="278"/>
      <c r="C254" s="70"/>
      <c r="D254" s="296"/>
      <c r="E254" s="70"/>
      <c r="F254" s="70"/>
      <c r="G254" s="70"/>
      <c r="H254" s="146"/>
    </row>
    <row r="255">
      <c r="B255" s="278"/>
      <c r="C255" s="70"/>
      <c r="D255" s="296"/>
      <c r="E255" s="70"/>
      <c r="F255" s="70"/>
      <c r="G255" s="70"/>
      <c r="H255" s="146"/>
    </row>
    <row r="256">
      <c r="B256" s="278"/>
      <c r="C256" s="70"/>
      <c r="D256" s="296"/>
      <c r="E256" s="70"/>
      <c r="F256" s="70"/>
      <c r="G256" s="70"/>
      <c r="H256" s="146"/>
    </row>
    <row r="257">
      <c r="B257" s="278"/>
      <c r="C257" s="70"/>
      <c r="D257" s="296"/>
      <c r="E257" s="70"/>
      <c r="F257" s="70"/>
      <c r="G257" s="70"/>
      <c r="H257" s="146"/>
    </row>
    <row r="258">
      <c r="B258" s="278"/>
      <c r="C258" s="70"/>
      <c r="D258" s="296"/>
      <c r="E258" s="70"/>
      <c r="F258" s="70"/>
      <c r="G258" s="70"/>
      <c r="H258" s="146"/>
    </row>
    <row r="259">
      <c r="B259" s="278"/>
      <c r="C259" s="70"/>
      <c r="D259" s="296"/>
      <c r="E259" s="70"/>
      <c r="F259" s="70"/>
      <c r="G259" s="70"/>
      <c r="H259" s="146"/>
    </row>
    <row r="260">
      <c r="B260" s="278"/>
      <c r="C260" s="70"/>
      <c r="D260" s="296"/>
      <c r="E260" s="70"/>
      <c r="F260" s="70"/>
      <c r="G260" s="70"/>
      <c r="H260" s="146"/>
    </row>
    <row r="261">
      <c r="B261" s="278"/>
      <c r="C261" s="70"/>
      <c r="D261" s="296"/>
      <c r="E261" s="70"/>
      <c r="F261" s="70"/>
      <c r="G261" s="70"/>
      <c r="H261" s="146"/>
    </row>
    <row r="262">
      <c r="B262" s="278"/>
      <c r="C262" s="70"/>
      <c r="D262" s="296"/>
      <c r="E262" s="70"/>
      <c r="F262" s="70"/>
      <c r="G262" s="70"/>
      <c r="H262" s="146"/>
    </row>
    <row r="263">
      <c r="B263" s="278"/>
      <c r="C263" s="70"/>
      <c r="D263" s="296"/>
      <c r="E263" s="70"/>
      <c r="F263" s="70"/>
      <c r="G263" s="70"/>
      <c r="H263" s="146"/>
    </row>
    <row r="264">
      <c r="B264" s="278"/>
      <c r="C264" s="70"/>
      <c r="D264" s="296"/>
      <c r="E264" s="70"/>
      <c r="F264" s="70"/>
      <c r="G264" s="70"/>
      <c r="H264" s="146"/>
    </row>
    <row r="265">
      <c r="B265" s="278"/>
      <c r="C265" s="70"/>
      <c r="D265" s="296"/>
      <c r="E265" s="70"/>
      <c r="F265" s="70"/>
      <c r="G265" s="70"/>
      <c r="H265" s="146"/>
    </row>
    <row r="266">
      <c r="B266" s="278"/>
      <c r="C266" s="70"/>
      <c r="D266" s="296"/>
      <c r="E266" s="70"/>
      <c r="F266" s="70"/>
      <c r="G266" s="70"/>
      <c r="H266" s="146"/>
    </row>
    <row r="267">
      <c r="B267" s="278"/>
      <c r="C267" s="70"/>
      <c r="D267" s="296"/>
      <c r="E267" s="70"/>
      <c r="F267" s="70"/>
      <c r="G267" s="70"/>
      <c r="H267" s="146"/>
    </row>
    <row r="268">
      <c r="B268" s="278"/>
      <c r="C268" s="70"/>
      <c r="D268" s="296"/>
      <c r="E268" s="70"/>
      <c r="F268" s="70"/>
      <c r="G268" s="70"/>
      <c r="H268" s="146"/>
    </row>
    <row r="269">
      <c r="B269" s="278"/>
      <c r="C269" s="70"/>
      <c r="D269" s="296"/>
      <c r="E269" s="70"/>
      <c r="F269" s="70"/>
      <c r="G269" s="70"/>
      <c r="H269" s="146"/>
    </row>
    <row r="270">
      <c r="B270" s="278"/>
      <c r="C270" s="70"/>
      <c r="D270" s="296"/>
      <c r="E270" s="70"/>
      <c r="F270" s="70"/>
      <c r="G270" s="70"/>
      <c r="H270" s="146"/>
    </row>
    <row r="271">
      <c r="B271" s="278"/>
      <c r="C271" s="70"/>
      <c r="D271" s="296"/>
      <c r="E271" s="70"/>
      <c r="F271" s="70"/>
      <c r="G271" s="70"/>
      <c r="H271" s="146"/>
    </row>
    <row r="272">
      <c r="B272" s="278"/>
      <c r="C272" s="70"/>
      <c r="D272" s="296"/>
      <c r="E272" s="70"/>
      <c r="F272" s="70"/>
      <c r="G272" s="70"/>
      <c r="H272" s="146"/>
    </row>
    <row r="273">
      <c r="B273" s="278"/>
      <c r="C273" s="70"/>
      <c r="D273" s="296"/>
      <c r="E273" s="70"/>
      <c r="F273" s="70"/>
      <c r="G273" s="70"/>
      <c r="H273" s="146"/>
    </row>
    <row r="274">
      <c r="B274" s="278"/>
      <c r="C274" s="70"/>
      <c r="D274" s="296"/>
      <c r="E274" s="70"/>
      <c r="F274" s="70"/>
      <c r="G274" s="70"/>
      <c r="H274" s="146"/>
    </row>
    <row r="275">
      <c r="B275" s="278"/>
      <c r="C275" s="70"/>
      <c r="D275" s="296"/>
      <c r="E275" s="70"/>
      <c r="F275" s="70"/>
      <c r="G275" s="70"/>
      <c r="H275" s="146"/>
    </row>
    <row r="276">
      <c r="B276" s="278"/>
      <c r="C276" s="70"/>
      <c r="D276" s="296"/>
      <c r="E276" s="70"/>
      <c r="F276" s="70"/>
      <c r="G276" s="70"/>
      <c r="H276" s="146"/>
    </row>
    <row r="277">
      <c r="B277" s="278"/>
      <c r="C277" s="70"/>
      <c r="D277" s="296"/>
      <c r="E277" s="70"/>
      <c r="F277" s="70"/>
      <c r="G277" s="70"/>
      <c r="H277" s="146"/>
    </row>
    <row r="278">
      <c r="B278" s="278"/>
      <c r="C278" s="70"/>
      <c r="D278" s="296"/>
      <c r="E278" s="70"/>
      <c r="F278" s="70"/>
      <c r="G278" s="70"/>
      <c r="H278" s="146"/>
    </row>
    <row r="279">
      <c r="B279" s="278"/>
      <c r="C279" s="70"/>
      <c r="D279" s="296"/>
      <c r="E279" s="70"/>
      <c r="F279" s="70"/>
      <c r="G279" s="70"/>
      <c r="H279" s="146"/>
    </row>
    <row r="280">
      <c r="B280" s="278"/>
      <c r="C280" s="70"/>
      <c r="D280" s="296"/>
      <c r="E280" s="70"/>
      <c r="F280" s="70"/>
      <c r="G280" s="70"/>
      <c r="H280" s="146"/>
    </row>
    <row r="281">
      <c r="B281" s="278"/>
      <c r="C281" s="70"/>
      <c r="D281" s="296"/>
      <c r="E281" s="70"/>
      <c r="F281" s="70"/>
      <c r="G281" s="70"/>
      <c r="H281" s="146"/>
    </row>
    <row r="282">
      <c r="B282" s="278"/>
      <c r="C282" s="70"/>
      <c r="D282" s="296"/>
      <c r="E282" s="70"/>
      <c r="F282" s="70"/>
      <c r="G282" s="70"/>
      <c r="H282" s="146"/>
    </row>
    <row r="283">
      <c r="B283" s="278"/>
      <c r="C283" s="70"/>
      <c r="D283" s="296"/>
      <c r="E283" s="70"/>
      <c r="F283" s="70"/>
      <c r="G283" s="70"/>
      <c r="H283" s="146"/>
    </row>
    <row r="284">
      <c r="B284" s="278"/>
      <c r="C284" s="70"/>
      <c r="D284" s="296"/>
      <c r="E284" s="70"/>
      <c r="F284" s="70"/>
      <c r="G284" s="70"/>
      <c r="H284" s="146"/>
    </row>
    <row r="285">
      <c r="B285" s="278"/>
      <c r="C285" s="70"/>
      <c r="D285" s="296"/>
      <c r="E285" s="70"/>
      <c r="F285" s="70"/>
      <c r="G285" s="70"/>
      <c r="H285" s="146"/>
    </row>
    <row r="286">
      <c r="B286" s="278"/>
      <c r="C286" s="70"/>
      <c r="D286" s="296"/>
      <c r="E286" s="70"/>
      <c r="F286" s="70"/>
      <c r="G286" s="70"/>
      <c r="H286" s="146"/>
    </row>
    <row r="287">
      <c r="B287" s="278"/>
      <c r="C287" s="70"/>
      <c r="D287" s="296"/>
      <c r="E287" s="70"/>
      <c r="F287" s="70"/>
      <c r="G287" s="70"/>
      <c r="H287" s="146"/>
    </row>
    <row r="288">
      <c r="B288" s="278"/>
      <c r="C288" s="70"/>
      <c r="D288" s="296"/>
      <c r="E288" s="70"/>
      <c r="F288" s="70"/>
      <c r="G288" s="70"/>
      <c r="H288" s="146"/>
    </row>
    <row r="289">
      <c r="B289" s="278"/>
      <c r="C289" s="70"/>
      <c r="D289" s="296"/>
      <c r="E289" s="70"/>
      <c r="F289" s="70"/>
      <c r="G289" s="70"/>
      <c r="H289" s="146"/>
    </row>
    <row r="290">
      <c r="B290" s="278"/>
      <c r="C290" s="70"/>
      <c r="D290" s="296"/>
      <c r="E290" s="70"/>
      <c r="F290" s="70"/>
      <c r="G290" s="70"/>
      <c r="H290" s="146"/>
    </row>
    <row r="291">
      <c r="B291" s="278"/>
      <c r="C291" s="70"/>
      <c r="D291" s="296"/>
      <c r="E291" s="70"/>
      <c r="F291" s="70"/>
      <c r="G291" s="70"/>
      <c r="H291" s="146"/>
    </row>
    <row r="292">
      <c r="B292" s="278"/>
      <c r="C292" s="70"/>
      <c r="D292" s="296"/>
      <c r="E292" s="70"/>
      <c r="F292" s="70"/>
      <c r="G292" s="70"/>
      <c r="H292" s="146"/>
    </row>
    <row r="293">
      <c r="B293" s="278"/>
      <c r="C293" s="70"/>
      <c r="D293" s="296"/>
      <c r="E293" s="70"/>
      <c r="F293" s="70"/>
      <c r="G293" s="70"/>
      <c r="H293" s="146"/>
    </row>
    <row r="294">
      <c r="B294" s="278"/>
      <c r="C294" s="70"/>
      <c r="D294" s="296"/>
      <c r="E294" s="70"/>
      <c r="F294" s="70"/>
      <c r="G294" s="70"/>
      <c r="H294" s="146"/>
    </row>
    <row r="295">
      <c r="B295" s="278"/>
      <c r="C295" s="70"/>
      <c r="D295" s="296"/>
      <c r="E295" s="70"/>
      <c r="F295" s="70"/>
      <c r="G295" s="70"/>
      <c r="H295" s="146"/>
    </row>
    <row r="296">
      <c r="B296" s="278"/>
      <c r="C296" s="70"/>
      <c r="D296" s="296"/>
      <c r="E296" s="70"/>
      <c r="F296" s="70"/>
      <c r="G296" s="70"/>
      <c r="H296" s="146"/>
    </row>
    <row r="297">
      <c r="B297" s="278"/>
      <c r="C297" s="70"/>
      <c r="D297" s="296"/>
      <c r="E297" s="70"/>
      <c r="F297" s="70"/>
      <c r="G297" s="70"/>
      <c r="H297" s="146"/>
    </row>
    <row r="298">
      <c r="B298" s="278"/>
      <c r="C298" s="70"/>
      <c r="D298" s="296"/>
      <c r="E298" s="70"/>
      <c r="F298" s="70"/>
      <c r="G298" s="70"/>
      <c r="H298" s="146"/>
    </row>
    <row r="299">
      <c r="B299" s="278"/>
      <c r="C299" s="70"/>
      <c r="D299" s="296"/>
      <c r="E299" s="70"/>
      <c r="F299" s="70"/>
      <c r="G299" s="70"/>
      <c r="H299" s="146"/>
    </row>
    <row r="300">
      <c r="B300" s="278"/>
      <c r="C300" s="70"/>
      <c r="D300" s="296"/>
      <c r="E300" s="70"/>
      <c r="F300" s="70"/>
      <c r="G300" s="70"/>
      <c r="H300" s="146"/>
    </row>
    <row r="301">
      <c r="B301" s="278"/>
      <c r="C301" s="70"/>
      <c r="D301" s="296"/>
      <c r="E301" s="70"/>
      <c r="F301" s="70"/>
      <c r="G301" s="70"/>
      <c r="H301" s="146"/>
    </row>
    <row r="302">
      <c r="B302" s="278"/>
      <c r="C302" s="70"/>
      <c r="D302" s="296"/>
      <c r="E302" s="70"/>
      <c r="F302" s="70"/>
      <c r="G302" s="70"/>
      <c r="H302" s="146"/>
    </row>
    <row r="303">
      <c r="B303" s="278"/>
      <c r="C303" s="70"/>
      <c r="D303" s="296"/>
      <c r="E303" s="70"/>
      <c r="F303" s="70"/>
      <c r="G303" s="70"/>
      <c r="H303" s="146"/>
    </row>
    <row r="304">
      <c r="B304" s="278"/>
      <c r="C304" s="70"/>
      <c r="D304" s="296"/>
      <c r="E304" s="70"/>
      <c r="F304" s="70"/>
      <c r="G304" s="70"/>
      <c r="H304" s="146"/>
    </row>
    <row r="305">
      <c r="B305" s="278"/>
      <c r="C305" s="70"/>
      <c r="D305" s="296"/>
      <c r="E305" s="70"/>
      <c r="F305" s="70"/>
      <c r="G305" s="70"/>
      <c r="H305" s="146"/>
    </row>
    <row r="306">
      <c r="B306" s="278"/>
      <c r="C306" s="70"/>
      <c r="D306" s="296"/>
      <c r="E306" s="70"/>
      <c r="F306" s="70"/>
      <c r="G306" s="70"/>
      <c r="H306" s="146"/>
    </row>
    <row r="307">
      <c r="B307" s="278"/>
      <c r="C307" s="70"/>
      <c r="D307" s="296"/>
      <c r="E307" s="70"/>
      <c r="F307" s="70"/>
      <c r="G307" s="70"/>
      <c r="H307" s="146"/>
    </row>
    <row r="308">
      <c r="B308" s="278"/>
      <c r="C308" s="70"/>
      <c r="D308" s="296"/>
      <c r="E308" s="70"/>
      <c r="F308" s="70"/>
      <c r="G308" s="70"/>
      <c r="H308" s="146"/>
    </row>
    <row r="309">
      <c r="B309" s="278"/>
      <c r="C309" s="70"/>
      <c r="D309" s="296"/>
      <c r="E309" s="70"/>
      <c r="F309" s="70"/>
      <c r="G309" s="70"/>
      <c r="H309" s="146"/>
    </row>
    <row r="310">
      <c r="B310" s="278"/>
      <c r="C310" s="70"/>
      <c r="D310" s="296"/>
      <c r="E310" s="70"/>
      <c r="F310" s="70"/>
      <c r="G310" s="70"/>
      <c r="H310" s="146"/>
    </row>
    <row r="311">
      <c r="B311" s="278"/>
      <c r="C311" s="70"/>
      <c r="D311" s="296"/>
      <c r="E311" s="70"/>
      <c r="F311" s="70"/>
      <c r="G311" s="70"/>
      <c r="H311" s="146"/>
    </row>
    <row r="312">
      <c r="B312" s="278"/>
      <c r="C312" s="70"/>
      <c r="D312" s="296"/>
      <c r="E312" s="70"/>
      <c r="F312" s="70"/>
      <c r="G312" s="70"/>
      <c r="H312" s="146"/>
    </row>
    <row r="313">
      <c r="B313" s="278"/>
      <c r="C313" s="70"/>
      <c r="D313" s="296"/>
      <c r="E313" s="70"/>
      <c r="F313" s="70"/>
      <c r="G313" s="70"/>
      <c r="H313" s="146"/>
    </row>
    <row r="314">
      <c r="B314" s="278"/>
      <c r="C314" s="70"/>
      <c r="D314" s="296"/>
      <c r="E314" s="70"/>
      <c r="F314" s="70"/>
      <c r="G314" s="70"/>
      <c r="H314" s="146"/>
    </row>
    <row r="315">
      <c r="B315" s="278"/>
      <c r="C315" s="70"/>
      <c r="D315" s="296"/>
      <c r="E315" s="70"/>
      <c r="F315" s="70"/>
      <c r="G315" s="70"/>
      <c r="H315" s="146"/>
    </row>
    <row r="316">
      <c r="B316" s="278"/>
      <c r="C316" s="70"/>
      <c r="D316" s="296"/>
      <c r="E316" s="70"/>
      <c r="F316" s="70"/>
      <c r="G316" s="70"/>
      <c r="H316" s="146"/>
    </row>
    <row r="317">
      <c r="B317" s="278"/>
      <c r="C317" s="70"/>
      <c r="D317" s="296"/>
      <c r="E317" s="70"/>
      <c r="F317" s="70"/>
      <c r="G317" s="70"/>
      <c r="H317" s="146"/>
    </row>
    <row r="318">
      <c r="B318" s="278"/>
      <c r="C318" s="70"/>
      <c r="D318" s="296"/>
      <c r="E318" s="70"/>
      <c r="F318" s="70"/>
      <c r="G318" s="70"/>
      <c r="H318" s="146"/>
    </row>
    <row r="319">
      <c r="B319" s="278"/>
      <c r="C319" s="70"/>
      <c r="D319" s="296"/>
      <c r="E319" s="70"/>
      <c r="F319" s="70"/>
      <c r="G319" s="70"/>
      <c r="H319" s="146"/>
    </row>
    <row r="320">
      <c r="B320" s="278"/>
      <c r="C320" s="70"/>
      <c r="D320" s="296"/>
      <c r="E320" s="70"/>
      <c r="F320" s="70"/>
      <c r="G320" s="70"/>
      <c r="H320" s="146"/>
    </row>
    <row r="321">
      <c r="B321" s="278"/>
      <c r="C321" s="70"/>
      <c r="D321" s="296"/>
      <c r="E321" s="70"/>
      <c r="F321" s="70"/>
      <c r="G321" s="70"/>
      <c r="H321" s="146"/>
    </row>
    <row r="322">
      <c r="B322" s="278"/>
      <c r="C322" s="70"/>
      <c r="D322" s="296"/>
      <c r="E322" s="70"/>
      <c r="F322" s="70"/>
      <c r="G322" s="70"/>
      <c r="H322" s="146"/>
    </row>
    <row r="323">
      <c r="B323" s="278"/>
      <c r="C323" s="70"/>
      <c r="D323" s="296"/>
      <c r="E323" s="70"/>
      <c r="F323" s="70"/>
      <c r="G323" s="70"/>
      <c r="H323" s="146"/>
    </row>
    <row r="324">
      <c r="B324" s="278"/>
      <c r="C324" s="70"/>
      <c r="D324" s="296"/>
      <c r="E324" s="70"/>
      <c r="F324" s="70"/>
      <c r="G324" s="70"/>
      <c r="H324" s="146"/>
    </row>
    <row r="325">
      <c r="B325" s="278"/>
      <c r="C325" s="70"/>
      <c r="D325" s="296"/>
      <c r="E325" s="70"/>
      <c r="F325" s="70"/>
      <c r="G325" s="70"/>
      <c r="H325" s="146"/>
    </row>
    <row r="326">
      <c r="B326" s="278"/>
      <c r="C326" s="70"/>
      <c r="D326" s="296"/>
      <c r="E326" s="70"/>
      <c r="F326" s="70"/>
      <c r="G326" s="70"/>
      <c r="H326" s="146"/>
    </row>
    <row r="327">
      <c r="B327" s="278"/>
      <c r="C327" s="70"/>
      <c r="D327" s="296"/>
      <c r="E327" s="70"/>
      <c r="F327" s="70"/>
      <c r="G327" s="70"/>
      <c r="H327" s="146"/>
    </row>
    <row r="328">
      <c r="B328" s="278"/>
      <c r="C328" s="70"/>
      <c r="D328" s="296"/>
      <c r="E328" s="70"/>
      <c r="F328" s="70"/>
      <c r="G328" s="70"/>
      <c r="H328" s="146"/>
    </row>
    <row r="329">
      <c r="B329" s="278"/>
      <c r="C329" s="70"/>
      <c r="D329" s="296"/>
      <c r="E329" s="70"/>
      <c r="F329" s="70"/>
      <c r="G329" s="70"/>
      <c r="H329" s="146"/>
    </row>
    <row r="330">
      <c r="B330" s="278"/>
      <c r="C330" s="70"/>
      <c r="D330" s="296"/>
      <c r="E330" s="70"/>
      <c r="F330" s="70"/>
      <c r="G330" s="70"/>
      <c r="H330" s="146"/>
    </row>
    <row r="331">
      <c r="B331" s="278"/>
      <c r="C331" s="70"/>
      <c r="D331" s="296"/>
      <c r="E331" s="70"/>
      <c r="F331" s="70"/>
      <c r="G331" s="70"/>
      <c r="H331" s="146"/>
    </row>
    <row r="332">
      <c r="B332" s="278"/>
      <c r="C332" s="70"/>
      <c r="D332" s="296"/>
      <c r="E332" s="70"/>
      <c r="F332" s="70"/>
      <c r="G332" s="70"/>
      <c r="H332" s="146"/>
    </row>
    <row r="333">
      <c r="B333" s="278"/>
      <c r="C333" s="70"/>
      <c r="D333" s="296"/>
      <c r="E333" s="70"/>
      <c r="F333" s="70"/>
      <c r="G333" s="70"/>
      <c r="H333" s="146"/>
    </row>
    <row r="334">
      <c r="B334" s="278"/>
      <c r="C334" s="70"/>
      <c r="D334" s="296"/>
      <c r="E334" s="70"/>
      <c r="F334" s="70"/>
      <c r="G334" s="70"/>
      <c r="H334" s="146"/>
    </row>
    <row r="335">
      <c r="B335" s="278"/>
      <c r="C335" s="70"/>
      <c r="D335" s="296"/>
      <c r="E335" s="70"/>
      <c r="F335" s="70"/>
      <c r="G335" s="70"/>
      <c r="H335" s="146"/>
    </row>
    <row r="336">
      <c r="B336" s="278"/>
      <c r="C336" s="70"/>
      <c r="D336" s="296"/>
      <c r="E336" s="70"/>
      <c r="F336" s="70"/>
      <c r="G336" s="70"/>
      <c r="H336" s="146"/>
    </row>
    <row r="337">
      <c r="B337" s="278"/>
      <c r="C337" s="70"/>
      <c r="D337" s="296"/>
      <c r="E337" s="70"/>
      <c r="F337" s="70"/>
      <c r="G337" s="70"/>
      <c r="H337" s="146"/>
    </row>
    <row r="338">
      <c r="B338" s="278"/>
      <c r="C338" s="70"/>
      <c r="D338" s="296"/>
      <c r="E338" s="70"/>
      <c r="F338" s="70"/>
      <c r="G338" s="70"/>
      <c r="H338" s="146"/>
    </row>
    <row r="339">
      <c r="B339" s="278"/>
      <c r="C339" s="70"/>
      <c r="D339" s="296"/>
      <c r="E339" s="70"/>
      <c r="F339" s="70"/>
      <c r="G339" s="70"/>
      <c r="H339" s="146"/>
    </row>
    <row r="340">
      <c r="B340" s="278"/>
      <c r="C340" s="70"/>
      <c r="D340" s="296"/>
      <c r="E340" s="70"/>
      <c r="F340" s="70"/>
      <c r="G340" s="70"/>
      <c r="H340" s="146"/>
    </row>
    <row r="341">
      <c r="B341" s="278"/>
      <c r="C341" s="70"/>
      <c r="D341" s="296"/>
      <c r="E341" s="70"/>
      <c r="F341" s="70"/>
      <c r="G341" s="70"/>
      <c r="H341" s="146"/>
    </row>
    <row r="342">
      <c r="B342" s="278"/>
      <c r="C342" s="70"/>
      <c r="D342" s="296"/>
      <c r="E342" s="70"/>
      <c r="F342" s="70"/>
      <c r="G342" s="70"/>
      <c r="H342" s="146"/>
    </row>
    <row r="343">
      <c r="B343" s="278"/>
      <c r="C343" s="70"/>
      <c r="D343" s="296"/>
      <c r="E343" s="70"/>
      <c r="F343" s="70"/>
      <c r="G343" s="70"/>
      <c r="H343" s="146"/>
    </row>
    <row r="344">
      <c r="B344" s="278"/>
      <c r="C344" s="70"/>
      <c r="D344" s="296"/>
      <c r="E344" s="70"/>
      <c r="F344" s="70"/>
      <c r="G344" s="70"/>
      <c r="H344" s="146"/>
    </row>
    <row r="345">
      <c r="B345" s="278"/>
      <c r="C345" s="70"/>
      <c r="D345" s="296"/>
      <c r="E345" s="70"/>
      <c r="F345" s="70"/>
      <c r="G345" s="70"/>
      <c r="H345" s="146"/>
    </row>
    <row r="346">
      <c r="B346" s="278"/>
      <c r="C346" s="70"/>
      <c r="D346" s="296"/>
      <c r="E346" s="70"/>
      <c r="F346" s="70"/>
      <c r="G346" s="70"/>
      <c r="H346" s="146"/>
    </row>
    <row r="347">
      <c r="B347" s="278"/>
      <c r="C347" s="70"/>
      <c r="D347" s="296"/>
      <c r="E347" s="70"/>
      <c r="F347" s="70"/>
      <c r="G347" s="70"/>
      <c r="H347" s="146"/>
    </row>
    <row r="348">
      <c r="B348" s="278"/>
      <c r="C348" s="70"/>
      <c r="D348" s="296"/>
      <c r="E348" s="70"/>
      <c r="F348" s="70"/>
      <c r="G348" s="70"/>
      <c r="H348" s="146"/>
    </row>
    <row r="349">
      <c r="B349" s="278"/>
      <c r="C349" s="70"/>
      <c r="D349" s="296"/>
      <c r="E349" s="70"/>
      <c r="F349" s="70"/>
      <c r="G349" s="70"/>
      <c r="H349" s="146"/>
    </row>
    <row r="350">
      <c r="B350" s="278"/>
      <c r="C350" s="70"/>
      <c r="D350" s="296"/>
      <c r="E350" s="70"/>
      <c r="F350" s="70"/>
      <c r="G350" s="70"/>
      <c r="H350" s="146"/>
    </row>
    <row r="351">
      <c r="B351" s="278"/>
      <c r="C351" s="70"/>
      <c r="D351" s="296"/>
      <c r="E351" s="70"/>
      <c r="F351" s="70"/>
      <c r="G351" s="70"/>
      <c r="H351" s="146"/>
    </row>
    <row r="352">
      <c r="B352" s="278"/>
      <c r="C352" s="70"/>
      <c r="D352" s="296"/>
      <c r="E352" s="70"/>
      <c r="F352" s="70"/>
      <c r="G352" s="70"/>
      <c r="H352" s="146"/>
    </row>
    <row r="353">
      <c r="B353" s="278"/>
      <c r="C353" s="70"/>
      <c r="D353" s="296"/>
      <c r="E353" s="70"/>
      <c r="F353" s="70"/>
      <c r="G353" s="70"/>
      <c r="H353" s="146"/>
    </row>
    <row r="354">
      <c r="B354" s="278"/>
      <c r="C354" s="70"/>
      <c r="D354" s="296"/>
      <c r="E354" s="70"/>
      <c r="F354" s="70"/>
      <c r="G354" s="70"/>
      <c r="H354" s="146"/>
    </row>
    <row r="355">
      <c r="B355" s="278"/>
      <c r="C355" s="70"/>
      <c r="D355" s="296"/>
      <c r="E355" s="70"/>
      <c r="F355" s="70"/>
      <c r="G355" s="70"/>
      <c r="H355" s="146"/>
    </row>
    <row r="356">
      <c r="B356" s="278"/>
      <c r="C356" s="70"/>
      <c r="D356" s="296"/>
      <c r="E356" s="70"/>
      <c r="F356" s="70"/>
      <c r="G356" s="70"/>
      <c r="H356" s="146"/>
    </row>
    <row r="357">
      <c r="B357" s="278"/>
      <c r="C357" s="70"/>
      <c r="D357" s="296"/>
      <c r="E357" s="70"/>
      <c r="F357" s="70"/>
      <c r="G357" s="70"/>
      <c r="H357" s="146"/>
    </row>
    <row r="358">
      <c r="B358" s="278"/>
      <c r="C358" s="70"/>
      <c r="D358" s="296"/>
      <c r="E358" s="70"/>
      <c r="F358" s="70"/>
      <c r="G358" s="70"/>
      <c r="H358" s="146"/>
    </row>
    <row r="359">
      <c r="B359" s="278"/>
      <c r="C359" s="70"/>
      <c r="D359" s="296"/>
      <c r="E359" s="70"/>
      <c r="F359" s="70"/>
      <c r="G359" s="70"/>
      <c r="H359" s="146"/>
    </row>
    <row r="360">
      <c r="B360" s="278"/>
      <c r="C360" s="70"/>
      <c r="D360" s="296"/>
      <c r="E360" s="70"/>
      <c r="F360" s="70"/>
      <c r="G360" s="70"/>
      <c r="H360" s="146"/>
    </row>
    <row r="361">
      <c r="B361" s="278"/>
      <c r="C361" s="70"/>
      <c r="D361" s="296"/>
      <c r="E361" s="70"/>
      <c r="F361" s="70"/>
      <c r="G361" s="70"/>
      <c r="H361" s="146"/>
    </row>
    <row r="362">
      <c r="B362" s="278"/>
      <c r="C362" s="70"/>
      <c r="D362" s="296"/>
      <c r="E362" s="70"/>
      <c r="F362" s="70"/>
      <c r="G362" s="70"/>
      <c r="H362" s="146"/>
    </row>
    <row r="363">
      <c r="B363" s="278"/>
      <c r="C363" s="70"/>
      <c r="D363" s="296"/>
      <c r="E363" s="70"/>
      <c r="F363" s="70"/>
      <c r="G363" s="70"/>
      <c r="H363" s="146"/>
    </row>
    <row r="364">
      <c r="B364" s="278"/>
      <c r="C364" s="70"/>
      <c r="D364" s="296"/>
      <c r="E364" s="70"/>
      <c r="F364" s="70"/>
      <c r="G364" s="70"/>
      <c r="H364" s="146"/>
    </row>
    <row r="365">
      <c r="B365" s="278"/>
      <c r="C365" s="70"/>
      <c r="D365" s="296"/>
      <c r="E365" s="70"/>
      <c r="F365" s="70"/>
      <c r="G365" s="70"/>
      <c r="H365" s="146"/>
    </row>
    <row r="366">
      <c r="B366" s="278"/>
      <c r="C366" s="70"/>
      <c r="D366" s="296"/>
      <c r="E366" s="70"/>
      <c r="F366" s="70"/>
      <c r="G366" s="70"/>
      <c r="H366" s="146"/>
    </row>
    <row r="367">
      <c r="B367" s="278"/>
      <c r="C367" s="70"/>
      <c r="D367" s="296"/>
      <c r="E367" s="70"/>
      <c r="F367" s="70"/>
      <c r="G367" s="70"/>
      <c r="H367" s="146"/>
    </row>
    <row r="368">
      <c r="B368" s="278"/>
      <c r="C368" s="70"/>
      <c r="D368" s="296"/>
      <c r="E368" s="70"/>
      <c r="F368" s="70"/>
      <c r="G368" s="70"/>
      <c r="H368" s="146"/>
    </row>
    <row r="369">
      <c r="B369" s="278"/>
      <c r="C369" s="70"/>
      <c r="D369" s="296"/>
      <c r="E369" s="70"/>
      <c r="F369" s="70"/>
      <c r="G369" s="70"/>
      <c r="H369" s="146"/>
    </row>
    <row r="370">
      <c r="B370" s="278"/>
      <c r="C370" s="70"/>
      <c r="D370" s="296"/>
      <c r="E370" s="70"/>
      <c r="F370" s="70"/>
      <c r="G370" s="70"/>
      <c r="H370" s="146"/>
    </row>
    <row r="371">
      <c r="B371" s="278"/>
      <c r="C371" s="70"/>
      <c r="D371" s="296"/>
      <c r="E371" s="70"/>
      <c r="F371" s="70"/>
      <c r="G371" s="70"/>
      <c r="H371" s="146"/>
    </row>
    <row r="372">
      <c r="B372" s="278"/>
      <c r="C372" s="70"/>
      <c r="D372" s="296"/>
      <c r="E372" s="70"/>
      <c r="F372" s="70"/>
      <c r="G372" s="70"/>
      <c r="H372" s="146"/>
    </row>
    <row r="373">
      <c r="B373" s="278"/>
      <c r="C373" s="70"/>
      <c r="D373" s="296"/>
      <c r="E373" s="70"/>
      <c r="F373" s="70"/>
      <c r="G373" s="70"/>
      <c r="H373" s="146"/>
    </row>
    <row r="374">
      <c r="B374" s="278"/>
      <c r="C374" s="70"/>
      <c r="D374" s="296"/>
      <c r="E374" s="70"/>
      <c r="F374" s="70"/>
      <c r="G374" s="70"/>
      <c r="H374" s="146"/>
    </row>
    <row r="375">
      <c r="B375" s="278"/>
      <c r="C375" s="70"/>
      <c r="D375" s="296"/>
      <c r="E375" s="70"/>
      <c r="F375" s="70"/>
      <c r="G375" s="70"/>
      <c r="H375" s="146"/>
    </row>
    <row r="376">
      <c r="B376" s="278"/>
      <c r="C376" s="70"/>
      <c r="D376" s="296"/>
      <c r="E376" s="70"/>
      <c r="F376" s="70"/>
      <c r="G376" s="70"/>
      <c r="H376" s="146"/>
    </row>
    <row r="377">
      <c r="B377" s="278"/>
      <c r="C377" s="70"/>
      <c r="D377" s="296"/>
      <c r="E377" s="70"/>
      <c r="F377" s="70"/>
      <c r="G377" s="70"/>
      <c r="H377" s="146"/>
    </row>
    <row r="378">
      <c r="B378" s="278"/>
      <c r="C378" s="70"/>
      <c r="D378" s="296"/>
      <c r="E378" s="70"/>
      <c r="F378" s="70"/>
      <c r="G378" s="70"/>
      <c r="H378" s="146"/>
    </row>
    <row r="379">
      <c r="B379" s="278"/>
      <c r="C379" s="70"/>
      <c r="D379" s="296"/>
      <c r="E379" s="70"/>
      <c r="F379" s="70"/>
      <c r="G379" s="70"/>
      <c r="H379" s="146"/>
    </row>
    <row r="380">
      <c r="B380" s="278"/>
      <c r="C380" s="70"/>
      <c r="D380" s="296"/>
      <c r="E380" s="70"/>
      <c r="F380" s="70"/>
      <c r="G380" s="70"/>
      <c r="H380" s="146"/>
    </row>
    <row r="381">
      <c r="B381" s="278"/>
      <c r="C381" s="70"/>
      <c r="D381" s="296"/>
      <c r="E381" s="70"/>
      <c r="F381" s="70"/>
      <c r="G381" s="70"/>
      <c r="H381" s="146"/>
    </row>
    <row r="382">
      <c r="B382" s="278"/>
      <c r="C382" s="70"/>
      <c r="D382" s="296"/>
      <c r="E382" s="70"/>
      <c r="F382" s="70"/>
      <c r="G382" s="70"/>
      <c r="H382" s="146"/>
    </row>
    <row r="383">
      <c r="B383" s="278"/>
      <c r="C383" s="70"/>
      <c r="D383" s="296"/>
      <c r="E383" s="70"/>
      <c r="F383" s="70"/>
      <c r="G383" s="70"/>
      <c r="H383" s="146"/>
    </row>
    <row r="384">
      <c r="B384" s="278"/>
      <c r="C384" s="70"/>
      <c r="D384" s="296"/>
      <c r="E384" s="70"/>
      <c r="F384" s="70"/>
      <c r="G384" s="70"/>
      <c r="H384" s="146"/>
    </row>
    <row r="385">
      <c r="B385" s="278"/>
      <c r="C385" s="70"/>
      <c r="D385" s="296"/>
      <c r="E385" s="70"/>
      <c r="F385" s="70"/>
      <c r="G385" s="70"/>
      <c r="H385" s="146"/>
    </row>
    <row r="386">
      <c r="B386" s="278"/>
      <c r="C386" s="70"/>
      <c r="D386" s="296"/>
      <c r="E386" s="70"/>
      <c r="F386" s="70"/>
      <c r="G386" s="70"/>
      <c r="H386" s="146"/>
    </row>
    <row r="387">
      <c r="B387" s="278"/>
      <c r="C387" s="70"/>
      <c r="D387" s="296"/>
      <c r="E387" s="70"/>
      <c r="F387" s="70"/>
      <c r="G387" s="70"/>
      <c r="H387" s="146"/>
    </row>
    <row r="388">
      <c r="B388" s="278"/>
      <c r="C388" s="70"/>
      <c r="D388" s="296"/>
      <c r="E388" s="70"/>
      <c r="F388" s="70"/>
      <c r="G388" s="70"/>
      <c r="H388" s="146"/>
    </row>
    <row r="389">
      <c r="B389" s="278"/>
      <c r="C389" s="70"/>
      <c r="D389" s="296"/>
      <c r="E389" s="70"/>
      <c r="F389" s="70"/>
      <c r="G389" s="70"/>
      <c r="H389" s="146"/>
    </row>
    <row r="390">
      <c r="B390" s="278"/>
      <c r="C390" s="70"/>
      <c r="D390" s="296"/>
      <c r="E390" s="70"/>
      <c r="F390" s="70"/>
      <c r="G390" s="70"/>
      <c r="H390" s="146"/>
    </row>
    <row r="391">
      <c r="B391" s="278"/>
      <c r="C391" s="70"/>
      <c r="D391" s="296"/>
      <c r="E391" s="70"/>
      <c r="F391" s="70"/>
      <c r="G391" s="70"/>
      <c r="H391" s="146"/>
    </row>
    <row r="392">
      <c r="B392" s="278"/>
      <c r="C392" s="70"/>
      <c r="D392" s="296"/>
      <c r="E392" s="70"/>
      <c r="F392" s="70"/>
      <c r="G392" s="70"/>
      <c r="H392" s="146"/>
    </row>
    <row r="393">
      <c r="B393" s="278"/>
      <c r="C393" s="70"/>
      <c r="D393" s="296"/>
      <c r="E393" s="70"/>
      <c r="F393" s="70"/>
      <c r="G393" s="70"/>
      <c r="H393" s="146"/>
    </row>
    <row r="394">
      <c r="B394" s="278"/>
      <c r="C394" s="70"/>
      <c r="D394" s="296"/>
      <c r="E394" s="70"/>
      <c r="F394" s="70"/>
      <c r="G394" s="70"/>
      <c r="H394" s="146"/>
    </row>
    <row r="395">
      <c r="B395" s="278"/>
      <c r="C395" s="70"/>
      <c r="D395" s="296"/>
      <c r="E395" s="70"/>
      <c r="F395" s="70"/>
      <c r="G395" s="70"/>
      <c r="H395" s="146"/>
    </row>
    <row r="396">
      <c r="B396" s="278"/>
      <c r="C396" s="70"/>
      <c r="D396" s="296"/>
      <c r="E396" s="70"/>
      <c r="F396" s="70"/>
      <c r="G396" s="70"/>
      <c r="H396" s="146"/>
    </row>
    <row r="397">
      <c r="B397" s="278"/>
      <c r="C397" s="70"/>
      <c r="D397" s="296"/>
      <c r="E397" s="70"/>
      <c r="F397" s="70"/>
      <c r="G397" s="70"/>
      <c r="H397" s="146"/>
    </row>
    <row r="398">
      <c r="B398" s="278"/>
      <c r="C398" s="70"/>
      <c r="D398" s="296"/>
      <c r="E398" s="70"/>
      <c r="F398" s="70"/>
      <c r="G398" s="70"/>
      <c r="H398" s="146"/>
    </row>
    <row r="399">
      <c r="B399" s="278"/>
      <c r="C399" s="70"/>
      <c r="D399" s="296"/>
      <c r="E399" s="70"/>
      <c r="F399" s="70"/>
      <c r="G399" s="70"/>
      <c r="H399" s="146"/>
    </row>
    <row r="400">
      <c r="B400" s="278"/>
      <c r="C400" s="70"/>
      <c r="D400" s="296"/>
      <c r="E400" s="70"/>
      <c r="F400" s="70"/>
      <c r="G400" s="70"/>
      <c r="H400" s="146"/>
    </row>
    <row r="401">
      <c r="B401" s="278"/>
      <c r="C401" s="70"/>
      <c r="D401" s="296"/>
      <c r="E401" s="70"/>
      <c r="F401" s="70"/>
      <c r="G401" s="70"/>
      <c r="H401" s="146"/>
    </row>
    <row r="402">
      <c r="B402" s="278"/>
      <c r="C402" s="70"/>
      <c r="D402" s="296"/>
      <c r="E402" s="70"/>
      <c r="F402" s="70"/>
      <c r="G402" s="70"/>
      <c r="H402" s="146"/>
    </row>
    <row r="403">
      <c r="B403" s="278"/>
      <c r="C403" s="70"/>
      <c r="D403" s="296"/>
      <c r="E403" s="70"/>
      <c r="F403" s="70"/>
      <c r="G403" s="70"/>
      <c r="H403" s="146"/>
    </row>
    <row r="404">
      <c r="B404" s="278"/>
      <c r="C404" s="70"/>
      <c r="D404" s="296"/>
      <c r="E404" s="70"/>
      <c r="F404" s="70"/>
      <c r="G404" s="70"/>
      <c r="H404" s="146"/>
    </row>
    <row r="405">
      <c r="B405" s="278"/>
      <c r="C405" s="70"/>
      <c r="D405" s="296"/>
      <c r="E405" s="70"/>
      <c r="F405" s="70"/>
      <c r="G405" s="70"/>
      <c r="H405" s="146"/>
    </row>
    <row r="406">
      <c r="B406" s="278"/>
      <c r="C406" s="70"/>
      <c r="D406" s="296"/>
      <c r="E406" s="70"/>
      <c r="F406" s="70"/>
      <c r="G406" s="70"/>
      <c r="H406" s="146"/>
    </row>
    <row r="407">
      <c r="B407" s="278"/>
      <c r="C407" s="70"/>
      <c r="D407" s="296"/>
      <c r="E407" s="70"/>
      <c r="F407" s="70"/>
      <c r="G407" s="70"/>
      <c r="H407" s="146"/>
    </row>
    <row r="408">
      <c r="B408" s="278"/>
      <c r="C408" s="70"/>
      <c r="D408" s="296"/>
      <c r="E408" s="70"/>
      <c r="F408" s="70"/>
      <c r="G408" s="70"/>
      <c r="H408" s="146"/>
    </row>
    <row r="409">
      <c r="B409" s="278"/>
      <c r="C409" s="70"/>
      <c r="D409" s="296"/>
      <c r="E409" s="70"/>
      <c r="F409" s="70"/>
      <c r="G409" s="70"/>
      <c r="H409" s="146"/>
    </row>
    <row r="410">
      <c r="B410" s="278"/>
      <c r="C410" s="70"/>
      <c r="D410" s="296"/>
      <c r="E410" s="70"/>
      <c r="F410" s="70"/>
      <c r="G410" s="70"/>
      <c r="H410" s="146"/>
    </row>
    <row r="411">
      <c r="B411" s="278"/>
      <c r="C411" s="70"/>
      <c r="D411" s="296"/>
      <c r="E411" s="70"/>
      <c r="F411" s="70"/>
      <c r="G411" s="70"/>
      <c r="H411" s="146"/>
    </row>
    <row r="412">
      <c r="B412" s="278"/>
      <c r="C412" s="70"/>
      <c r="D412" s="296"/>
      <c r="E412" s="70"/>
      <c r="F412" s="70"/>
      <c r="G412" s="70"/>
      <c r="H412" s="146"/>
    </row>
    <row r="413">
      <c r="B413" s="278"/>
      <c r="C413" s="70"/>
      <c r="D413" s="296"/>
      <c r="E413" s="70"/>
      <c r="F413" s="70"/>
      <c r="G413" s="70"/>
      <c r="H413" s="146"/>
    </row>
    <row r="414">
      <c r="B414" s="278"/>
      <c r="C414" s="70"/>
      <c r="D414" s="296"/>
      <c r="E414" s="70"/>
      <c r="F414" s="70"/>
      <c r="G414" s="70"/>
      <c r="H414" s="146"/>
    </row>
    <row r="415">
      <c r="B415" s="278"/>
      <c r="C415" s="70"/>
      <c r="D415" s="296"/>
      <c r="E415" s="70"/>
      <c r="F415" s="70"/>
      <c r="G415" s="70"/>
      <c r="H415" s="146"/>
    </row>
    <row r="416">
      <c r="B416" s="278"/>
      <c r="C416" s="70"/>
      <c r="D416" s="296"/>
      <c r="E416" s="70"/>
      <c r="F416" s="70"/>
      <c r="G416" s="70"/>
      <c r="H416" s="146"/>
    </row>
    <row r="417">
      <c r="B417" s="278"/>
      <c r="C417" s="70"/>
      <c r="D417" s="296"/>
      <c r="E417" s="70"/>
      <c r="F417" s="70"/>
      <c r="G417" s="70"/>
      <c r="H417" s="146"/>
    </row>
    <row r="418">
      <c r="B418" s="278"/>
      <c r="C418" s="70"/>
      <c r="D418" s="296"/>
      <c r="E418" s="70"/>
      <c r="F418" s="70"/>
      <c r="G418" s="70"/>
      <c r="H418" s="146"/>
    </row>
    <row r="419">
      <c r="B419" s="278"/>
      <c r="C419" s="70"/>
      <c r="D419" s="296"/>
      <c r="E419" s="70"/>
      <c r="F419" s="70"/>
      <c r="G419" s="70"/>
      <c r="H419" s="146"/>
    </row>
    <row r="420">
      <c r="B420" s="278"/>
      <c r="C420" s="70"/>
      <c r="D420" s="296"/>
      <c r="E420" s="70"/>
      <c r="F420" s="70"/>
      <c r="G420" s="70"/>
      <c r="H420" s="146"/>
    </row>
    <row r="421">
      <c r="B421" s="278"/>
      <c r="C421" s="70"/>
      <c r="D421" s="296"/>
      <c r="E421" s="70"/>
      <c r="F421" s="70"/>
      <c r="G421" s="70"/>
      <c r="H421" s="146"/>
    </row>
    <row r="422">
      <c r="B422" s="278"/>
      <c r="C422" s="70"/>
      <c r="D422" s="296"/>
      <c r="E422" s="70"/>
      <c r="F422" s="70"/>
      <c r="G422" s="70"/>
      <c r="H422" s="146"/>
    </row>
    <row r="423">
      <c r="B423" s="278"/>
      <c r="C423" s="70"/>
      <c r="D423" s="296"/>
      <c r="E423" s="70"/>
      <c r="F423" s="70"/>
      <c r="G423" s="70"/>
      <c r="H423" s="146"/>
    </row>
    <row r="424">
      <c r="B424" s="278"/>
      <c r="C424" s="70"/>
      <c r="D424" s="296"/>
      <c r="E424" s="70"/>
      <c r="F424" s="70"/>
      <c r="G424" s="70"/>
      <c r="H424" s="146"/>
    </row>
    <row r="425">
      <c r="B425" s="278"/>
      <c r="C425" s="70"/>
      <c r="D425" s="296"/>
      <c r="E425" s="70"/>
      <c r="F425" s="70"/>
      <c r="G425" s="70"/>
      <c r="H425" s="146"/>
    </row>
    <row r="426">
      <c r="B426" s="278"/>
      <c r="C426" s="70"/>
      <c r="D426" s="296"/>
      <c r="E426" s="70"/>
      <c r="F426" s="70"/>
      <c r="G426" s="70"/>
      <c r="H426" s="146"/>
    </row>
    <row r="427">
      <c r="B427" s="278"/>
      <c r="C427" s="70"/>
      <c r="D427" s="296"/>
      <c r="E427" s="70"/>
      <c r="F427" s="70"/>
      <c r="G427" s="70"/>
      <c r="H427" s="146"/>
    </row>
    <row r="428">
      <c r="B428" s="278"/>
      <c r="C428" s="70"/>
      <c r="D428" s="296"/>
      <c r="E428" s="70"/>
      <c r="F428" s="70"/>
      <c r="G428" s="70"/>
      <c r="H428" s="146"/>
    </row>
    <row r="429">
      <c r="B429" s="278"/>
      <c r="C429" s="70"/>
      <c r="D429" s="296"/>
      <c r="E429" s="70"/>
      <c r="F429" s="70"/>
      <c r="G429" s="70"/>
      <c r="H429" s="146"/>
    </row>
    <row r="430">
      <c r="B430" s="278"/>
      <c r="C430" s="70"/>
      <c r="D430" s="296"/>
      <c r="E430" s="70"/>
      <c r="F430" s="70"/>
      <c r="G430" s="70"/>
      <c r="H430" s="146"/>
    </row>
    <row r="431">
      <c r="B431" s="278"/>
      <c r="C431" s="70"/>
      <c r="D431" s="296"/>
      <c r="E431" s="70"/>
      <c r="F431" s="70"/>
      <c r="G431" s="70"/>
      <c r="H431" s="146"/>
    </row>
    <row r="432">
      <c r="B432" s="278"/>
      <c r="C432" s="70"/>
      <c r="D432" s="296"/>
      <c r="E432" s="70"/>
      <c r="F432" s="70"/>
      <c r="G432" s="70"/>
      <c r="H432" s="146"/>
    </row>
    <row r="433">
      <c r="B433" s="278"/>
      <c r="C433" s="70"/>
      <c r="D433" s="296"/>
      <c r="E433" s="70"/>
      <c r="F433" s="70"/>
      <c r="G433" s="70"/>
      <c r="H433" s="146"/>
    </row>
    <row r="434">
      <c r="B434" s="278"/>
      <c r="C434" s="70"/>
      <c r="D434" s="296"/>
      <c r="E434" s="70"/>
      <c r="F434" s="70"/>
      <c r="G434" s="70"/>
      <c r="H434" s="146"/>
    </row>
    <row r="435">
      <c r="B435" s="278"/>
      <c r="C435" s="70"/>
      <c r="D435" s="296"/>
      <c r="E435" s="70"/>
      <c r="F435" s="70"/>
      <c r="G435" s="70"/>
      <c r="H435" s="146"/>
    </row>
    <row r="436">
      <c r="B436" s="278"/>
      <c r="C436" s="70"/>
      <c r="D436" s="296"/>
      <c r="E436" s="70"/>
      <c r="F436" s="70"/>
      <c r="G436" s="70"/>
      <c r="H436" s="146"/>
    </row>
    <row r="437">
      <c r="B437" s="278"/>
      <c r="C437" s="70"/>
      <c r="D437" s="296"/>
      <c r="E437" s="70"/>
      <c r="F437" s="70"/>
      <c r="G437" s="70"/>
      <c r="H437" s="146"/>
    </row>
    <row r="438">
      <c r="B438" s="278"/>
      <c r="C438" s="70"/>
      <c r="D438" s="296"/>
      <c r="E438" s="70"/>
      <c r="F438" s="70"/>
      <c r="G438" s="70"/>
      <c r="H438" s="146"/>
    </row>
    <row r="439">
      <c r="B439" s="278"/>
      <c r="C439" s="70"/>
      <c r="D439" s="296"/>
      <c r="E439" s="70"/>
      <c r="F439" s="70"/>
      <c r="G439" s="70"/>
      <c r="H439" s="146"/>
    </row>
    <row r="440">
      <c r="B440" s="278"/>
      <c r="C440" s="70"/>
      <c r="D440" s="296"/>
      <c r="E440" s="70"/>
      <c r="F440" s="70"/>
      <c r="G440" s="70"/>
      <c r="H440" s="146"/>
    </row>
    <row r="441">
      <c r="B441" s="278"/>
      <c r="C441" s="70"/>
      <c r="D441" s="296"/>
      <c r="E441" s="70"/>
      <c r="F441" s="70"/>
      <c r="G441" s="70"/>
      <c r="H441" s="146"/>
    </row>
    <row r="442">
      <c r="B442" s="278"/>
      <c r="C442" s="70"/>
      <c r="D442" s="296"/>
      <c r="E442" s="70"/>
      <c r="F442" s="70"/>
      <c r="G442" s="70"/>
      <c r="H442" s="146"/>
    </row>
    <row r="443">
      <c r="B443" s="278"/>
      <c r="C443" s="70"/>
      <c r="D443" s="296"/>
      <c r="E443" s="70"/>
      <c r="F443" s="70"/>
      <c r="G443" s="70"/>
      <c r="H443" s="146"/>
    </row>
    <row r="444">
      <c r="B444" s="278"/>
      <c r="C444" s="70"/>
      <c r="D444" s="296"/>
      <c r="E444" s="70"/>
      <c r="F444" s="70"/>
      <c r="G444" s="70"/>
      <c r="H444" s="146"/>
    </row>
    <row r="445">
      <c r="B445" s="278"/>
      <c r="C445" s="70"/>
      <c r="D445" s="296"/>
      <c r="E445" s="70"/>
      <c r="F445" s="70"/>
      <c r="G445" s="70"/>
      <c r="H445" s="146"/>
    </row>
    <row r="446">
      <c r="B446" s="278"/>
      <c r="C446" s="70"/>
      <c r="D446" s="296"/>
      <c r="E446" s="70"/>
      <c r="F446" s="70"/>
      <c r="G446" s="70"/>
      <c r="H446" s="146"/>
    </row>
    <row r="447">
      <c r="B447" s="278"/>
      <c r="C447" s="70"/>
      <c r="D447" s="296"/>
      <c r="E447" s="70"/>
      <c r="F447" s="70"/>
      <c r="G447" s="70"/>
      <c r="H447" s="146"/>
    </row>
    <row r="448">
      <c r="B448" s="278"/>
      <c r="C448" s="70"/>
      <c r="D448" s="296"/>
      <c r="E448" s="70"/>
      <c r="F448" s="70"/>
      <c r="G448" s="70"/>
      <c r="H448" s="146"/>
    </row>
    <row r="449">
      <c r="B449" s="278"/>
      <c r="C449" s="70"/>
      <c r="D449" s="296"/>
      <c r="E449" s="70"/>
      <c r="F449" s="70"/>
      <c r="G449" s="70"/>
      <c r="H449" s="146"/>
    </row>
    <row r="450">
      <c r="B450" s="278"/>
      <c r="C450" s="70"/>
      <c r="D450" s="296"/>
      <c r="E450" s="70"/>
      <c r="F450" s="70"/>
      <c r="G450" s="70"/>
      <c r="H450" s="146"/>
    </row>
    <row r="451">
      <c r="B451" s="278"/>
      <c r="C451" s="70"/>
      <c r="D451" s="296"/>
      <c r="E451" s="70"/>
      <c r="F451" s="70"/>
      <c r="G451" s="70"/>
      <c r="H451" s="146"/>
    </row>
    <row r="452">
      <c r="B452" s="278"/>
      <c r="C452" s="70"/>
      <c r="D452" s="296"/>
      <c r="E452" s="70"/>
      <c r="F452" s="70"/>
      <c r="G452" s="70"/>
      <c r="H452" s="146"/>
    </row>
    <row r="453">
      <c r="B453" s="278"/>
      <c r="C453" s="70"/>
      <c r="D453" s="296"/>
      <c r="E453" s="70"/>
      <c r="F453" s="70"/>
      <c r="G453" s="70"/>
      <c r="H453" s="146"/>
    </row>
    <row r="454">
      <c r="B454" s="278"/>
      <c r="C454" s="70"/>
      <c r="D454" s="296"/>
      <c r="E454" s="70"/>
      <c r="F454" s="70"/>
      <c r="G454" s="70"/>
      <c r="H454" s="146"/>
    </row>
    <row r="455">
      <c r="B455" s="278"/>
      <c r="C455" s="70"/>
      <c r="D455" s="296"/>
      <c r="E455" s="70"/>
      <c r="F455" s="70"/>
      <c r="G455" s="70"/>
      <c r="H455" s="146"/>
    </row>
    <row r="456">
      <c r="B456" s="278"/>
      <c r="C456" s="70"/>
      <c r="D456" s="296"/>
      <c r="E456" s="70"/>
      <c r="F456" s="70"/>
      <c r="G456" s="70"/>
      <c r="H456" s="146"/>
    </row>
    <row r="457">
      <c r="B457" s="278"/>
      <c r="C457" s="70"/>
      <c r="D457" s="296"/>
      <c r="E457" s="70"/>
      <c r="F457" s="70"/>
      <c r="G457" s="70"/>
      <c r="H457" s="146"/>
    </row>
    <row r="458">
      <c r="B458" s="278"/>
      <c r="C458" s="70"/>
      <c r="D458" s="296"/>
      <c r="E458" s="70"/>
      <c r="F458" s="70"/>
      <c r="G458" s="70"/>
      <c r="H458" s="146"/>
    </row>
    <row r="459">
      <c r="B459" s="278"/>
      <c r="C459" s="70"/>
      <c r="D459" s="296"/>
      <c r="E459" s="70"/>
      <c r="F459" s="70"/>
      <c r="G459" s="70"/>
      <c r="H459" s="146"/>
    </row>
    <row r="460">
      <c r="B460" s="278"/>
      <c r="C460" s="70"/>
      <c r="D460" s="296"/>
      <c r="E460" s="70"/>
      <c r="F460" s="70"/>
      <c r="G460" s="70"/>
      <c r="H460" s="146"/>
    </row>
    <row r="461">
      <c r="B461" s="278"/>
      <c r="C461" s="70"/>
      <c r="D461" s="296"/>
      <c r="E461" s="70"/>
      <c r="F461" s="70"/>
      <c r="G461" s="70"/>
      <c r="H461" s="146"/>
    </row>
    <row r="462">
      <c r="B462" s="278"/>
      <c r="C462" s="70"/>
      <c r="D462" s="296"/>
      <c r="E462" s="70"/>
      <c r="F462" s="70"/>
      <c r="G462" s="70"/>
      <c r="H462" s="146"/>
    </row>
    <row r="463">
      <c r="B463" s="278"/>
      <c r="C463" s="70"/>
      <c r="D463" s="296"/>
      <c r="E463" s="70"/>
      <c r="F463" s="70"/>
      <c r="G463" s="70"/>
      <c r="H463" s="146"/>
    </row>
    <row r="464">
      <c r="B464" s="278"/>
      <c r="C464" s="70"/>
      <c r="D464" s="296"/>
      <c r="E464" s="70"/>
      <c r="F464" s="70"/>
      <c r="G464" s="70"/>
      <c r="H464" s="146"/>
    </row>
    <row r="465">
      <c r="B465" s="278"/>
      <c r="C465" s="70"/>
      <c r="D465" s="296"/>
      <c r="E465" s="70"/>
      <c r="F465" s="70"/>
      <c r="G465" s="70"/>
      <c r="H465" s="146"/>
    </row>
    <row r="466">
      <c r="B466" s="278"/>
      <c r="C466" s="70"/>
      <c r="D466" s="296"/>
      <c r="E466" s="70"/>
      <c r="F466" s="70"/>
      <c r="G466" s="70"/>
      <c r="H466" s="146"/>
    </row>
    <row r="467">
      <c r="B467" s="278"/>
      <c r="C467" s="70"/>
      <c r="D467" s="296"/>
      <c r="E467" s="70"/>
      <c r="F467" s="70"/>
      <c r="G467" s="70"/>
      <c r="H467" s="146"/>
    </row>
    <row r="468">
      <c r="B468" s="278"/>
      <c r="C468" s="70"/>
      <c r="D468" s="296"/>
      <c r="E468" s="70"/>
      <c r="F468" s="70"/>
      <c r="G468" s="70"/>
      <c r="H468" s="146"/>
    </row>
    <row r="469">
      <c r="B469" s="278"/>
      <c r="C469" s="70"/>
      <c r="D469" s="296"/>
      <c r="E469" s="70"/>
      <c r="F469" s="70"/>
      <c r="G469" s="70"/>
      <c r="H469" s="146"/>
    </row>
    <row r="470">
      <c r="B470" s="278"/>
      <c r="C470" s="70"/>
      <c r="D470" s="296"/>
      <c r="E470" s="70"/>
      <c r="F470" s="70"/>
      <c r="G470" s="70"/>
      <c r="H470" s="146"/>
    </row>
    <row r="471">
      <c r="B471" s="278"/>
      <c r="C471" s="70"/>
      <c r="D471" s="296"/>
      <c r="E471" s="70"/>
      <c r="F471" s="70"/>
      <c r="G471" s="70"/>
      <c r="H471" s="146"/>
    </row>
    <row r="472">
      <c r="B472" s="278"/>
      <c r="C472" s="70"/>
      <c r="D472" s="296"/>
      <c r="E472" s="70"/>
      <c r="F472" s="70"/>
      <c r="G472" s="70"/>
      <c r="H472" s="146"/>
    </row>
    <row r="473">
      <c r="B473" s="278"/>
      <c r="C473" s="70"/>
      <c r="D473" s="296"/>
      <c r="E473" s="70"/>
      <c r="F473" s="70"/>
      <c r="G473" s="70"/>
      <c r="H473" s="146"/>
    </row>
    <row r="474">
      <c r="B474" s="278"/>
      <c r="C474" s="70"/>
      <c r="D474" s="296"/>
      <c r="E474" s="70"/>
      <c r="F474" s="70"/>
      <c r="G474" s="70"/>
      <c r="H474" s="146"/>
    </row>
    <row r="475">
      <c r="B475" s="278"/>
      <c r="C475" s="70"/>
      <c r="D475" s="296"/>
      <c r="E475" s="70"/>
      <c r="F475" s="70"/>
      <c r="G475" s="70"/>
      <c r="H475" s="146"/>
    </row>
    <row r="476">
      <c r="B476" s="278"/>
      <c r="C476" s="70"/>
      <c r="D476" s="296"/>
      <c r="E476" s="70"/>
      <c r="F476" s="70"/>
      <c r="G476" s="70"/>
      <c r="H476" s="146"/>
    </row>
    <row r="477">
      <c r="B477" s="278"/>
      <c r="C477" s="70"/>
      <c r="D477" s="296"/>
      <c r="E477" s="70"/>
      <c r="F477" s="70"/>
      <c r="G477" s="70"/>
      <c r="H477" s="146"/>
    </row>
    <row r="478">
      <c r="B478" s="278"/>
      <c r="C478" s="70"/>
      <c r="D478" s="296"/>
      <c r="E478" s="70"/>
      <c r="F478" s="70"/>
      <c r="G478" s="70"/>
      <c r="H478" s="146"/>
    </row>
    <row r="479">
      <c r="B479" s="278"/>
      <c r="C479" s="70"/>
      <c r="D479" s="296"/>
      <c r="E479" s="70"/>
      <c r="F479" s="70"/>
      <c r="G479" s="70"/>
      <c r="H479" s="146"/>
    </row>
    <row r="480">
      <c r="B480" s="278"/>
      <c r="C480" s="70"/>
      <c r="D480" s="296"/>
      <c r="E480" s="70"/>
      <c r="F480" s="70"/>
      <c r="G480" s="70"/>
      <c r="H480" s="146"/>
    </row>
    <row r="481">
      <c r="B481" s="278"/>
      <c r="C481" s="70"/>
      <c r="D481" s="296"/>
      <c r="E481" s="70"/>
      <c r="F481" s="70"/>
      <c r="G481" s="70"/>
      <c r="H481" s="146"/>
    </row>
    <row r="482">
      <c r="B482" s="278"/>
      <c r="C482" s="70"/>
      <c r="D482" s="296"/>
      <c r="E482" s="70"/>
      <c r="F482" s="70"/>
      <c r="G482" s="70"/>
      <c r="H482" s="146"/>
    </row>
    <row r="483">
      <c r="B483" s="278"/>
      <c r="C483" s="70"/>
      <c r="D483" s="296"/>
      <c r="E483" s="70"/>
      <c r="F483" s="70"/>
      <c r="G483" s="70"/>
      <c r="H483" s="146"/>
    </row>
    <row r="484">
      <c r="B484" s="278"/>
      <c r="C484" s="70"/>
      <c r="D484" s="296"/>
      <c r="E484" s="70"/>
      <c r="F484" s="70"/>
      <c r="G484" s="70"/>
      <c r="H484" s="146"/>
    </row>
    <row r="485">
      <c r="B485" s="278"/>
      <c r="C485" s="70"/>
      <c r="D485" s="296"/>
      <c r="E485" s="70"/>
      <c r="F485" s="70"/>
      <c r="G485" s="70"/>
      <c r="H485" s="146"/>
    </row>
    <row r="486">
      <c r="B486" s="278"/>
      <c r="C486" s="70"/>
      <c r="D486" s="296"/>
      <c r="E486" s="70"/>
      <c r="F486" s="70"/>
      <c r="G486" s="70"/>
      <c r="H486" s="146"/>
    </row>
    <row r="487">
      <c r="B487" s="278"/>
      <c r="C487" s="70"/>
      <c r="D487" s="296"/>
      <c r="E487" s="70"/>
      <c r="F487" s="70"/>
      <c r="G487" s="70"/>
      <c r="H487" s="146"/>
    </row>
    <row r="488">
      <c r="B488" s="278"/>
      <c r="C488" s="70"/>
      <c r="D488" s="296"/>
      <c r="E488" s="70"/>
      <c r="F488" s="70"/>
      <c r="G488" s="70"/>
      <c r="H488" s="146"/>
    </row>
    <row r="489">
      <c r="B489" s="278"/>
      <c r="C489" s="70"/>
      <c r="D489" s="296"/>
      <c r="E489" s="70"/>
      <c r="F489" s="70"/>
      <c r="G489" s="70"/>
      <c r="H489" s="146"/>
    </row>
    <row r="490">
      <c r="B490" s="278"/>
      <c r="C490" s="70"/>
      <c r="D490" s="296"/>
      <c r="E490" s="70"/>
      <c r="F490" s="70"/>
      <c r="G490" s="70"/>
      <c r="H490" s="146"/>
    </row>
    <row r="491">
      <c r="B491" s="278"/>
      <c r="C491" s="70"/>
      <c r="D491" s="296"/>
      <c r="E491" s="70"/>
      <c r="F491" s="70"/>
      <c r="G491" s="70"/>
      <c r="H491" s="146"/>
    </row>
    <row r="492">
      <c r="B492" s="278"/>
      <c r="C492" s="70"/>
      <c r="D492" s="296"/>
      <c r="E492" s="70"/>
      <c r="F492" s="70"/>
      <c r="G492" s="70"/>
      <c r="H492" s="146"/>
    </row>
    <row r="493">
      <c r="B493" s="278"/>
      <c r="C493" s="70"/>
      <c r="D493" s="296"/>
      <c r="E493" s="70"/>
      <c r="F493" s="70"/>
      <c r="G493" s="70"/>
      <c r="H493" s="146"/>
    </row>
    <row r="494">
      <c r="B494" s="278"/>
      <c r="C494" s="70"/>
      <c r="D494" s="296"/>
      <c r="E494" s="70"/>
      <c r="F494" s="70"/>
      <c r="G494" s="70"/>
      <c r="H494" s="146"/>
    </row>
    <row r="495">
      <c r="B495" s="278"/>
      <c r="C495" s="70"/>
      <c r="D495" s="296"/>
      <c r="E495" s="70"/>
      <c r="F495" s="70"/>
      <c r="G495" s="70"/>
      <c r="H495" s="146"/>
    </row>
    <row r="496">
      <c r="B496" s="278"/>
      <c r="C496" s="70"/>
      <c r="D496" s="296"/>
      <c r="E496" s="70"/>
      <c r="F496" s="70"/>
      <c r="G496" s="70"/>
      <c r="H496" s="146"/>
    </row>
    <row r="497">
      <c r="B497" s="278"/>
      <c r="C497" s="70"/>
      <c r="D497" s="296"/>
      <c r="E497" s="70"/>
      <c r="F497" s="70"/>
      <c r="G497" s="70"/>
      <c r="H497" s="146"/>
    </row>
    <row r="498">
      <c r="B498" s="278"/>
      <c r="C498" s="70"/>
      <c r="D498" s="296"/>
      <c r="E498" s="70"/>
      <c r="F498" s="70"/>
      <c r="G498" s="70"/>
      <c r="H498" s="146"/>
    </row>
    <row r="499">
      <c r="B499" s="278"/>
      <c r="C499" s="70"/>
      <c r="D499" s="296"/>
      <c r="E499" s="70"/>
      <c r="F499" s="70"/>
      <c r="G499" s="70"/>
      <c r="H499" s="146"/>
    </row>
    <row r="500">
      <c r="B500" s="278"/>
      <c r="C500" s="70"/>
      <c r="D500" s="296"/>
      <c r="E500" s="70"/>
      <c r="F500" s="70"/>
      <c r="G500" s="70"/>
      <c r="H500" s="146"/>
    </row>
    <row r="501">
      <c r="B501" s="278"/>
      <c r="C501" s="70"/>
      <c r="D501" s="296"/>
      <c r="E501" s="70"/>
      <c r="F501" s="70"/>
      <c r="G501" s="70"/>
      <c r="H501" s="146"/>
    </row>
    <row r="502">
      <c r="B502" s="278"/>
      <c r="C502" s="70"/>
      <c r="D502" s="296"/>
      <c r="E502" s="70"/>
      <c r="F502" s="70"/>
      <c r="G502" s="70"/>
      <c r="H502" s="146"/>
    </row>
    <row r="503">
      <c r="B503" s="278"/>
      <c r="C503" s="70"/>
      <c r="D503" s="296"/>
      <c r="E503" s="70"/>
      <c r="F503" s="70"/>
      <c r="G503" s="70"/>
      <c r="H503" s="146"/>
    </row>
    <row r="504">
      <c r="B504" s="278"/>
      <c r="C504" s="70"/>
      <c r="D504" s="296"/>
      <c r="E504" s="70"/>
      <c r="F504" s="70"/>
      <c r="G504" s="70"/>
      <c r="H504" s="146"/>
    </row>
    <row r="505">
      <c r="B505" s="278"/>
      <c r="C505" s="70"/>
      <c r="D505" s="296"/>
      <c r="E505" s="70"/>
      <c r="F505" s="70"/>
      <c r="G505" s="70"/>
      <c r="H505" s="146"/>
    </row>
    <row r="506">
      <c r="B506" s="278"/>
      <c r="C506" s="70"/>
      <c r="D506" s="296"/>
      <c r="E506" s="70"/>
      <c r="F506" s="70"/>
      <c r="G506" s="70"/>
      <c r="H506" s="146"/>
    </row>
    <row r="507">
      <c r="B507" s="278"/>
      <c r="C507" s="70"/>
      <c r="D507" s="296"/>
      <c r="E507" s="70"/>
      <c r="F507" s="70"/>
      <c r="G507" s="70"/>
      <c r="H507" s="146"/>
    </row>
    <row r="508">
      <c r="B508" s="278"/>
      <c r="C508" s="70"/>
      <c r="D508" s="296"/>
      <c r="E508" s="70"/>
      <c r="F508" s="70"/>
      <c r="G508" s="70"/>
      <c r="H508" s="146"/>
    </row>
    <row r="509">
      <c r="B509" s="278"/>
      <c r="C509" s="70"/>
      <c r="D509" s="296"/>
      <c r="E509" s="70"/>
      <c r="F509" s="70"/>
      <c r="G509" s="70"/>
      <c r="H509" s="146"/>
    </row>
    <row r="510">
      <c r="B510" s="278"/>
      <c r="C510" s="70"/>
      <c r="D510" s="296"/>
      <c r="E510" s="70"/>
      <c r="F510" s="70"/>
      <c r="G510" s="70"/>
      <c r="H510" s="146"/>
    </row>
    <row r="511">
      <c r="B511" s="278"/>
      <c r="C511" s="70"/>
      <c r="D511" s="296"/>
      <c r="E511" s="70"/>
      <c r="F511" s="70"/>
      <c r="G511" s="70"/>
      <c r="H511" s="146"/>
    </row>
    <row r="512">
      <c r="B512" s="278"/>
      <c r="C512" s="70"/>
      <c r="D512" s="296"/>
      <c r="E512" s="70"/>
      <c r="F512" s="70"/>
      <c r="G512" s="70"/>
      <c r="H512" s="146"/>
    </row>
    <row r="513">
      <c r="B513" s="278"/>
      <c r="C513" s="70"/>
      <c r="D513" s="296"/>
      <c r="E513" s="70"/>
      <c r="F513" s="70"/>
      <c r="G513" s="70"/>
      <c r="H513" s="146"/>
    </row>
    <row r="514">
      <c r="B514" s="278"/>
      <c r="C514" s="70"/>
      <c r="D514" s="296"/>
      <c r="E514" s="70"/>
      <c r="F514" s="70"/>
      <c r="G514" s="70"/>
      <c r="H514" s="146"/>
    </row>
    <row r="515">
      <c r="B515" s="278"/>
      <c r="C515" s="70"/>
      <c r="D515" s="296"/>
      <c r="E515" s="70"/>
      <c r="F515" s="70"/>
      <c r="G515" s="70"/>
      <c r="H515" s="146"/>
    </row>
    <row r="516">
      <c r="B516" s="278"/>
      <c r="C516" s="70"/>
      <c r="D516" s="296"/>
      <c r="E516" s="70"/>
      <c r="F516" s="70"/>
      <c r="G516" s="70"/>
      <c r="H516" s="146"/>
    </row>
    <row r="517">
      <c r="B517" s="278"/>
      <c r="C517" s="70"/>
      <c r="D517" s="296"/>
      <c r="E517" s="70"/>
      <c r="F517" s="70"/>
      <c r="G517" s="70"/>
      <c r="H517" s="146"/>
    </row>
    <row r="518">
      <c r="B518" s="278"/>
      <c r="C518" s="70"/>
      <c r="D518" s="296"/>
      <c r="E518" s="70"/>
      <c r="F518" s="70"/>
      <c r="G518" s="70"/>
      <c r="H518" s="146"/>
    </row>
    <row r="519">
      <c r="B519" s="278"/>
      <c r="C519" s="70"/>
      <c r="D519" s="296"/>
      <c r="E519" s="70"/>
      <c r="F519" s="70"/>
      <c r="G519" s="70"/>
      <c r="H519" s="146"/>
    </row>
    <row r="520">
      <c r="B520" s="278"/>
      <c r="C520" s="70"/>
      <c r="D520" s="296"/>
      <c r="E520" s="70"/>
      <c r="F520" s="70"/>
      <c r="G520" s="70"/>
      <c r="H520" s="146"/>
    </row>
    <row r="521">
      <c r="B521" s="278"/>
      <c r="C521" s="70"/>
      <c r="D521" s="296"/>
      <c r="E521" s="70"/>
      <c r="F521" s="70"/>
      <c r="G521" s="70"/>
      <c r="H521" s="146"/>
    </row>
    <row r="522">
      <c r="B522" s="278"/>
      <c r="C522" s="70"/>
      <c r="D522" s="296"/>
      <c r="E522" s="70"/>
      <c r="F522" s="70"/>
      <c r="G522" s="70"/>
      <c r="H522" s="146"/>
    </row>
    <row r="523">
      <c r="B523" s="278"/>
      <c r="C523" s="70"/>
      <c r="D523" s="296"/>
      <c r="E523" s="70"/>
      <c r="F523" s="70"/>
      <c r="G523" s="70"/>
      <c r="H523" s="146"/>
    </row>
    <row r="524">
      <c r="B524" s="278"/>
      <c r="C524" s="70"/>
      <c r="D524" s="296"/>
      <c r="E524" s="70"/>
      <c r="F524" s="70"/>
      <c r="G524" s="70"/>
      <c r="H524" s="146"/>
    </row>
    <row r="525">
      <c r="B525" s="278"/>
      <c r="C525" s="70"/>
      <c r="D525" s="296"/>
      <c r="E525" s="70"/>
      <c r="F525" s="70"/>
      <c r="G525" s="70"/>
      <c r="H525" s="146"/>
    </row>
    <row r="526">
      <c r="B526" s="278"/>
      <c r="C526" s="70"/>
      <c r="D526" s="296"/>
      <c r="E526" s="70"/>
      <c r="F526" s="70"/>
      <c r="G526" s="70"/>
      <c r="H526" s="146"/>
    </row>
    <row r="527">
      <c r="B527" s="278"/>
      <c r="C527" s="70"/>
      <c r="D527" s="296"/>
      <c r="E527" s="70"/>
      <c r="F527" s="70"/>
      <c r="G527" s="70"/>
      <c r="H527" s="146"/>
    </row>
    <row r="528">
      <c r="B528" s="278"/>
      <c r="C528" s="70"/>
      <c r="D528" s="296"/>
      <c r="E528" s="70"/>
      <c r="F528" s="70"/>
      <c r="G528" s="70"/>
      <c r="H528" s="146"/>
    </row>
    <row r="529">
      <c r="B529" s="278"/>
      <c r="C529" s="70"/>
      <c r="D529" s="296"/>
      <c r="E529" s="70"/>
      <c r="F529" s="70"/>
      <c r="G529" s="70"/>
      <c r="H529" s="146"/>
    </row>
    <row r="530">
      <c r="B530" s="278"/>
      <c r="C530" s="70"/>
      <c r="D530" s="296"/>
      <c r="E530" s="70"/>
      <c r="F530" s="70"/>
      <c r="G530" s="70"/>
      <c r="H530" s="146"/>
    </row>
    <row r="531">
      <c r="B531" s="278"/>
      <c r="C531" s="70"/>
      <c r="D531" s="296"/>
      <c r="E531" s="70"/>
      <c r="F531" s="70"/>
      <c r="G531" s="70"/>
      <c r="H531" s="146"/>
    </row>
    <row r="532">
      <c r="B532" s="278"/>
      <c r="C532" s="70"/>
      <c r="D532" s="296"/>
      <c r="E532" s="70"/>
      <c r="F532" s="70"/>
      <c r="G532" s="70"/>
      <c r="H532" s="146"/>
    </row>
    <row r="533">
      <c r="B533" s="278"/>
      <c r="C533" s="70"/>
      <c r="D533" s="296"/>
      <c r="E533" s="70"/>
      <c r="F533" s="70"/>
      <c r="G533" s="70"/>
      <c r="H533" s="146"/>
    </row>
    <row r="534">
      <c r="B534" s="278"/>
      <c r="C534" s="70"/>
      <c r="D534" s="296"/>
      <c r="E534" s="70"/>
      <c r="F534" s="70"/>
      <c r="G534" s="70"/>
      <c r="H534" s="146"/>
    </row>
    <row r="535">
      <c r="B535" s="278"/>
      <c r="C535" s="70"/>
      <c r="D535" s="296"/>
      <c r="E535" s="70"/>
      <c r="F535" s="70"/>
      <c r="G535" s="70"/>
      <c r="H535" s="146"/>
    </row>
    <row r="536">
      <c r="B536" s="278"/>
      <c r="C536" s="70"/>
      <c r="D536" s="296"/>
      <c r="E536" s="70"/>
      <c r="F536" s="70"/>
      <c r="G536" s="70"/>
      <c r="H536" s="146"/>
    </row>
    <row r="537">
      <c r="B537" s="278"/>
      <c r="C537" s="70"/>
      <c r="D537" s="296"/>
      <c r="E537" s="70"/>
      <c r="F537" s="70"/>
      <c r="G537" s="70"/>
      <c r="H537" s="146"/>
    </row>
    <row r="538">
      <c r="B538" s="278"/>
      <c r="C538" s="70"/>
      <c r="D538" s="296"/>
      <c r="E538" s="70"/>
      <c r="F538" s="70"/>
      <c r="G538" s="70"/>
      <c r="H538" s="146"/>
    </row>
    <row r="539">
      <c r="B539" s="278"/>
      <c r="C539" s="70"/>
      <c r="D539" s="296"/>
      <c r="E539" s="70"/>
      <c r="F539" s="70"/>
      <c r="G539" s="70"/>
      <c r="H539" s="146"/>
    </row>
    <row r="540">
      <c r="B540" s="278"/>
      <c r="C540" s="70"/>
      <c r="D540" s="296"/>
      <c r="E540" s="70"/>
      <c r="F540" s="70"/>
      <c r="G540" s="70"/>
      <c r="H540" s="146"/>
    </row>
    <row r="541">
      <c r="B541" s="278"/>
      <c r="C541" s="70"/>
      <c r="D541" s="296"/>
      <c r="E541" s="70"/>
      <c r="F541" s="70"/>
      <c r="G541" s="70"/>
      <c r="H541" s="146"/>
    </row>
    <row r="542">
      <c r="B542" s="278"/>
      <c r="C542" s="70"/>
      <c r="D542" s="296"/>
      <c r="E542" s="70"/>
      <c r="F542" s="70"/>
      <c r="G542" s="70"/>
      <c r="H542" s="146"/>
    </row>
    <row r="543">
      <c r="B543" s="278"/>
      <c r="C543" s="70"/>
      <c r="D543" s="296"/>
      <c r="E543" s="70"/>
      <c r="F543" s="70"/>
      <c r="G543" s="70"/>
      <c r="H543" s="146"/>
    </row>
    <row r="544">
      <c r="B544" s="278"/>
      <c r="C544" s="70"/>
      <c r="D544" s="296"/>
      <c r="E544" s="70"/>
      <c r="F544" s="70"/>
      <c r="G544" s="70"/>
      <c r="H544" s="146"/>
    </row>
    <row r="545">
      <c r="B545" s="278"/>
      <c r="C545" s="70"/>
      <c r="D545" s="296"/>
      <c r="E545" s="70"/>
      <c r="F545" s="70"/>
      <c r="G545" s="70"/>
      <c r="H545" s="146"/>
    </row>
    <row r="546">
      <c r="B546" s="278"/>
      <c r="C546" s="70"/>
      <c r="D546" s="296"/>
      <c r="E546" s="70"/>
      <c r="F546" s="70"/>
      <c r="G546" s="70"/>
      <c r="H546" s="146"/>
    </row>
    <row r="547">
      <c r="B547" s="278"/>
      <c r="C547" s="70"/>
      <c r="D547" s="296"/>
      <c r="E547" s="70"/>
      <c r="F547" s="70"/>
      <c r="G547" s="70"/>
      <c r="H547" s="146"/>
    </row>
    <row r="548">
      <c r="B548" s="278"/>
      <c r="C548" s="70"/>
      <c r="D548" s="296"/>
      <c r="E548" s="70"/>
      <c r="F548" s="70"/>
      <c r="G548" s="70"/>
      <c r="H548" s="146"/>
    </row>
    <row r="549">
      <c r="B549" s="278"/>
      <c r="C549" s="70"/>
      <c r="D549" s="296"/>
      <c r="E549" s="70"/>
      <c r="F549" s="70"/>
      <c r="G549" s="70"/>
      <c r="H549" s="146"/>
    </row>
    <row r="550">
      <c r="B550" s="278"/>
      <c r="C550" s="70"/>
      <c r="D550" s="296"/>
      <c r="E550" s="70"/>
      <c r="F550" s="70"/>
      <c r="G550" s="70"/>
      <c r="H550" s="146"/>
    </row>
    <row r="551">
      <c r="B551" s="278"/>
      <c r="C551" s="70"/>
      <c r="D551" s="296"/>
      <c r="E551" s="70"/>
      <c r="F551" s="70"/>
      <c r="G551" s="70"/>
      <c r="H551" s="146"/>
    </row>
    <row r="552">
      <c r="B552" s="278"/>
      <c r="C552" s="70"/>
      <c r="D552" s="296"/>
      <c r="E552" s="70"/>
      <c r="F552" s="70"/>
      <c r="G552" s="70"/>
      <c r="H552" s="146"/>
    </row>
    <row r="553">
      <c r="B553" s="278"/>
      <c r="C553" s="70"/>
      <c r="D553" s="296"/>
      <c r="E553" s="70"/>
      <c r="F553" s="70"/>
      <c r="G553" s="70"/>
      <c r="H553" s="146"/>
    </row>
    <row r="554">
      <c r="B554" s="278"/>
      <c r="C554" s="70"/>
      <c r="D554" s="296"/>
      <c r="E554" s="70"/>
      <c r="F554" s="70"/>
      <c r="G554" s="70"/>
      <c r="H554" s="146"/>
    </row>
    <row r="555">
      <c r="B555" s="278"/>
      <c r="C555" s="70"/>
      <c r="D555" s="296"/>
      <c r="E555" s="70"/>
      <c r="F555" s="70"/>
      <c r="G555" s="70"/>
      <c r="H555" s="146"/>
    </row>
    <row r="556">
      <c r="B556" s="278"/>
      <c r="C556" s="70"/>
      <c r="D556" s="296"/>
      <c r="E556" s="70"/>
      <c r="F556" s="70"/>
      <c r="G556" s="70"/>
      <c r="H556" s="146"/>
    </row>
    <row r="557">
      <c r="B557" s="278"/>
      <c r="C557" s="70"/>
      <c r="D557" s="296"/>
      <c r="E557" s="70"/>
      <c r="F557" s="70"/>
      <c r="G557" s="70"/>
      <c r="H557" s="146"/>
    </row>
    <row r="558">
      <c r="B558" s="278"/>
      <c r="C558" s="70"/>
      <c r="D558" s="296"/>
      <c r="E558" s="70"/>
      <c r="F558" s="70"/>
      <c r="G558" s="70"/>
      <c r="H558" s="146"/>
    </row>
    <row r="559">
      <c r="B559" s="278"/>
      <c r="C559" s="70"/>
      <c r="D559" s="296"/>
      <c r="E559" s="70"/>
      <c r="F559" s="70"/>
      <c r="G559" s="70"/>
      <c r="H559" s="146"/>
    </row>
    <row r="560">
      <c r="B560" s="278"/>
      <c r="C560" s="70"/>
      <c r="D560" s="296"/>
      <c r="E560" s="70"/>
      <c r="F560" s="70"/>
      <c r="G560" s="70"/>
      <c r="H560" s="146"/>
    </row>
    <row r="561">
      <c r="B561" s="278"/>
      <c r="C561" s="70"/>
      <c r="D561" s="296"/>
      <c r="E561" s="70"/>
      <c r="F561" s="70"/>
      <c r="G561" s="70"/>
      <c r="H561" s="146"/>
    </row>
    <row r="562">
      <c r="B562" s="278"/>
      <c r="C562" s="70"/>
      <c r="D562" s="296"/>
      <c r="E562" s="70"/>
      <c r="F562" s="70"/>
      <c r="G562" s="70"/>
      <c r="H562" s="146"/>
    </row>
    <row r="563">
      <c r="B563" s="278"/>
      <c r="C563" s="70"/>
      <c r="D563" s="296"/>
      <c r="E563" s="70"/>
      <c r="F563" s="70"/>
      <c r="G563" s="70"/>
      <c r="H563" s="146"/>
    </row>
    <row r="564">
      <c r="B564" s="278"/>
      <c r="C564" s="70"/>
      <c r="D564" s="296"/>
      <c r="E564" s="70"/>
      <c r="F564" s="70"/>
      <c r="G564" s="70"/>
      <c r="H564" s="146"/>
    </row>
    <row r="565">
      <c r="B565" s="278"/>
      <c r="C565" s="70"/>
      <c r="D565" s="296"/>
      <c r="E565" s="70"/>
      <c r="F565" s="70"/>
      <c r="G565" s="70"/>
      <c r="H565" s="146"/>
    </row>
    <row r="566">
      <c r="B566" s="278"/>
      <c r="C566" s="70"/>
      <c r="D566" s="296"/>
      <c r="E566" s="70"/>
      <c r="F566" s="70"/>
      <c r="G566" s="70"/>
      <c r="H566" s="146"/>
    </row>
    <row r="567">
      <c r="B567" s="278"/>
      <c r="C567" s="70"/>
      <c r="D567" s="296"/>
      <c r="E567" s="70"/>
      <c r="F567" s="70"/>
      <c r="G567" s="70"/>
      <c r="H567" s="146"/>
    </row>
    <row r="568">
      <c r="B568" s="278"/>
      <c r="C568" s="70"/>
      <c r="D568" s="296"/>
      <c r="E568" s="70"/>
      <c r="F568" s="70"/>
      <c r="G568" s="70"/>
      <c r="H568" s="146"/>
    </row>
    <row r="569">
      <c r="B569" s="278"/>
      <c r="C569" s="70"/>
      <c r="D569" s="296"/>
      <c r="E569" s="70"/>
      <c r="F569" s="70"/>
      <c r="G569" s="70"/>
      <c r="H569" s="146"/>
    </row>
    <row r="570">
      <c r="B570" s="278"/>
      <c r="C570" s="70"/>
      <c r="D570" s="296"/>
      <c r="E570" s="70"/>
      <c r="F570" s="70"/>
      <c r="G570" s="70"/>
      <c r="H570" s="146"/>
    </row>
    <row r="571">
      <c r="B571" s="278"/>
      <c r="C571" s="70"/>
      <c r="D571" s="296"/>
      <c r="E571" s="70"/>
      <c r="F571" s="70"/>
      <c r="G571" s="70"/>
      <c r="H571" s="146"/>
    </row>
    <row r="572">
      <c r="B572" s="278"/>
      <c r="C572" s="70"/>
      <c r="D572" s="296"/>
      <c r="E572" s="70"/>
      <c r="F572" s="70"/>
      <c r="G572" s="70"/>
      <c r="H572" s="146"/>
    </row>
    <row r="573">
      <c r="B573" s="278"/>
      <c r="C573" s="70"/>
      <c r="D573" s="296"/>
      <c r="E573" s="70"/>
      <c r="F573" s="70"/>
      <c r="G573" s="70"/>
      <c r="H573" s="146"/>
    </row>
    <row r="574">
      <c r="B574" s="278"/>
      <c r="C574" s="70"/>
      <c r="D574" s="296"/>
      <c r="E574" s="70"/>
      <c r="F574" s="70"/>
      <c r="G574" s="70"/>
      <c r="H574" s="146"/>
    </row>
    <row r="575">
      <c r="B575" s="278"/>
      <c r="C575" s="70"/>
      <c r="D575" s="296"/>
      <c r="E575" s="70"/>
      <c r="F575" s="70"/>
      <c r="G575" s="70"/>
      <c r="H575" s="146"/>
    </row>
    <row r="576">
      <c r="B576" s="278"/>
      <c r="C576" s="70"/>
      <c r="D576" s="296"/>
      <c r="E576" s="70"/>
      <c r="F576" s="70"/>
      <c r="G576" s="70"/>
      <c r="H576" s="146"/>
    </row>
    <row r="577">
      <c r="B577" s="278"/>
      <c r="C577" s="70"/>
      <c r="D577" s="296"/>
      <c r="E577" s="70"/>
      <c r="F577" s="70"/>
      <c r="G577" s="70"/>
      <c r="H577" s="146"/>
    </row>
    <row r="578">
      <c r="B578" s="278"/>
      <c r="C578" s="70"/>
      <c r="D578" s="296"/>
      <c r="E578" s="70"/>
      <c r="F578" s="70"/>
      <c r="G578" s="70"/>
      <c r="H578" s="146"/>
    </row>
    <row r="579">
      <c r="B579" s="278"/>
      <c r="C579" s="70"/>
      <c r="D579" s="296"/>
      <c r="E579" s="70"/>
      <c r="F579" s="70"/>
      <c r="G579" s="70"/>
      <c r="H579" s="146"/>
    </row>
    <row r="580">
      <c r="B580" s="278"/>
      <c r="C580" s="70"/>
      <c r="D580" s="296"/>
      <c r="E580" s="70"/>
      <c r="F580" s="70"/>
      <c r="G580" s="70"/>
      <c r="H580" s="146"/>
    </row>
    <row r="581">
      <c r="B581" s="278"/>
      <c r="C581" s="70"/>
      <c r="D581" s="296"/>
      <c r="E581" s="70"/>
      <c r="F581" s="70"/>
      <c r="G581" s="70"/>
      <c r="H581" s="146"/>
    </row>
    <row r="582">
      <c r="B582" s="278"/>
      <c r="C582" s="70"/>
      <c r="D582" s="296"/>
      <c r="E582" s="70"/>
      <c r="F582" s="70"/>
      <c r="G582" s="70"/>
      <c r="H582" s="146"/>
    </row>
    <row r="583">
      <c r="B583" s="278"/>
      <c r="C583" s="70"/>
      <c r="D583" s="296"/>
      <c r="E583" s="70"/>
      <c r="F583" s="70"/>
      <c r="G583" s="70"/>
      <c r="H583" s="146"/>
    </row>
    <row r="584">
      <c r="B584" s="278"/>
      <c r="C584" s="70"/>
      <c r="D584" s="296"/>
      <c r="E584" s="70"/>
      <c r="F584" s="70"/>
      <c r="G584" s="70"/>
      <c r="H584" s="146"/>
    </row>
    <row r="585">
      <c r="B585" s="278"/>
      <c r="C585" s="70"/>
      <c r="D585" s="296"/>
      <c r="E585" s="70"/>
      <c r="F585" s="70"/>
      <c r="G585" s="70"/>
      <c r="H585" s="146"/>
    </row>
    <row r="586">
      <c r="B586" s="278"/>
      <c r="C586" s="70"/>
      <c r="D586" s="296"/>
      <c r="E586" s="70"/>
      <c r="F586" s="70"/>
      <c r="G586" s="70"/>
      <c r="H586" s="146"/>
    </row>
    <row r="587">
      <c r="B587" s="278"/>
      <c r="C587" s="70"/>
      <c r="D587" s="296"/>
      <c r="E587" s="70"/>
      <c r="F587" s="70"/>
      <c r="G587" s="70"/>
      <c r="H587" s="146"/>
    </row>
    <row r="588">
      <c r="B588" s="278"/>
      <c r="C588" s="70"/>
      <c r="D588" s="296"/>
      <c r="E588" s="70"/>
      <c r="F588" s="70"/>
      <c r="G588" s="70"/>
      <c r="H588" s="146"/>
    </row>
    <row r="589">
      <c r="B589" s="278"/>
      <c r="C589" s="70"/>
      <c r="D589" s="296"/>
      <c r="E589" s="70"/>
      <c r="F589" s="70"/>
      <c r="G589" s="70"/>
      <c r="H589" s="146"/>
    </row>
    <row r="590">
      <c r="B590" s="278"/>
      <c r="C590" s="70"/>
      <c r="D590" s="296"/>
      <c r="E590" s="70"/>
      <c r="F590" s="70"/>
      <c r="G590" s="70"/>
      <c r="H590" s="146"/>
    </row>
    <row r="591">
      <c r="B591" s="278"/>
      <c r="C591" s="70"/>
      <c r="D591" s="296"/>
      <c r="E591" s="70"/>
      <c r="F591" s="70"/>
      <c r="G591" s="70"/>
      <c r="H591" s="146"/>
    </row>
    <row r="592">
      <c r="B592" s="278"/>
      <c r="C592" s="70"/>
      <c r="D592" s="296"/>
      <c r="E592" s="70"/>
      <c r="F592" s="70"/>
      <c r="G592" s="70"/>
      <c r="H592" s="146"/>
    </row>
    <row r="593">
      <c r="B593" s="278"/>
      <c r="C593" s="70"/>
      <c r="D593" s="296"/>
      <c r="E593" s="70"/>
      <c r="F593" s="70"/>
      <c r="G593" s="70"/>
      <c r="H593" s="146"/>
    </row>
    <row r="594">
      <c r="B594" s="278"/>
      <c r="C594" s="70"/>
      <c r="D594" s="296"/>
      <c r="E594" s="70"/>
      <c r="F594" s="70"/>
      <c r="G594" s="70"/>
      <c r="H594" s="146"/>
    </row>
    <row r="595">
      <c r="B595" s="278"/>
      <c r="C595" s="70"/>
      <c r="D595" s="296"/>
      <c r="E595" s="70"/>
      <c r="F595" s="70"/>
      <c r="G595" s="70"/>
      <c r="H595" s="146"/>
    </row>
    <row r="596">
      <c r="B596" s="278"/>
      <c r="C596" s="70"/>
      <c r="D596" s="296"/>
      <c r="E596" s="70"/>
      <c r="F596" s="70"/>
      <c r="G596" s="70"/>
      <c r="H596" s="146"/>
    </row>
    <row r="597">
      <c r="B597" s="278"/>
      <c r="C597" s="70"/>
      <c r="D597" s="296"/>
      <c r="E597" s="70"/>
      <c r="F597" s="70"/>
      <c r="G597" s="70"/>
      <c r="H597" s="146"/>
    </row>
    <row r="598">
      <c r="B598" s="278"/>
      <c r="C598" s="70"/>
      <c r="D598" s="296"/>
      <c r="E598" s="70"/>
      <c r="F598" s="70"/>
      <c r="G598" s="70"/>
      <c r="H598" s="146"/>
    </row>
    <row r="599">
      <c r="B599" s="278"/>
      <c r="C599" s="70"/>
      <c r="D599" s="296"/>
      <c r="E599" s="70"/>
      <c r="F599" s="70"/>
      <c r="G599" s="70"/>
      <c r="H599" s="146"/>
    </row>
    <row r="600">
      <c r="B600" s="278"/>
      <c r="C600" s="70"/>
      <c r="D600" s="296"/>
      <c r="E600" s="70"/>
      <c r="F600" s="70"/>
      <c r="G600" s="70"/>
      <c r="H600" s="146"/>
    </row>
    <row r="601">
      <c r="B601" s="278"/>
      <c r="C601" s="70"/>
      <c r="D601" s="296"/>
      <c r="E601" s="70"/>
      <c r="F601" s="70"/>
      <c r="G601" s="70"/>
      <c r="H601" s="146"/>
    </row>
    <row r="602">
      <c r="B602" s="278"/>
      <c r="C602" s="70"/>
      <c r="D602" s="296"/>
      <c r="E602" s="70"/>
      <c r="F602" s="70"/>
      <c r="G602" s="70"/>
      <c r="H602" s="146"/>
    </row>
    <row r="603">
      <c r="B603" s="278"/>
      <c r="C603" s="70"/>
      <c r="D603" s="296"/>
      <c r="E603" s="70"/>
      <c r="F603" s="70"/>
      <c r="G603" s="70"/>
      <c r="H603" s="146"/>
    </row>
    <row r="604">
      <c r="B604" s="278"/>
      <c r="C604" s="70"/>
      <c r="D604" s="296"/>
      <c r="E604" s="70"/>
      <c r="F604" s="70"/>
      <c r="G604" s="70"/>
      <c r="H604" s="146"/>
    </row>
    <row r="605">
      <c r="B605" s="278"/>
      <c r="C605" s="70"/>
      <c r="D605" s="296"/>
      <c r="E605" s="70"/>
      <c r="F605" s="70"/>
      <c r="G605" s="70"/>
      <c r="H605" s="146"/>
    </row>
    <row r="606">
      <c r="B606" s="278"/>
      <c r="C606" s="70"/>
      <c r="D606" s="296"/>
      <c r="E606" s="70"/>
      <c r="F606" s="70"/>
      <c r="G606" s="70"/>
      <c r="H606" s="146"/>
    </row>
    <row r="607">
      <c r="B607" s="278"/>
      <c r="C607" s="70"/>
      <c r="D607" s="296"/>
      <c r="E607" s="70"/>
      <c r="F607" s="70"/>
      <c r="G607" s="70"/>
      <c r="H607" s="146"/>
    </row>
    <row r="608">
      <c r="B608" s="278"/>
      <c r="C608" s="70"/>
      <c r="D608" s="296"/>
      <c r="E608" s="70"/>
      <c r="F608" s="70"/>
      <c r="G608" s="70"/>
      <c r="H608" s="146"/>
    </row>
    <row r="609">
      <c r="B609" s="278"/>
      <c r="C609" s="70"/>
      <c r="D609" s="296"/>
      <c r="E609" s="70"/>
      <c r="F609" s="70"/>
      <c r="G609" s="70"/>
      <c r="H609" s="146"/>
    </row>
    <row r="610">
      <c r="B610" s="278"/>
      <c r="C610" s="70"/>
      <c r="D610" s="296"/>
      <c r="E610" s="70"/>
      <c r="F610" s="70"/>
      <c r="G610" s="70"/>
      <c r="H610" s="146"/>
    </row>
    <row r="611">
      <c r="B611" s="278"/>
      <c r="C611" s="70"/>
      <c r="D611" s="296"/>
      <c r="E611" s="70"/>
      <c r="F611" s="70"/>
      <c r="G611" s="70"/>
      <c r="H611" s="146"/>
    </row>
    <row r="612">
      <c r="B612" s="278"/>
      <c r="C612" s="70"/>
      <c r="D612" s="296"/>
      <c r="E612" s="70"/>
      <c r="F612" s="70"/>
      <c r="G612" s="70"/>
      <c r="H612" s="146"/>
    </row>
    <row r="613">
      <c r="B613" s="278"/>
      <c r="C613" s="70"/>
      <c r="D613" s="296"/>
      <c r="E613" s="70"/>
      <c r="F613" s="70"/>
      <c r="G613" s="70"/>
      <c r="H613" s="146"/>
    </row>
    <row r="614">
      <c r="B614" s="278"/>
      <c r="C614" s="70"/>
      <c r="D614" s="296"/>
      <c r="E614" s="70"/>
      <c r="F614" s="70"/>
      <c r="G614" s="70"/>
      <c r="H614" s="146"/>
    </row>
    <row r="615">
      <c r="B615" s="278"/>
      <c r="C615" s="70"/>
      <c r="D615" s="296"/>
      <c r="E615" s="70"/>
      <c r="F615" s="70"/>
      <c r="G615" s="70"/>
      <c r="H615" s="146"/>
    </row>
    <row r="616">
      <c r="B616" s="278"/>
      <c r="C616" s="70"/>
      <c r="D616" s="296"/>
      <c r="E616" s="70"/>
      <c r="F616" s="70"/>
      <c r="G616" s="70"/>
      <c r="H616" s="146"/>
    </row>
    <row r="617">
      <c r="B617" s="278"/>
      <c r="C617" s="70"/>
      <c r="D617" s="296"/>
      <c r="E617" s="70"/>
      <c r="F617" s="70"/>
      <c r="G617" s="70"/>
      <c r="H617" s="146"/>
    </row>
    <row r="618">
      <c r="B618" s="278"/>
      <c r="C618" s="70"/>
      <c r="D618" s="296"/>
      <c r="E618" s="70"/>
      <c r="F618" s="70"/>
      <c r="G618" s="70"/>
      <c r="H618" s="146"/>
    </row>
    <row r="619">
      <c r="B619" s="278"/>
      <c r="C619" s="70"/>
      <c r="D619" s="296"/>
      <c r="E619" s="70"/>
      <c r="F619" s="70"/>
      <c r="G619" s="70"/>
      <c r="H619" s="146"/>
    </row>
    <row r="620">
      <c r="B620" s="278"/>
      <c r="C620" s="70"/>
      <c r="D620" s="296"/>
      <c r="E620" s="70"/>
      <c r="F620" s="70"/>
      <c r="G620" s="70"/>
      <c r="H620" s="146"/>
    </row>
    <row r="621">
      <c r="B621" s="278"/>
      <c r="C621" s="70"/>
      <c r="D621" s="296"/>
      <c r="E621" s="70"/>
      <c r="F621" s="70"/>
      <c r="G621" s="70"/>
      <c r="H621" s="146"/>
    </row>
    <row r="622">
      <c r="B622" s="278"/>
      <c r="C622" s="70"/>
      <c r="D622" s="296"/>
      <c r="E622" s="70"/>
      <c r="F622" s="70"/>
      <c r="G622" s="70"/>
      <c r="H622" s="146"/>
    </row>
    <row r="623">
      <c r="B623" s="278"/>
      <c r="C623" s="70"/>
      <c r="D623" s="296"/>
      <c r="E623" s="70"/>
      <c r="F623" s="70"/>
      <c r="G623" s="70"/>
      <c r="H623" s="146"/>
    </row>
    <row r="624">
      <c r="B624" s="278"/>
      <c r="C624" s="70"/>
      <c r="D624" s="296"/>
      <c r="E624" s="70"/>
      <c r="F624" s="70"/>
      <c r="G624" s="70"/>
      <c r="H624" s="146"/>
    </row>
    <row r="625">
      <c r="B625" s="278"/>
      <c r="C625" s="70"/>
      <c r="D625" s="296"/>
      <c r="E625" s="70"/>
      <c r="F625" s="70"/>
      <c r="G625" s="70"/>
      <c r="H625" s="146"/>
    </row>
    <row r="626">
      <c r="B626" s="278"/>
      <c r="C626" s="70"/>
      <c r="D626" s="296"/>
      <c r="E626" s="70"/>
      <c r="F626" s="70"/>
      <c r="G626" s="70"/>
      <c r="H626" s="146"/>
    </row>
    <row r="627">
      <c r="B627" s="278"/>
      <c r="C627" s="70"/>
      <c r="D627" s="296"/>
      <c r="E627" s="70"/>
      <c r="F627" s="70"/>
      <c r="G627" s="70"/>
      <c r="H627" s="146"/>
    </row>
    <row r="628">
      <c r="B628" s="278"/>
      <c r="C628" s="70"/>
      <c r="D628" s="296"/>
      <c r="E628" s="70"/>
      <c r="F628" s="70"/>
      <c r="G628" s="70"/>
      <c r="H628" s="146"/>
    </row>
    <row r="629">
      <c r="B629" s="278"/>
      <c r="C629" s="70"/>
      <c r="D629" s="296"/>
      <c r="E629" s="70"/>
      <c r="F629" s="70"/>
      <c r="G629" s="70"/>
      <c r="H629" s="146"/>
    </row>
    <row r="630">
      <c r="B630" s="278"/>
      <c r="C630" s="70"/>
      <c r="D630" s="296"/>
      <c r="E630" s="70"/>
      <c r="F630" s="70"/>
      <c r="G630" s="70"/>
      <c r="H630" s="146"/>
    </row>
    <row r="631">
      <c r="B631" s="278"/>
      <c r="C631" s="70"/>
      <c r="D631" s="296"/>
      <c r="E631" s="70"/>
      <c r="F631" s="70"/>
      <c r="G631" s="70"/>
      <c r="H631" s="146"/>
    </row>
    <row r="632">
      <c r="B632" s="278"/>
      <c r="C632" s="70"/>
      <c r="D632" s="296"/>
      <c r="E632" s="70"/>
      <c r="F632" s="70"/>
      <c r="G632" s="70"/>
      <c r="H632" s="146"/>
    </row>
    <row r="633">
      <c r="B633" s="278"/>
      <c r="C633" s="70"/>
      <c r="D633" s="296"/>
      <c r="E633" s="70"/>
      <c r="F633" s="70"/>
      <c r="G633" s="70"/>
      <c r="H633" s="146"/>
    </row>
    <row r="634">
      <c r="B634" s="278"/>
      <c r="C634" s="70"/>
      <c r="D634" s="296"/>
      <c r="E634" s="70"/>
      <c r="F634" s="70"/>
      <c r="G634" s="70"/>
      <c r="H634" s="146"/>
    </row>
    <row r="635">
      <c r="B635" s="278"/>
      <c r="C635" s="70"/>
      <c r="D635" s="296"/>
      <c r="E635" s="70"/>
      <c r="F635" s="70"/>
      <c r="G635" s="70"/>
      <c r="H635" s="146"/>
    </row>
    <row r="636">
      <c r="B636" s="278"/>
      <c r="C636" s="70"/>
      <c r="D636" s="296"/>
      <c r="E636" s="70"/>
      <c r="F636" s="70"/>
      <c r="G636" s="70"/>
      <c r="H636" s="146"/>
    </row>
    <row r="637">
      <c r="B637" s="278"/>
      <c r="C637" s="70"/>
      <c r="D637" s="296"/>
      <c r="E637" s="70"/>
      <c r="F637" s="70"/>
      <c r="G637" s="70"/>
      <c r="H637" s="146"/>
    </row>
    <row r="638">
      <c r="B638" s="278"/>
      <c r="C638" s="70"/>
      <c r="D638" s="296"/>
      <c r="E638" s="70"/>
      <c r="F638" s="70"/>
      <c r="G638" s="70"/>
      <c r="H638" s="146"/>
    </row>
    <row r="639">
      <c r="B639" s="278"/>
      <c r="C639" s="70"/>
      <c r="D639" s="296"/>
      <c r="E639" s="70"/>
      <c r="F639" s="70"/>
      <c r="G639" s="70"/>
      <c r="H639" s="146"/>
    </row>
    <row r="640">
      <c r="B640" s="278"/>
      <c r="C640" s="70"/>
      <c r="D640" s="296"/>
      <c r="E640" s="70"/>
      <c r="F640" s="70"/>
      <c r="G640" s="70"/>
      <c r="H640" s="146"/>
    </row>
    <row r="641">
      <c r="B641" s="278"/>
      <c r="C641" s="70"/>
      <c r="D641" s="296"/>
      <c r="E641" s="70"/>
      <c r="F641" s="70"/>
      <c r="G641" s="70"/>
      <c r="H641" s="146"/>
    </row>
    <row r="642">
      <c r="B642" s="278"/>
      <c r="C642" s="70"/>
      <c r="D642" s="296"/>
      <c r="E642" s="70"/>
      <c r="F642" s="70"/>
      <c r="G642" s="70"/>
      <c r="H642" s="146"/>
    </row>
    <row r="643">
      <c r="B643" s="278"/>
      <c r="C643" s="70"/>
      <c r="D643" s="296"/>
      <c r="E643" s="70"/>
      <c r="F643" s="70"/>
      <c r="G643" s="70"/>
      <c r="H643" s="146"/>
    </row>
    <row r="644">
      <c r="B644" s="278"/>
      <c r="C644" s="70"/>
      <c r="D644" s="296"/>
      <c r="E644" s="70"/>
      <c r="F644" s="70"/>
      <c r="G644" s="70"/>
      <c r="H644" s="146"/>
    </row>
    <row r="645">
      <c r="B645" s="278"/>
      <c r="C645" s="70"/>
      <c r="D645" s="296"/>
      <c r="E645" s="70"/>
      <c r="F645" s="70"/>
      <c r="G645" s="70"/>
      <c r="H645" s="146"/>
    </row>
    <row r="646">
      <c r="B646" s="278"/>
      <c r="C646" s="70"/>
      <c r="D646" s="296"/>
      <c r="E646" s="70"/>
      <c r="F646" s="70"/>
      <c r="G646" s="70"/>
      <c r="H646" s="146"/>
    </row>
    <row r="647">
      <c r="B647" s="278"/>
      <c r="C647" s="70"/>
      <c r="D647" s="296"/>
      <c r="E647" s="70"/>
      <c r="F647" s="70"/>
      <c r="G647" s="70"/>
      <c r="H647" s="146"/>
    </row>
    <row r="648">
      <c r="B648" s="278"/>
      <c r="C648" s="70"/>
      <c r="D648" s="296"/>
      <c r="E648" s="70"/>
      <c r="F648" s="70"/>
      <c r="G648" s="70"/>
      <c r="H648" s="146"/>
    </row>
    <row r="649">
      <c r="B649" s="278"/>
      <c r="C649" s="70"/>
      <c r="D649" s="296"/>
      <c r="E649" s="70"/>
      <c r="F649" s="70"/>
      <c r="G649" s="70"/>
      <c r="H649" s="146"/>
    </row>
    <row r="650">
      <c r="B650" s="278"/>
      <c r="C650" s="70"/>
      <c r="D650" s="296"/>
      <c r="E650" s="70"/>
      <c r="F650" s="70"/>
      <c r="G650" s="70"/>
      <c r="H650" s="146"/>
    </row>
    <row r="651">
      <c r="B651" s="278"/>
      <c r="C651" s="70"/>
      <c r="D651" s="296"/>
      <c r="E651" s="70"/>
      <c r="F651" s="70"/>
      <c r="G651" s="70"/>
      <c r="H651" s="146"/>
    </row>
    <row r="652">
      <c r="B652" s="278"/>
      <c r="C652" s="70"/>
      <c r="D652" s="296"/>
      <c r="E652" s="70"/>
      <c r="F652" s="70"/>
      <c r="G652" s="70"/>
      <c r="H652" s="146"/>
    </row>
    <row r="653">
      <c r="B653" s="278"/>
      <c r="C653" s="70"/>
      <c r="D653" s="296"/>
      <c r="E653" s="70"/>
      <c r="F653" s="70"/>
      <c r="G653" s="70"/>
      <c r="H653" s="146"/>
    </row>
    <row r="654">
      <c r="B654" s="278"/>
      <c r="C654" s="70"/>
      <c r="D654" s="296"/>
      <c r="E654" s="70"/>
      <c r="F654" s="70"/>
      <c r="G654" s="70"/>
      <c r="H654" s="146"/>
    </row>
    <row r="655">
      <c r="B655" s="278"/>
      <c r="C655" s="70"/>
      <c r="D655" s="296"/>
      <c r="E655" s="70"/>
      <c r="F655" s="70"/>
      <c r="G655" s="70"/>
      <c r="H655" s="146"/>
    </row>
    <row r="656">
      <c r="B656" s="278"/>
      <c r="C656" s="70"/>
      <c r="D656" s="296"/>
      <c r="E656" s="70"/>
      <c r="F656" s="70"/>
      <c r="G656" s="70"/>
      <c r="H656" s="146"/>
    </row>
    <row r="657">
      <c r="B657" s="278"/>
      <c r="C657" s="70"/>
      <c r="D657" s="296"/>
      <c r="E657" s="70"/>
      <c r="F657" s="70"/>
      <c r="G657" s="70"/>
      <c r="H657" s="146"/>
    </row>
    <row r="658">
      <c r="B658" s="278"/>
      <c r="C658" s="70"/>
      <c r="D658" s="296"/>
      <c r="E658" s="70"/>
      <c r="F658" s="70"/>
      <c r="G658" s="70"/>
      <c r="H658" s="146"/>
    </row>
    <row r="659">
      <c r="B659" s="278"/>
      <c r="C659" s="70"/>
      <c r="D659" s="296"/>
      <c r="E659" s="70"/>
      <c r="F659" s="70"/>
      <c r="G659" s="70"/>
      <c r="H659" s="146"/>
    </row>
    <row r="660">
      <c r="B660" s="278"/>
      <c r="C660" s="70"/>
      <c r="D660" s="296"/>
      <c r="E660" s="70"/>
      <c r="F660" s="70"/>
      <c r="G660" s="70"/>
      <c r="H660" s="146"/>
    </row>
    <row r="661">
      <c r="B661" s="278"/>
      <c r="C661" s="70"/>
      <c r="D661" s="296"/>
      <c r="E661" s="70"/>
      <c r="F661" s="70"/>
      <c r="G661" s="70"/>
      <c r="H661" s="146"/>
    </row>
    <row r="662">
      <c r="B662" s="278"/>
      <c r="C662" s="70"/>
      <c r="D662" s="296"/>
      <c r="E662" s="70"/>
      <c r="F662" s="70"/>
      <c r="G662" s="70"/>
      <c r="H662" s="146"/>
    </row>
    <row r="663">
      <c r="B663" s="278"/>
      <c r="C663" s="70"/>
      <c r="D663" s="296"/>
      <c r="E663" s="70"/>
      <c r="F663" s="70"/>
      <c r="G663" s="70"/>
      <c r="H663" s="146"/>
    </row>
    <row r="664">
      <c r="B664" s="278"/>
      <c r="C664" s="70"/>
      <c r="D664" s="296"/>
      <c r="E664" s="70"/>
      <c r="F664" s="70"/>
      <c r="G664" s="70"/>
      <c r="H664" s="146"/>
    </row>
    <row r="665">
      <c r="B665" s="278"/>
      <c r="C665" s="70"/>
      <c r="D665" s="296"/>
      <c r="E665" s="70"/>
      <c r="F665" s="70"/>
      <c r="G665" s="70"/>
      <c r="H665" s="146"/>
    </row>
    <row r="666">
      <c r="B666" s="278"/>
      <c r="C666" s="70"/>
      <c r="D666" s="296"/>
      <c r="E666" s="70"/>
      <c r="F666" s="70"/>
      <c r="G666" s="70"/>
      <c r="H666" s="146"/>
    </row>
    <row r="667">
      <c r="B667" s="278"/>
      <c r="C667" s="70"/>
      <c r="D667" s="296"/>
      <c r="E667" s="70"/>
      <c r="F667" s="70"/>
      <c r="G667" s="70"/>
      <c r="H667" s="146"/>
    </row>
    <row r="668">
      <c r="B668" s="278"/>
      <c r="C668" s="70"/>
      <c r="D668" s="296"/>
      <c r="E668" s="70"/>
      <c r="F668" s="70"/>
      <c r="G668" s="70"/>
      <c r="H668" s="146"/>
    </row>
    <row r="669">
      <c r="B669" s="278"/>
      <c r="C669" s="70"/>
      <c r="D669" s="296"/>
      <c r="E669" s="70"/>
      <c r="F669" s="70"/>
      <c r="G669" s="70"/>
      <c r="H669" s="146"/>
    </row>
    <row r="670">
      <c r="B670" s="278"/>
      <c r="C670" s="70"/>
      <c r="D670" s="296"/>
      <c r="E670" s="70"/>
      <c r="F670" s="70"/>
      <c r="G670" s="70"/>
      <c r="H670" s="146"/>
    </row>
    <row r="671">
      <c r="B671" s="278"/>
      <c r="C671" s="70"/>
      <c r="D671" s="296"/>
      <c r="E671" s="70"/>
      <c r="F671" s="70"/>
      <c r="G671" s="70"/>
      <c r="H671" s="146"/>
    </row>
    <row r="672">
      <c r="B672" s="278"/>
      <c r="C672" s="70"/>
      <c r="D672" s="296"/>
      <c r="E672" s="70"/>
      <c r="F672" s="70"/>
      <c r="G672" s="70"/>
      <c r="H672" s="146"/>
    </row>
    <row r="673">
      <c r="B673" s="278"/>
      <c r="C673" s="70"/>
      <c r="D673" s="296"/>
      <c r="E673" s="70"/>
      <c r="F673" s="70"/>
      <c r="G673" s="70"/>
      <c r="H673" s="146"/>
    </row>
    <row r="674">
      <c r="B674" s="278"/>
      <c r="C674" s="70"/>
      <c r="D674" s="296"/>
      <c r="E674" s="70"/>
      <c r="F674" s="70"/>
      <c r="G674" s="70"/>
      <c r="H674" s="146"/>
    </row>
    <row r="675">
      <c r="B675" s="278"/>
      <c r="C675" s="70"/>
      <c r="D675" s="296"/>
      <c r="E675" s="70"/>
      <c r="F675" s="70"/>
      <c r="G675" s="70"/>
      <c r="H675" s="146"/>
    </row>
    <row r="676">
      <c r="B676" s="278"/>
      <c r="C676" s="70"/>
      <c r="D676" s="296"/>
      <c r="E676" s="70"/>
      <c r="F676" s="70"/>
      <c r="G676" s="70"/>
      <c r="H676" s="146"/>
    </row>
    <row r="677">
      <c r="B677" s="278"/>
      <c r="C677" s="70"/>
      <c r="D677" s="296"/>
      <c r="E677" s="70"/>
      <c r="F677" s="70"/>
      <c r="G677" s="70"/>
      <c r="H677" s="146"/>
    </row>
    <row r="678">
      <c r="B678" s="278"/>
      <c r="C678" s="70"/>
      <c r="D678" s="296"/>
      <c r="E678" s="70"/>
      <c r="F678" s="70"/>
      <c r="G678" s="70"/>
      <c r="H678" s="146"/>
    </row>
    <row r="679">
      <c r="B679" s="278"/>
      <c r="C679" s="70"/>
      <c r="D679" s="296"/>
      <c r="E679" s="70"/>
      <c r="F679" s="70"/>
      <c r="G679" s="70"/>
      <c r="H679" s="146"/>
    </row>
    <row r="680">
      <c r="B680" s="278"/>
      <c r="C680" s="70"/>
      <c r="D680" s="296"/>
      <c r="E680" s="70"/>
      <c r="F680" s="70"/>
      <c r="G680" s="70"/>
      <c r="H680" s="146"/>
    </row>
    <row r="681">
      <c r="B681" s="278"/>
      <c r="C681" s="70"/>
      <c r="D681" s="296"/>
      <c r="E681" s="70"/>
      <c r="F681" s="70"/>
      <c r="G681" s="70"/>
      <c r="H681" s="146"/>
    </row>
    <row r="682">
      <c r="B682" s="278"/>
      <c r="C682" s="70"/>
      <c r="D682" s="296"/>
      <c r="E682" s="70"/>
      <c r="F682" s="70"/>
      <c r="G682" s="70"/>
      <c r="H682" s="146"/>
    </row>
    <row r="683">
      <c r="B683" s="278"/>
      <c r="C683" s="70"/>
      <c r="D683" s="296"/>
      <c r="E683" s="70"/>
      <c r="F683" s="70"/>
      <c r="G683" s="70"/>
      <c r="H683" s="146"/>
    </row>
    <row r="684">
      <c r="B684" s="278"/>
      <c r="C684" s="70"/>
      <c r="D684" s="296"/>
      <c r="E684" s="70"/>
      <c r="F684" s="70"/>
      <c r="G684" s="70"/>
      <c r="H684" s="146"/>
    </row>
    <row r="685">
      <c r="B685" s="278"/>
      <c r="C685" s="70"/>
      <c r="D685" s="296"/>
      <c r="E685" s="70"/>
      <c r="F685" s="70"/>
      <c r="G685" s="70"/>
      <c r="H685" s="146"/>
    </row>
    <row r="686">
      <c r="B686" s="278"/>
      <c r="C686" s="70"/>
      <c r="D686" s="296"/>
      <c r="E686" s="70"/>
      <c r="F686" s="70"/>
      <c r="G686" s="70"/>
      <c r="H686" s="146"/>
    </row>
    <row r="687">
      <c r="B687" s="278"/>
      <c r="C687" s="70"/>
      <c r="D687" s="296"/>
      <c r="E687" s="70"/>
      <c r="F687" s="70"/>
      <c r="G687" s="70"/>
      <c r="H687" s="146"/>
    </row>
    <row r="688">
      <c r="B688" s="278"/>
      <c r="C688" s="70"/>
      <c r="D688" s="296"/>
      <c r="E688" s="70"/>
      <c r="F688" s="70"/>
      <c r="G688" s="70"/>
      <c r="H688" s="146"/>
    </row>
    <row r="689">
      <c r="B689" s="278"/>
      <c r="C689" s="70"/>
      <c r="D689" s="296"/>
      <c r="E689" s="70"/>
      <c r="F689" s="70"/>
      <c r="G689" s="70"/>
      <c r="H689" s="146"/>
    </row>
    <row r="690">
      <c r="B690" s="278"/>
      <c r="C690" s="70"/>
      <c r="D690" s="296"/>
      <c r="E690" s="70"/>
      <c r="F690" s="70"/>
      <c r="G690" s="70"/>
      <c r="H690" s="146"/>
    </row>
    <row r="691">
      <c r="B691" s="278"/>
      <c r="C691" s="70"/>
      <c r="D691" s="296"/>
      <c r="E691" s="70"/>
      <c r="F691" s="70"/>
      <c r="G691" s="70"/>
      <c r="H691" s="146"/>
    </row>
    <row r="692">
      <c r="B692" s="278"/>
      <c r="C692" s="70"/>
      <c r="D692" s="296"/>
      <c r="E692" s="70"/>
      <c r="F692" s="70"/>
      <c r="G692" s="70"/>
      <c r="H692" s="146"/>
    </row>
    <row r="693">
      <c r="B693" s="278"/>
      <c r="C693" s="70"/>
      <c r="D693" s="296"/>
      <c r="E693" s="70"/>
      <c r="F693" s="70"/>
      <c r="G693" s="70"/>
      <c r="H693" s="146"/>
    </row>
    <row r="694">
      <c r="B694" s="278"/>
      <c r="C694" s="70"/>
      <c r="D694" s="296"/>
      <c r="E694" s="70"/>
      <c r="F694" s="70"/>
      <c r="G694" s="70"/>
      <c r="H694" s="146"/>
    </row>
    <row r="695">
      <c r="B695" s="278"/>
      <c r="C695" s="70"/>
      <c r="D695" s="296"/>
      <c r="E695" s="70"/>
      <c r="F695" s="70"/>
      <c r="G695" s="70"/>
      <c r="H695" s="146"/>
    </row>
    <row r="696">
      <c r="B696" s="278"/>
      <c r="C696" s="70"/>
      <c r="D696" s="296"/>
      <c r="E696" s="70"/>
      <c r="F696" s="70"/>
      <c r="G696" s="70"/>
      <c r="H696" s="146"/>
    </row>
    <row r="697">
      <c r="B697" s="278"/>
      <c r="C697" s="70"/>
      <c r="D697" s="296"/>
      <c r="E697" s="70"/>
      <c r="F697" s="70"/>
      <c r="G697" s="70"/>
      <c r="H697" s="146"/>
    </row>
    <row r="698">
      <c r="B698" s="278"/>
      <c r="C698" s="70"/>
      <c r="D698" s="296"/>
      <c r="E698" s="70"/>
      <c r="F698" s="70"/>
      <c r="G698" s="70"/>
      <c r="H698" s="146"/>
    </row>
    <row r="699">
      <c r="B699" s="278"/>
      <c r="C699" s="70"/>
      <c r="D699" s="296"/>
      <c r="E699" s="70"/>
      <c r="F699" s="70"/>
      <c r="G699" s="70"/>
      <c r="H699" s="146"/>
    </row>
    <row r="700">
      <c r="B700" s="278"/>
      <c r="C700" s="70"/>
      <c r="D700" s="296"/>
      <c r="E700" s="70"/>
      <c r="F700" s="70"/>
      <c r="G700" s="70"/>
      <c r="H700" s="146"/>
    </row>
    <row r="701">
      <c r="B701" s="278"/>
      <c r="C701" s="70"/>
      <c r="D701" s="296"/>
      <c r="E701" s="70"/>
      <c r="F701" s="70"/>
      <c r="G701" s="70"/>
      <c r="H701" s="146"/>
    </row>
    <row r="702">
      <c r="B702" s="278"/>
      <c r="C702" s="70"/>
      <c r="D702" s="296"/>
      <c r="E702" s="70"/>
      <c r="F702" s="70"/>
      <c r="G702" s="70"/>
      <c r="H702" s="146"/>
    </row>
    <row r="703">
      <c r="B703" s="278"/>
      <c r="C703" s="70"/>
      <c r="D703" s="296"/>
      <c r="E703" s="70"/>
      <c r="F703" s="70"/>
      <c r="G703" s="70"/>
      <c r="H703" s="146"/>
    </row>
    <row r="704">
      <c r="B704" s="278"/>
      <c r="C704" s="70"/>
      <c r="D704" s="296"/>
      <c r="E704" s="70"/>
      <c r="F704" s="70"/>
      <c r="G704" s="70"/>
      <c r="H704" s="146"/>
    </row>
    <row r="705">
      <c r="B705" s="278"/>
      <c r="C705" s="70"/>
      <c r="D705" s="296"/>
      <c r="E705" s="70"/>
      <c r="F705" s="70"/>
      <c r="G705" s="70"/>
      <c r="H705" s="146"/>
    </row>
    <row r="706">
      <c r="B706" s="278"/>
      <c r="C706" s="70"/>
      <c r="D706" s="296"/>
      <c r="E706" s="70"/>
      <c r="F706" s="70"/>
      <c r="G706" s="70"/>
      <c r="H706" s="146"/>
    </row>
    <row r="707">
      <c r="B707" s="278"/>
      <c r="C707" s="70"/>
      <c r="D707" s="296"/>
      <c r="E707" s="70"/>
      <c r="F707" s="70"/>
      <c r="G707" s="70"/>
      <c r="H707" s="146"/>
    </row>
    <row r="708">
      <c r="B708" s="278"/>
      <c r="C708" s="70"/>
      <c r="D708" s="296"/>
      <c r="E708" s="70"/>
      <c r="F708" s="70"/>
      <c r="G708" s="70"/>
      <c r="H708" s="146"/>
    </row>
    <row r="709">
      <c r="B709" s="278"/>
      <c r="C709" s="70"/>
      <c r="D709" s="296"/>
      <c r="E709" s="70"/>
      <c r="F709" s="70"/>
      <c r="G709" s="70"/>
      <c r="H709" s="146"/>
    </row>
    <row r="710">
      <c r="B710" s="278"/>
      <c r="C710" s="70"/>
      <c r="D710" s="296"/>
      <c r="E710" s="70"/>
      <c r="F710" s="70"/>
      <c r="G710" s="70"/>
      <c r="H710" s="146"/>
    </row>
    <row r="711">
      <c r="B711" s="278"/>
      <c r="C711" s="70"/>
      <c r="D711" s="296"/>
      <c r="E711" s="70"/>
      <c r="F711" s="70"/>
      <c r="G711" s="70"/>
      <c r="H711" s="146"/>
    </row>
    <row r="712">
      <c r="B712" s="278"/>
      <c r="C712" s="70"/>
      <c r="D712" s="296"/>
      <c r="E712" s="70"/>
      <c r="F712" s="70"/>
      <c r="G712" s="70"/>
      <c r="H712" s="146"/>
    </row>
    <row r="713">
      <c r="B713" s="278"/>
      <c r="C713" s="70"/>
      <c r="D713" s="296"/>
      <c r="E713" s="70"/>
      <c r="F713" s="70"/>
      <c r="G713" s="70"/>
      <c r="H713" s="146"/>
    </row>
    <row r="714">
      <c r="B714" s="278"/>
      <c r="C714" s="70"/>
      <c r="D714" s="296"/>
      <c r="E714" s="70"/>
      <c r="F714" s="70"/>
      <c r="G714" s="70"/>
      <c r="H714" s="146"/>
    </row>
    <row r="715">
      <c r="B715" s="278"/>
      <c r="C715" s="70"/>
      <c r="D715" s="296"/>
      <c r="E715" s="70"/>
      <c r="F715" s="70"/>
      <c r="G715" s="70"/>
      <c r="H715" s="146"/>
    </row>
    <row r="716">
      <c r="B716" s="278"/>
      <c r="C716" s="70"/>
      <c r="D716" s="296"/>
      <c r="E716" s="70"/>
      <c r="F716" s="70"/>
      <c r="G716" s="70"/>
      <c r="H716" s="146"/>
    </row>
    <row r="717">
      <c r="B717" s="278"/>
      <c r="C717" s="70"/>
      <c r="D717" s="296"/>
      <c r="E717" s="70"/>
      <c r="F717" s="70"/>
      <c r="G717" s="70"/>
      <c r="H717" s="146"/>
    </row>
    <row r="718">
      <c r="B718" s="278"/>
      <c r="C718" s="70"/>
      <c r="D718" s="296"/>
      <c r="E718" s="70"/>
      <c r="F718" s="70"/>
      <c r="G718" s="70"/>
      <c r="H718" s="146"/>
    </row>
    <row r="719">
      <c r="B719" s="278"/>
      <c r="C719" s="70"/>
      <c r="D719" s="296"/>
      <c r="E719" s="70"/>
      <c r="F719" s="70"/>
      <c r="G719" s="70"/>
      <c r="H719" s="146"/>
    </row>
    <row r="720">
      <c r="B720" s="278"/>
      <c r="C720" s="70"/>
      <c r="D720" s="296"/>
      <c r="E720" s="70"/>
      <c r="F720" s="70"/>
      <c r="G720" s="70"/>
      <c r="H720" s="146"/>
    </row>
    <row r="721">
      <c r="B721" s="278"/>
      <c r="C721" s="70"/>
      <c r="D721" s="296"/>
      <c r="E721" s="70"/>
      <c r="F721" s="70"/>
      <c r="G721" s="70"/>
      <c r="H721" s="146"/>
    </row>
    <row r="722">
      <c r="B722" s="278"/>
      <c r="C722" s="70"/>
      <c r="D722" s="296"/>
      <c r="E722" s="70"/>
      <c r="F722" s="70"/>
      <c r="G722" s="70"/>
      <c r="H722" s="146"/>
    </row>
    <row r="723">
      <c r="B723" s="278"/>
      <c r="C723" s="70"/>
      <c r="D723" s="296"/>
      <c r="E723" s="70"/>
      <c r="F723" s="70"/>
      <c r="G723" s="70"/>
      <c r="H723" s="146"/>
    </row>
    <row r="724">
      <c r="B724" s="278"/>
      <c r="C724" s="70"/>
      <c r="D724" s="296"/>
      <c r="E724" s="70"/>
      <c r="F724" s="70"/>
      <c r="G724" s="70"/>
      <c r="H724" s="146"/>
    </row>
    <row r="725">
      <c r="B725" s="278"/>
      <c r="C725" s="70"/>
      <c r="D725" s="296"/>
      <c r="E725" s="70"/>
      <c r="F725" s="70"/>
      <c r="G725" s="70"/>
      <c r="H725" s="146"/>
    </row>
    <row r="726">
      <c r="B726" s="278"/>
      <c r="C726" s="70"/>
      <c r="D726" s="296"/>
      <c r="E726" s="70"/>
      <c r="F726" s="70"/>
      <c r="G726" s="70"/>
      <c r="H726" s="146"/>
    </row>
    <row r="727">
      <c r="B727" s="278"/>
      <c r="C727" s="70"/>
      <c r="D727" s="296"/>
      <c r="E727" s="70"/>
      <c r="F727" s="70"/>
      <c r="G727" s="70"/>
      <c r="H727" s="146"/>
    </row>
    <row r="728">
      <c r="B728" s="278"/>
      <c r="C728" s="70"/>
      <c r="D728" s="296"/>
      <c r="E728" s="70"/>
      <c r="F728" s="70"/>
      <c r="G728" s="70"/>
      <c r="H728" s="146"/>
    </row>
    <row r="729">
      <c r="B729" s="278"/>
      <c r="C729" s="70"/>
      <c r="D729" s="296"/>
      <c r="E729" s="70"/>
      <c r="F729" s="70"/>
      <c r="G729" s="70"/>
      <c r="H729" s="146"/>
    </row>
    <row r="730">
      <c r="B730" s="278"/>
      <c r="C730" s="70"/>
      <c r="D730" s="296"/>
      <c r="E730" s="70"/>
      <c r="F730" s="70"/>
      <c r="G730" s="70"/>
      <c r="H730" s="146"/>
    </row>
    <row r="731">
      <c r="B731" s="278"/>
      <c r="C731" s="70"/>
      <c r="D731" s="296"/>
      <c r="E731" s="70"/>
      <c r="F731" s="70"/>
      <c r="G731" s="70"/>
      <c r="H731" s="146"/>
    </row>
    <row r="732">
      <c r="B732" s="278"/>
      <c r="C732" s="70"/>
      <c r="D732" s="296"/>
      <c r="E732" s="70"/>
      <c r="F732" s="70"/>
      <c r="G732" s="70"/>
      <c r="H732" s="146"/>
    </row>
    <row r="733">
      <c r="B733" s="278"/>
      <c r="C733" s="70"/>
      <c r="D733" s="296"/>
      <c r="E733" s="70"/>
      <c r="F733" s="70"/>
      <c r="G733" s="70"/>
      <c r="H733" s="146"/>
    </row>
    <row r="734">
      <c r="B734" s="278"/>
      <c r="C734" s="70"/>
      <c r="D734" s="296"/>
      <c r="E734" s="70"/>
      <c r="F734" s="70"/>
      <c r="G734" s="70"/>
      <c r="H734" s="146"/>
    </row>
    <row r="735">
      <c r="B735" s="278"/>
      <c r="C735" s="70"/>
      <c r="D735" s="296"/>
      <c r="E735" s="70"/>
      <c r="F735" s="70"/>
      <c r="G735" s="70"/>
      <c r="H735" s="146"/>
    </row>
    <row r="736">
      <c r="B736" s="278"/>
      <c r="C736" s="70"/>
      <c r="D736" s="296"/>
      <c r="E736" s="70"/>
      <c r="F736" s="70"/>
      <c r="G736" s="70"/>
      <c r="H736" s="146"/>
    </row>
    <row r="737">
      <c r="B737" s="278"/>
      <c r="C737" s="70"/>
      <c r="D737" s="296"/>
      <c r="E737" s="70"/>
      <c r="F737" s="70"/>
      <c r="G737" s="70"/>
      <c r="H737" s="146"/>
    </row>
    <row r="738">
      <c r="B738" s="278"/>
      <c r="C738" s="70"/>
      <c r="D738" s="296"/>
      <c r="E738" s="70"/>
      <c r="F738" s="70"/>
      <c r="G738" s="70"/>
      <c r="H738" s="146"/>
    </row>
    <row r="739">
      <c r="B739" s="278"/>
      <c r="C739" s="70"/>
      <c r="D739" s="296"/>
      <c r="E739" s="70"/>
      <c r="F739" s="70"/>
      <c r="G739" s="70"/>
      <c r="H739" s="146"/>
    </row>
    <row r="740">
      <c r="B740" s="278"/>
      <c r="C740" s="70"/>
      <c r="D740" s="296"/>
      <c r="E740" s="70"/>
      <c r="F740" s="70"/>
      <c r="G740" s="70"/>
      <c r="H740" s="146"/>
    </row>
    <row r="741">
      <c r="B741" s="278"/>
      <c r="C741" s="70"/>
      <c r="D741" s="296"/>
      <c r="E741" s="70"/>
      <c r="F741" s="70"/>
      <c r="G741" s="70"/>
      <c r="H741" s="146"/>
    </row>
    <row r="742">
      <c r="B742" s="278"/>
      <c r="C742" s="70"/>
      <c r="D742" s="296"/>
      <c r="E742" s="70"/>
      <c r="F742" s="70"/>
      <c r="G742" s="70"/>
      <c r="H742" s="146"/>
    </row>
    <row r="743">
      <c r="B743" s="278"/>
      <c r="C743" s="70"/>
      <c r="D743" s="296"/>
      <c r="E743" s="70"/>
      <c r="F743" s="70"/>
      <c r="G743" s="70"/>
      <c r="H743" s="146"/>
    </row>
    <row r="744">
      <c r="B744" s="278"/>
      <c r="C744" s="70"/>
      <c r="D744" s="296"/>
      <c r="E744" s="70"/>
      <c r="F744" s="70"/>
      <c r="G744" s="70"/>
      <c r="H744" s="146"/>
    </row>
    <row r="745">
      <c r="B745" s="278"/>
      <c r="C745" s="70"/>
      <c r="D745" s="296"/>
      <c r="E745" s="70"/>
      <c r="F745" s="70"/>
      <c r="G745" s="70"/>
      <c r="H745" s="146"/>
    </row>
    <row r="746">
      <c r="B746" s="278"/>
      <c r="C746" s="70"/>
      <c r="D746" s="296"/>
      <c r="E746" s="70"/>
      <c r="F746" s="70"/>
      <c r="G746" s="70"/>
      <c r="H746" s="146"/>
    </row>
    <row r="747">
      <c r="B747" s="278"/>
      <c r="C747" s="70"/>
      <c r="D747" s="296"/>
      <c r="E747" s="70"/>
      <c r="F747" s="70"/>
      <c r="G747" s="70"/>
      <c r="H747" s="146"/>
    </row>
    <row r="748">
      <c r="B748" s="278"/>
      <c r="C748" s="70"/>
      <c r="D748" s="296"/>
      <c r="E748" s="70"/>
      <c r="F748" s="70"/>
      <c r="G748" s="70"/>
      <c r="H748" s="146"/>
    </row>
    <row r="749">
      <c r="B749" s="278"/>
      <c r="C749" s="70"/>
      <c r="D749" s="296"/>
      <c r="E749" s="70"/>
      <c r="F749" s="70"/>
      <c r="G749" s="70"/>
      <c r="H749" s="146"/>
    </row>
    <row r="750">
      <c r="B750" s="278"/>
      <c r="C750" s="70"/>
      <c r="D750" s="296"/>
      <c r="E750" s="70"/>
      <c r="F750" s="70"/>
      <c r="G750" s="70"/>
      <c r="H750" s="146"/>
    </row>
    <row r="751">
      <c r="B751" s="278"/>
      <c r="C751" s="70"/>
      <c r="D751" s="296"/>
      <c r="E751" s="70"/>
      <c r="F751" s="70"/>
      <c r="G751" s="70"/>
      <c r="H751" s="146"/>
    </row>
    <row r="752">
      <c r="B752" s="278"/>
      <c r="C752" s="70"/>
      <c r="D752" s="296"/>
      <c r="E752" s="70"/>
      <c r="F752" s="70"/>
      <c r="G752" s="70"/>
      <c r="H752" s="146"/>
    </row>
    <row r="753">
      <c r="B753" s="278"/>
      <c r="C753" s="70"/>
      <c r="D753" s="296"/>
      <c r="E753" s="70"/>
      <c r="F753" s="70"/>
      <c r="G753" s="70"/>
      <c r="H753" s="146"/>
    </row>
    <row r="754">
      <c r="B754" s="278"/>
      <c r="C754" s="70"/>
      <c r="D754" s="296"/>
      <c r="E754" s="70"/>
      <c r="F754" s="70"/>
      <c r="G754" s="70"/>
      <c r="H754" s="146"/>
    </row>
    <row r="755">
      <c r="B755" s="278"/>
      <c r="C755" s="70"/>
      <c r="D755" s="296"/>
      <c r="E755" s="70"/>
      <c r="F755" s="70"/>
      <c r="G755" s="70"/>
      <c r="H755" s="146"/>
    </row>
    <row r="756">
      <c r="B756" s="278"/>
      <c r="C756" s="70"/>
      <c r="D756" s="296"/>
      <c r="E756" s="70"/>
      <c r="F756" s="70"/>
      <c r="G756" s="70"/>
      <c r="H756" s="146"/>
    </row>
    <row r="757">
      <c r="B757" s="278"/>
      <c r="C757" s="70"/>
      <c r="D757" s="296"/>
      <c r="E757" s="70"/>
      <c r="F757" s="70"/>
      <c r="G757" s="70"/>
      <c r="H757" s="146"/>
    </row>
    <row r="758">
      <c r="B758" s="278"/>
      <c r="C758" s="70"/>
      <c r="D758" s="296"/>
      <c r="E758" s="70"/>
      <c r="F758" s="70"/>
      <c r="G758" s="70"/>
      <c r="H758" s="146"/>
    </row>
    <row r="759">
      <c r="B759" s="278"/>
      <c r="C759" s="70"/>
      <c r="D759" s="296"/>
      <c r="E759" s="70"/>
      <c r="F759" s="70"/>
      <c r="G759" s="70"/>
      <c r="H759" s="146"/>
    </row>
    <row r="760">
      <c r="B760" s="278"/>
      <c r="C760" s="70"/>
      <c r="D760" s="296"/>
      <c r="E760" s="70"/>
      <c r="F760" s="70"/>
      <c r="G760" s="70"/>
      <c r="H760" s="146"/>
    </row>
    <row r="761">
      <c r="B761" s="278"/>
      <c r="C761" s="70"/>
      <c r="D761" s="296"/>
      <c r="E761" s="70"/>
      <c r="F761" s="70"/>
      <c r="G761" s="70"/>
      <c r="H761" s="146"/>
    </row>
    <row r="762">
      <c r="B762" s="278"/>
      <c r="C762" s="70"/>
      <c r="D762" s="296"/>
      <c r="E762" s="70"/>
      <c r="F762" s="70"/>
      <c r="G762" s="70"/>
      <c r="H762" s="146"/>
    </row>
    <row r="763">
      <c r="B763" s="278"/>
      <c r="C763" s="70"/>
      <c r="D763" s="296"/>
      <c r="E763" s="70"/>
      <c r="F763" s="70"/>
      <c r="G763" s="70"/>
      <c r="H763" s="146"/>
    </row>
    <row r="764">
      <c r="B764" s="278"/>
      <c r="C764" s="70"/>
      <c r="D764" s="296"/>
      <c r="E764" s="70"/>
      <c r="F764" s="70"/>
      <c r="G764" s="70"/>
      <c r="H764" s="146"/>
    </row>
    <row r="765">
      <c r="B765" s="278"/>
      <c r="C765" s="70"/>
      <c r="D765" s="296"/>
      <c r="E765" s="70"/>
      <c r="F765" s="70"/>
      <c r="G765" s="70"/>
      <c r="H765" s="146"/>
    </row>
    <row r="766">
      <c r="B766" s="278"/>
      <c r="C766" s="70"/>
      <c r="D766" s="296"/>
      <c r="E766" s="70"/>
      <c r="F766" s="70"/>
      <c r="G766" s="70"/>
      <c r="H766" s="146"/>
    </row>
    <row r="767">
      <c r="B767" s="278"/>
      <c r="C767" s="70"/>
      <c r="D767" s="296"/>
      <c r="E767" s="70"/>
      <c r="F767" s="70"/>
      <c r="G767" s="70"/>
      <c r="H767" s="146"/>
    </row>
    <row r="768">
      <c r="B768" s="278"/>
      <c r="C768" s="70"/>
      <c r="D768" s="296"/>
      <c r="E768" s="70"/>
      <c r="F768" s="70"/>
      <c r="G768" s="70"/>
      <c r="H768" s="146"/>
    </row>
    <row r="769">
      <c r="B769" s="278"/>
      <c r="C769" s="70"/>
      <c r="D769" s="296"/>
      <c r="E769" s="70"/>
      <c r="F769" s="70"/>
      <c r="G769" s="70"/>
      <c r="H769" s="146"/>
    </row>
    <row r="770">
      <c r="B770" s="278"/>
      <c r="C770" s="70"/>
      <c r="D770" s="296"/>
      <c r="E770" s="70"/>
      <c r="F770" s="70"/>
      <c r="G770" s="70"/>
      <c r="H770" s="146"/>
    </row>
    <row r="771">
      <c r="B771" s="278"/>
      <c r="C771" s="70"/>
      <c r="D771" s="296"/>
      <c r="E771" s="70"/>
      <c r="F771" s="70"/>
      <c r="G771" s="70"/>
      <c r="H771" s="146"/>
    </row>
    <row r="772">
      <c r="B772" s="278"/>
      <c r="C772" s="70"/>
      <c r="D772" s="296"/>
      <c r="E772" s="70"/>
      <c r="F772" s="70"/>
      <c r="G772" s="70"/>
      <c r="H772" s="146"/>
    </row>
    <row r="773">
      <c r="B773" s="278"/>
      <c r="C773" s="70"/>
      <c r="D773" s="296"/>
      <c r="E773" s="70"/>
      <c r="F773" s="70"/>
      <c r="G773" s="70"/>
      <c r="H773" s="146"/>
    </row>
    <row r="774">
      <c r="B774" s="278"/>
      <c r="C774" s="70"/>
      <c r="D774" s="296"/>
      <c r="E774" s="70"/>
      <c r="F774" s="70"/>
      <c r="G774" s="70"/>
      <c r="H774" s="146"/>
    </row>
    <row r="775">
      <c r="B775" s="278"/>
      <c r="C775" s="70"/>
      <c r="D775" s="296"/>
      <c r="E775" s="70"/>
      <c r="F775" s="70"/>
      <c r="G775" s="70"/>
      <c r="H775" s="146"/>
    </row>
    <row r="776">
      <c r="B776" s="278"/>
      <c r="C776" s="70"/>
      <c r="D776" s="296"/>
      <c r="E776" s="70"/>
      <c r="F776" s="70"/>
      <c r="G776" s="70"/>
      <c r="H776" s="146"/>
    </row>
    <row r="777">
      <c r="B777" s="278"/>
      <c r="C777" s="70"/>
      <c r="D777" s="296"/>
      <c r="E777" s="70"/>
      <c r="F777" s="70"/>
      <c r="G777" s="70"/>
      <c r="H777" s="146"/>
    </row>
    <row r="778">
      <c r="B778" s="278"/>
      <c r="C778" s="70"/>
      <c r="D778" s="296"/>
      <c r="E778" s="70"/>
      <c r="F778" s="70"/>
      <c r="G778" s="70"/>
      <c r="H778" s="146"/>
    </row>
    <row r="779">
      <c r="B779" s="278"/>
      <c r="C779" s="70"/>
      <c r="D779" s="296"/>
      <c r="E779" s="70"/>
      <c r="F779" s="70"/>
      <c r="G779" s="70"/>
      <c r="H779" s="146"/>
    </row>
    <row r="780">
      <c r="B780" s="278"/>
      <c r="C780" s="70"/>
      <c r="D780" s="296"/>
      <c r="E780" s="70"/>
      <c r="F780" s="70"/>
      <c r="G780" s="70"/>
      <c r="H780" s="146"/>
    </row>
    <row r="781">
      <c r="B781" s="278"/>
      <c r="C781" s="70"/>
      <c r="D781" s="296"/>
      <c r="E781" s="70"/>
      <c r="F781" s="70"/>
      <c r="G781" s="70"/>
      <c r="H781" s="146"/>
    </row>
    <row r="782">
      <c r="B782" s="278"/>
      <c r="C782" s="70"/>
      <c r="D782" s="296"/>
      <c r="E782" s="70"/>
      <c r="F782" s="70"/>
      <c r="G782" s="70"/>
      <c r="H782" s="146"/>
    </row>
    <row r="783">
      <c r="B783" s="278"/>
      <c r="C783" s="70"/>
      <c r="D783" s="296"/>
      <c r="E783" s="70"/>
      <c r="F783" s="70"/>
      <c r="G783" s="70"/>
      <c r="H783" s="146"/>
    </row>
    <row r="784">
      <c r="B784" s="278"/>
      <c r="C784" s="70"/>
      <c r="D784" s="296"/>
      <c r="E784" s="70"/>
      <c r="F784" s="70"/>
      <c r="G784" s="70"/>
      <c r="H784" s="146"/>
    </row>
    <row r="785">
      <c r="B785" s="278"/>
      <c r="C785" s="70"/>
      <c r="D785" s="296"/>
      <c r="E785" s="70"/>
      <c r="F785" s="70"/>
      <c r="G785" s="70"/>
      <c r="H785" s="146"/>
    </row>
    <row r="786">
      <c r="B786" s="278"/>
      <c r="C786" s="70"/>
      <c r="D786" s="296"/>
      <c r="E786" s="70"/>
      <c r="F786" s="70"/>
      <c r="G786" s="70"/>
      <c r="H786" s="146"/>
    </row>
    <row r="787">
      <c r="B787" s="278"/>
      <c r="C787" s="70"/>
      <c r="D787" s="296"/>
      <c r="E787" s="70"/>
      <c r="F787" s="70"/>
      <c r="G787" s="70"/>
      <c r="H787" s="146"/>
    </row>
    <row r="788">
      <c r="B788" s="278"/>
      <c r="C788" s="70"/>
      <c r="D788" s="296"/>
      <c r="E788" s="70"/>
      <c r="F788" s="70"/>
      <c r="G788" s="70"/>
      <c r="H788" s="146"/>
    </row>
    <row r="789">
      <c r="B789" s="278"/>
      <c r="C789" s="70"/>
      <c r="D789" s="296"/>
      <c r="E789" s="70"/>
      <c r="F789" s="70"/>
      <c r="G789" s="70"/>
      <c r="H789" s="146"/>
    </row>
    <row r="790">
      <c r="B790" s="278"/>
      <c r="C790" s="70"/>
      <c r="D790" s="296"/>
      <c r="E790" s="70"/>
      <c r="F790" s="70"/>
      <c r="G790" s="70"/>
      <c r="H790" s="146"/>
    </row>
    <row r="791">
      <c r="B791" s="278"/>
      <c r="C791" s="70"/>
      <c r="D791" s="296"/>
      <c r="E791" s="70"/>
      <c r="F791" s="70"/>
      <c r="G791" s="70"/>
      <c r="H791" s="146"/>
    </row>
    <row r="792">
      <c r="B792" s="278"/>
      <c r="C792" s="70"/>
      <c r="D792" s="296"/>
      <c r="E792" s="70"/>
      <c r="F792" s="70"/>
      <c r="G792" s="70"/>
      <c r="H792" s="146"/>
    </row>
    <row r="793">
      <c r="B793" s="278"/>
      <c r="C793" s="70"/>
      <c r="D793" s="296"/>
      <c r="E793" s="70"/>
      <c r="F793" s="70"/>
      <c r="G793" s="70"/>
      <c r="H793" s="146"/>
    </row>
    <row r="794">
      <c r="B794" s="278"/>
      <c r="C794" s="70"/>
      <c r="D794" s="296"/>
      <c r="E794" s="70"/>
      <c r="F794" s="70"/>
      <c r="G794" s="70"/>
      <c r="H794" s="146"/>
    </row>
    <row r="795">
      <c r="B795" s="278"/>
      <c r="C795" s="70"/>
      <c r="D795" s="296"/>
      <c r="E795" s="70"/>
      <c r="F795" s="70"/>
      <c r="G795" s="70"/>
      <c r="H795" s="146"/>
    </row>
    <row r="796">
      <c r="B796" s="278"/>
      <c r="C796" s="70"/>
      <c r="D796" s="296"/>
      <c r="E796" s="70"/>
      <c r="F796" s="70"/>
      <c r="G796" s="70"/>
      <c r="H796" s="146"/>
    </row>
    <row r="797">
      <c r="B797" s="278"/>
      <c r="C797" s="70"/>
      <c r="D797" s="296"/>
      <c r="E797" s="70"/>
      <c r="F797" s="70"/>
      <c r="G797" s="70"/>
      <c r="H797" s="146"/>
    </row>
    <row r="798">
      <c r="B798" s="278"/>
      <c r="C798" s="70"/>
      <c r="D798" s="296"/>
      <c r="E798" s="70"/>
      <c r="F798" s="70"/>
      <c r="G798" s="70"/>
      <c r="H798" s="146"/>
    </row>
    <row r="799">
      <c r="B799" s="278"/>
      <c r="C799" s="70"/>
      <c r="D799" s="296"/>
      <c r="E799" s="70"/>
      <c r="F799" s="70"/>
      <c r="G799" s="70"/>
      <c r="H799" s="146"/>
    </row>
    <row r="800">
      <c r="B800" s="278"/>
      <c r="C800" s="70"/>
      <c r="D800" s="296"/>
      <c r="E800" s="70"/>
      <c r="F800" s="70"/>
      <c r="G800" s="70"/>
      <c r="H800" s="146"/>
    </row>
    <row r="801">
      <c r="B801" s="278"/>
      <c r="C801" s="70"/>
      <c r="D801" s="296"/>
      <c r="E801" s="70"/>
      <c r="F801" s="70"/>
      <c r="G801" s="70"/>
      <c r="H801" s="146"/>
    </row>
    <row r="802">
      <c r="B802" s="278"/>
      <c r="C802" s="70"/>
      <c r="D802" s="296"/>
      <c r="E802" s="70"/>
      <c r="F802" s="70"/>
      <c r="G802" s="70"/>
      <c r="H802" s="146"/>
    </row>
    <row r="803">
      <c r="B803" s="278"/>
      <c r="C803" s="70"/>
      <c r="D803" s="296"/>
      <c r="E803" s="70"/>
      <c r="F803" s="70"/>
      <c r="G803" s="70"/>
      <c r="H803" s="146"/>
    </row>
    <row r="804">
      <c r="B804" s="278"/>
      <c r="C804" s="70"/>
      <c r="D804" s="296"/>
      <c r="E804" s="70"/>
      <c r="F804" s="70"/>
      <c r="G804" s="70"/>
      <c r="H804" s="146"/>
    </row>
    <row r="805">
      <c r="B805" s="278"/>
      <c r="C805" s="70"/>
      <c r="D805" s="296"/>
      <c r="E805" s="70"/>
      <c r="F805" s="70"/>
      <c r="G805" s="70"/>
      <c r="H805" s="146"/>
    </row>
    <row r="806">
      <c r="B806" s="278"/>
      <c r="C806" s="70"/>
      <c r="D806" s="296"/>
      <c r="E806" s="70"/>
      <c r="F806" s="70"/>
      <c r="G806" s="70"/>
      <c r="H806" s="146"/>
    </row>
    <row r="807">
      <c r="B807" s="278"/>
      <c r="C807" s="70"/>
      <c r="D807" s="296"/>
      <c r="E807" s="70"/>
      <c r="F807" s="70"/>
      <c r="G807" s="70"/>
      <c r="H807" s="146"/>
    </row>
    <row r="808">
      <c r="B808" s="278"/>
      <c r="C808" s="70"/>
      <c r="D808" s="296"/>
      <c r="E808" s="70"/>
      <c r="F808" s="70"/>
      <c r="G808" s="70"/>
      <c r="H808" s="146"/>
    </row>
    <row r="809">
      <c r="B809" s="278"/>
      <c r="C809" s="70"/>
      <c r="D809" s="296"/>
      <c r="E809" s="70"/>
      <c r="F809" s="70"/>
      <c r="G809" s="70"/>
      <c r="H809" s="146"/>
    </row>
    <row r="810">
      <c r="B810" s="278"/>
      <c r="C810" s="70"/>
      <c r="D810" s="296"/>
      <c r="E810" s="70"/>
      <c r="F810" s="70"/>
      <c r="G810" s="70"/>
      <c r="H810" s="146"/>
    </row>
    <row r="811">
      <c r="B811" s="278"/>
      <c r="C811" s="70"/>
      <c r="D811" s="296"/>
      <c r="E811" s="70"/>
      <c r="F811" s="70"/>
      <c r="G811" s="70"/>
      <c r="H811" s="146"/>
    </row>
    <row r="812">
      <c r="B812" s="278"/>
      <c r="C812" s="70"/>
      <c r="D812" s="296"/>
      <c r="E812" s="70"/>
      <c r="F812" s="70"/>
      <c r="G812" s="70"/>
      <c r="H812" s="146"/>
    </row>
    <row r="813">
      <c r="B813" s="278"/>
      <c r="C813" s="70"/>
      <c r="D813" s="296"/>
      <c r="E813" s="70"/>
      <c r="F813" s="70"/>
      <c r="G813" s="70"/>
      <c r="H813" s="146"/>
    </row>
    <row r="814">
      <c r="B814" s="278"/>
      <c r="C814" s="70"/>
      <c r="D814" s="296"/>
      <c r="E814" s="70"/>
      <c r="F814" s="70"/>
      <c r="G814" s="70"/>
      <c r="H814" s="146"/>
    </row>
    <row r="815">
      <c r="B815" s="278"/>
      <c r="C815" s="70"/>
      <c r="D815" s="296"/>
      <c r="E815" s="70"/>
      <c r="F815" s="70"/>
      <c r="G815" s="70"/>
      <c r="H815" s="146"/>
    </row>
    <row r="816">
      <c r="B816" s="278"/>
      <c r="C816" s="70"/>
      <c r="D816" s="296"/>
      <c r="E816" s="70"/>
      <c r="F816" s="70"/>
      <c r="G816" s="70"/>
      <c r="H816" s="146"/>
    </row>
    <row r="817">
      <c r="B817" s="278"/>
      <c r="C817" s="70"/>
      <c r="D817" s="296"/>
      <c r="E817" s="70"/>
      <c r="F817" s="70"/>
      <c r="G817" s="70"/>
      <c r="H817" s="146"/>
    </row>
    <row r="818">
      <c r="B818" s="278"/>
      <c r="C818" s="70"/>
      <c r="D818" s="296"/>
      <c r="E818" s="70"/>
      <c r="F818" s="70"/>
      <c r="G818" s="70"/>
      <c r="H818" s="146"/>
    </row>
    <row r="819">
      <c r="B819" s="278"/>
      <c r="C819" s="70"/>
      <c r="D819" s="296"/>
      <c r="E819" s="70"/>
      <c r="F819" s="70"/>
      <c r="G819" s="70"/>
      <c r="H819" s="146"/>
    </row>
    <row r="820">
      <c r="B820" s="278"/>
      <c r="C820" s="70"/>
      <c r="D820" s="296"/>
      <c r="E820" s="70"/>
      <c r="F820" s="70"/>
      <c r="G820" s="70"/>
      <c r="H820" s="146"/>
    </row>
    <row r="821">
      <c r="B821" s="278"/>
      <c r="C821" s="70"/>
      <c r="D821" s="296"/>
      <c r="E821" s="70"/>
      <c r="F821" s="70"/>
      <c r="G821" s="70"/>
      <c r="H821" s="146"/>
    </row>
    <row r="822">
      <c r="B822" s="278"/>
      <c r="C822" s="70"/>
      <c r="D822" s="296"/>
      <c r="E822" s="70"/>
      <c r="F822" s="70"/>
      <c r="G822" s="70"/>
      <c r="H822" s="146"/>
    </row>
    <row r="823">
      <c r="B823" s="278"/>
      <c r="C823" s="70"/>
      <c r="D823" s="296"/>
      <c r="E823" s="70"/>
      <c r="F823" s="70"/>
      <c r="G823" s="70"/>
      <c r="H823" s="146"/>
    </row>
    <row r="824">
      <c r="B824" s="278"/>
      <c r="C824" s="70"/>
      <c r="D824" s="296"/>
      <c r="E824" s="70"/>
      <c r="F824" s="70"/>
      <c r="G824" s="70"/>
      <c r="H824" s="146"/>
    </row>
    <row r="825">
      <c r="B825" s="278"/>
      <c r="C825" s="70"/>
      <c r="D825" s="296"/>
      <c r="E825" s="70"/>
      <c r="F825" s="70"/>
      <c r="G825" s="70"/>
      <c r="H825" s="146"/>
    </row>
    <row r="826">
      <c r="B826" s="278"/>
      <c r="C826" s="70"/>
      <c r="D826" s="296"/>
      <c r="E826" s="70"/>
      <c r="F826" s="70"/>
      <c r="G826" s="70"/>
      <c r="H826" s="146"/>
    </row>
    <row r="827">
      <c r="B827" s="278"/>
      <c r="C827" s="70"/>
      <c r="D827" s="296"/>
      <c r="E827" s="70"/>
      <c r="F827" s="70"/>
      <c r="G827" s="70"/>
      <c r="H827" s="146"/>
    </row>
    <row r="828">
      <c r="B828" s="278"/>
      <c r="C828" s="70"/>
      <c r="D828" s="296"/>
      <c r="E828" s="70"/>
      <c r="F828" s="70"/>
      <c r="G828" s="70"/>
      <c r="H828" s="146"/>
    </row>
    <row r="829">
      <c r="B829" s="278"/>
      <c r="C829" s="70"/>
      <c r="D829" s="296"/>
      <c r="E829" s="70"/>
      <c r="F829" s="70"/>
      <c r="G829" s="70"/>
      <c r="H829" s="146"/>
    </row>
    <row r="830">
      <c r="B830" s="278"/>
      <c r="C830" s="70"/>
      <c r="D830" s="296"/>
      <c r="E830" s="70"/>
      <c r="F830" s="70"/>
      <c r="G830" s="70"/>
      <c r="H830" s="146"/>
    </row>
    <row r="831">
      <c r="B831" s="278"/>
      <c r="C831" s="70"/>
      <c r="D831" s="296"/>
      <c r="E831" s="70"/>
      <c r="F831" s="70"/>
      <c r="G831" s="70"/>
      <c r="H831" s="146"/>
    </row>
    <row r="832">
      <c r="B832" s="278"/>
      <c r="C832" s="70"/>
      <c r="D832" s="296"/>
      <c r="E832" s="70"/>
      <c r="F832" s="70"/>
      <c r="G832" s="70"/>
      <c r="H832" s="146"/>
    </row>
    <row r="833">
      <c r="B833" s="278"/>
      <c r="C833" s="70"/>
      <c r="D833" s="296"/>
      <c r="E833" s="70"/>
      <c r="F833" s="70"/>
      <c r="G833" s="70"/>
      <c r="H833" s="146"/>
    </row>
    <row r="834">
      <c r="B834" s="278"/>
      <c r="C834" s="70"/>
      <c r="D834" s="296"/>
      <c r="E834" s="70"/>
      <c r="F834" s="70"/>
      <c r="G834" s="70"/>
      <c r="H834" s="146"/>
    </row>
    <row r="835">
      <c r="B835" s="278"/>
      <c r="C835" s="70"/>
      <c r="D835" s="296"/>
      <c r="E835" s="70"/>
      <c r="F835" s="70"/>
      <c r="G835" s="70"/>
      <c r="H835" s="146"/>
    </row>
    <row r="836">
      <c r="B836" s="278"/>
      <c r="C836" s="70"/>
      <c r="D836" s="296"/>
      <c r="E836" s="70"/>
      <c r="F836" s="70"/>
      <c r="G836" s="70"/>
      <c r="H836" s="146"/>
    </row>
    <row r="837">
      <c r="B837" s="278"/>
      <c r="C837" s="70"/>
      <c r="D837" s="296"/>
      <c r="E837" s="70"/>
      <c r="F837" s="70"/>
      <c r="G837" s="70"/>
      <c r="H837" s="146"/>
    </row>
    <row r="838">
      <c r="B838" s="278"/>
      <c r="C838" s="70"/>
      <c r="D838" s="296"/>
      <c r="E838" s="70"/>
      <c r="F838" s="70"/>
      <c r="G838" s="70"/>
      <c r="H838" s="146"/>
    </row>
    <row r="839">
      <c r="B839" s="278"/>
      <c r="C839" s="70"/>
      <c r="D839" s="296"/>
      <c r="E839" s="70"/>
      <c r="F839" s="70"/>
      <c r="G839" s="70"/>
      <c r="H839" s="146"/>
    </row>
    <row r="840">
      <c r="B840" s="278"/>
      <c r="C840" s="70"/>
      <c r="D840" s="296"/>
      <c r="E840" s="70"/>
      <c r="F840" s="70"/>
      <c r="G840" s="70"/>
      <c r="H840" s="146"/>
    </row>
    <row r="841">
      <c r="B841" s="278"/>
      <c r="C841" s="70"/>
      <c r="D841" s="296"/>
      <c r="E841" s="70"/>
      <c r="F841" s="70"/>
      <c r="G841" s="70"/>
      <c r="H841" s="146"/>
    </row>
    <row r="842">
      <c r="B842" s="278"/>
      <c r="C842" s="70"/>
      <c r="D842" s="296"/>
      <c r="E842" s="70"/>
      <c r="F842" s="70"/>
      <c r="G842" s="70"/>
      <c r="H842" s="146"/>
    </row>
    <row r="843">
      <c r="B843" s="278"/>
      <c r="C843" s="70"/>
      <c r="D843" s="296"/>
      <c r="E843" s="70"/>
      <c r="F843" s="70"/>
      <c r="G843" s="70"/>
      <c r="H843" s="146"/>
    </row>
    <row r="844">
      <c r="B844" s="278"/>
      <c r="C844" s="70"/>
      <c r="D844" s="296"/>
      <c r="E844" s="70"/>
      <c r="F844" s="70"/>
      <c r="G844" s="70"/>
      <c r="H844" s="146"/>
    </row>
    <row r="845">
      <c r="B845" s="278"/>
      <c r="C845" s="70"/>
      <c r="D845" s="296"/>
      <c r="E845" s="70"/>
      <c r="F845" s="70"/>
      <c r="G845" s="70"/>
      <c r="H845" s="146"/>
    </row>
    <row r="846">
      <c r="B846" s="278"/>
      <c r="C846" s="70"/>
      <c r="D846" s="296"/>
      <c r="E846" s="70"/>
      <c r="F846" s="70"/>
      <c r="G846" s="70"/>
      <c r="H846" s="146"/>
    </row>
    <row r="847">
      <c r="B847" s="278"/>
      <c r="C847" s="70"/>
      <c r="D847" s="296"/>
      <c r="E847" s="70"/>
      <c r="F847" s="70"/>
      <c r="G847" s="70"/>
      <c r="H847" s="146"/>
    </row>
    <row r="848">
      <c r="B848" s="278"/>
      <c r="C848" s="70"/>
      <c r="D848" s="296"/>
      <c r="E848" s="70"/>
      <c r="F848" s="70"/>
      <c r="G848" s="70"/>
      <c r="H848" s="146"/>
    </row>
    <row r="849">
      <c r="B849" s="278"/>
      <c r="C849" s="70"/>
      <c r="D849" s="296"/>
      <c r="E849" s="70"/>
      <c r="F849" s="70"/>
      <c r="G849" s="70"/>
      <c r="H849" s="146"/>
    </row>
    <row r="850">
      <c r="B850" s="278"/>
      <c r="C850" s="70"/>
      <c r="D850" s="296"/>
      <c r="E850" s="70"/>
      <c r="F850" s="70"/>
      <c r="G850" s="70"/>
      <c r="H850" s="146"/>
    </row>
    <row r="851">
      <c r="B851" s="278"/>
      <c r="C851" s="70"/>
      <c r="D851" s="296"/>
      <c r="E851" s="70"/>
      <c r="F851" s="70"/>
      <c r="G851" s="70"/>
      <c r="H851" s="146"/>
    </row>
    <row r="852">
      <c r="B852" s="278"/>
      <c r="C852" s="70"/>
      <c r="D852" s="296"/>
      <c r="E852" s="70"/>
      <c r="F852" s="70"/>
      <c r="G852" s="70"/>
      <c r="H852" s="146"/>
    </row>
    <row r="853">
      <c r="B853" s="278"/>
      <c r="C853" s="70"/>
      <c r="D853" s="296"/>
      <c r="E853" s="70"/>
      <c r="F853" s="70"/>
      <c r="G853" s="70"/>
      <c r="H853" s="146"/>
    </row>
    <row r="854">
      <c r="B854" s="278"/>
      <c r="C854" s="70"/>
      <c r="D854" s="296"/>
      <c r="E854" s="70"/>
      <c r="F854" s="70"/>
      <c r="G854" s="70"/>
      <c r="H854" s="146"/>
    </row>
    <row r="855">
      <c r="B855" s="278"/>
      <c r="C855" s="70"/>
      <c r="D855" s="296"/>
      <c r="E855" s="70"/>
      <c r="F855" s="70"/>
      <c r="G855" s="70"/>
      <c r="H855" s="146"/>
    </row>
    <row r="856">
      <c r="B856" s="278"/>
      <c r="C856" s="70"/>
      <c r="D856" s="296"/>
      <c r="E856" s="70"/>
      <c r="F856" s="70"/>
      <c r="G856" s="70"/>
      <c r="H856" s="146"/>
    </row>
    <row r="857">
      <c r="B857" s="278"/>
      <c r="C857" s="70"/>
      <c r="D857" s="296"/>
      <c r="E857" s="70"/>
      <c r="F857" s="70"/>
      <c r="G857" s="70"/>
      <c r="H857" s="146"/>
    </row>
    <row r="858">
      <c r="B858" s="278"/>
      <c r="C858" s="70"/>
      <c r="D858" s="296"/>
      <c r="E858" s="70"/>
      <c r="F858" s="70"/>
      <c r="G858" s="70"/>
      <c r="H858" s="146"/>
    </row>
    <row r="859">
      <c r="B859" s="278"/>
      <c r="C859" s="70"/>
      <c r="D859" s="296"/>
      <c r="E859" s="70"/>
      <c r="F859" s="70"/>
      <c r="G859" s="70"/>
      <c r="H859" s="146"/>
    </row>
    <row r="860">
      <c r="B860" s="278"/>
      <c r="C860" s="70"/>
      <c r="D860" s="296"/>
      <c r="E860" s="70"/>
      <c r="F860" s="70"/>
      <c r="G860" s="70"/>
      <c r="H860" s="146"/>
    </row>
    <row r="861">
      <c r="B861" s="278"/>
      <c r="C861" s="70"/>
      <c r="D861" s="296"/>
      <c r="E861" s="70"/>
      <c r="F861" s="70"/>
      <c r="G861" s="70"/>
      <c r="H861" s="146"/>
    </row>
    <row r="862">
      <c r="B862" s="278"/>
      <c r="C862" s="70"/>
      <c r="D862" s="296"/>
      <c r="E862" s="70"/>
      <c r="F862" s="70"/>
      <c r="G862" s="70"/>
      <c r="H862" s="146"/>
    </row>
    <row r="863">
      <c r="B863" s="278"/>
      <c r="C863" s="70"/>
      <c r="D863" s="296"/>
      <c r="E863" s="70"/>
      <c r="F863" s="70"/>
      <c r="G863" s="70"/>
      <c r="H863" s="146"/>
    </row>
    <row r="864">
      <c r="B864" s="278"/>
      <c r="C864" s="70"/>
      <c r="D864" s="296"/>
      <c r="E864" s="70"/>
      <c r="F864" s="70"/>
      <c r="G864" s="70"/>
      <c r="H864" s="146"/>
    </row>
    <row r="865">
      <c r="B865" s="278"/>
      <c r="C865" s="70"/>
      <c r="D865" s="296"/>
      <c r="E865" s="70"/>
      <c r="F865" s="70"/>
      <c r="G865" s="70"/>
      <c r="H865" s="146"/>
    </row>
    <row r="866">
      <c r="B866" s="278"/>
      <c r="C866" s="70"/>
      <c r="D866" s="296"/>
      <c r="E866" s="70"/>
      <c r="F866" s="70"/>
      <c r="G866" s="70"/>
      <c r="H866" s="146"/>
    </row>
    <row r="867">
      <c r="B867" s="278"/>
      <c r="C867" s="70"/>
      <c r="D867" s="296"/>
      <c r="E867" s="70"/>
      <c r="F867" s="70"/>
      <c r="G867" s="70"/>
      <c r="H867" s="146"/>
    </row>
    <row r="868">
      <c r="B868" s="278"/>
      <c r="C868" s="70"/>
      <c r="D868" s="296"/>
      <c r="E868" s="70"/>
      <c r="F868" s="70"/>
      <c r="G868" s="70"/>
      <c r="H868" s="146"/>
    </row>
    <row r="869">
      <c r="B869" s="278"/>
      <c r="C869" s="70"/>
      <c r="D869" s="296"/>
      <c r="E869" s="70"/>
      <c r="F869" s="70"/>
      <c r="G869" s="70"/>
      <c r="H869" s="146"/>
    </row>
    <row r="870">
      <c r="B870" s="278"/>
      <c r="C870" s="70"/>
      <c r="D870" s="296"/>
      <c r="E870" s="70"/>
      <c r="F870" s="70"/>
      <c r="G870" s="70"/>
      <c r="H870" s="146"/>
    </row>
    <row r="871">
      <c r="B871" s="278"/>
      <c r="C871" s="70"/>
      <c r="D871" s="296"/>
      <c r="E871" s="70"/>
      <c r="F871" s="70"/>
      <c r="G871" s="70"/>
      <c r="H871" s="146"/>
    </row>
    <row r="872">
      <c r="B872" s="278"/>
      <c r="C872" s="70"/>
      <c r="D872" s="296"/>
      <c r="E872" s="70"/>
      <c r="F872" s="70"/>
      <c r="G872" s="70"/>
      <c r="H872" s="146"/>
    </row>
    <row r="873">
      <c r="B873" s="278"/>
      <c r="C873" s="70"/>
      <c r="D873" s="296"/>
      <c r="E873" s="70"/>
      <c r="F873" s="70"/>
      <c r="G873" s="70"/>
      <c r="H873" s="146"/>
    </row>
    <row r="874">
      <c r="B874" s="278"/>
      <c r="C874" s="70"/>
      <c r="D874" s="296"/>
      <c r="E874" s="70"/>
      <c r="F874" s="70"/>
      <c r="G874" s="70"/>
      <c r="H874" s="146"/>
    </row>
    <row r="875">
      <c r="B875" s="278"/>
      <c r="C875" s="70"/>
      <c r="D875" s="296"/>
      <c r="E875" s="70"/>
      <c r="F875" s="70"/>
      <c r="G875" s="70"/>
      <c r="H875" s="146"/>
    </row>
    <row r="876">
      <c r="B876" s="278"/>
      <c r="C876" s="70"/>
      <c r="D876" s="296"/>
      <c r="E876" s="70"/>
      <c r="F876" s="70"/>
      <c r="G876" s="70"/>
      <c r="H876" s="146"/>
    </row>
    <row r="877">
      <c r="B877" s="278"/>
      <c r="C877" s="70"/>
      <c r="D877" s="296"/>
      <c r="E877" s="70"/>
      <c r="F877" s="70"/>
      <c r="G877" s="70"/>
      <c r="H877" s="146"/>
    </row>
    <row r="878">
      <c r="B878" s="278"/>
      <c r="C878" s="70"/>
      <c r="D878" s="296"/>
      <c r="E878" s="70"/>
      <c r="F878" s="70"/>
      <c r="G878" s="70"/>
      <c r="H878" s="146"/>
    </row>
    <row r="879">
      <c r="B879" s="278"/>
      <c r="C879" s="70"/>
      <c r="D879" s="296"/>
      <c r="E879" s="70"/>
      <c r="F879" s="70"/>
      <c r="G879" s="70"/>
      <c r="H879" s="146"/>
    </row>
    <row r="880">
      <c r="B880" s="278"/>
      <c r="C880" s="70"/>
      <c r="D880" s="296"/>
      <c r="E880" s="70"/>
      <c r="F880" s="70"/>
      <c r="G880" s="70"/>
      <c r="H880" s="146"/>
    </row>
    <row r="881">
      <c r="B881" s="278"/>
      <c r="C881" s="70"/>
      <c r="D881" s="296"/>
      <c r="E881" s="70"/>
      <c r="F881" s="70"/>
      <c r="G881" s="70"/>
      <c r="H881" s="146"/>
    </row>
    <row r="882">
      <c r="B882" s="278"/>
      <c r="C882" s="70"/>
      <c r="D882" s="296"/>
      <c r="E882" s="70"/>
      <c r="F882" s="70"/>
      <c r="G882" s="70"/>
      <c r="H882" s="146"/>
    </row>
    <row r="883">
      <c r="B883" s="278"/>
      <c r="C883" s="70"/>
      <c r="D883" s="296"/>
      <c r="E883" s="70"/>
      <c r="F883" s="70"/>
      <c r="G883" s="70"/>
      <c r="H883" s="146"/>
    </row>
    <row r="884">
      <c r="B884" s="278"/>
      <c r="C884" s="70"/>
      <c r="D884" s="296"/>
      <c r="E884" s="70"/>
      <c r="F884" s="70"/>
      <c r="G884" s="70"/>
      <c r="H884" s="146"/>
    </row>
    <row r="885">
      <c r="B885" s="278"/>
      <c r="C885" s="70"/>
      <c r="D885" s="296"/>
      <c r="E885" s="70"/>
      <c r="F885" s="70"/>
      <c r="G885" s="70"/>
      <c r="H885" s="146"/>
    </row>
    <row r="886">
      <c r="B886" s="278"/>
      <c r="C886" s="70"/>
      <c r="D886" s="296"/>
      <c r="E886" s="70"/>
      <c r="F886" s="70"/>
      <c r="G886" s="70"/>
      <c r="H886" s="146"/>
    </row>
    <row r="887">
      <c r="B887" s="278"/>
      <c r="C887" s="70"/>
      <c r="D887" s="296"/>
      <c r="E887" s="70"/>
      <c r="F887" s="70"/>
      <c r="G887" s="70"/>
      <c r="H887" s="146"/>
    </row>
    <row r="888">
      <c r="B888" s="278"/>
      <c r="C888" s="70"/>
      <c r="D888" s="296"/>
      <c r="E888" s="70"/>
      <c r="F888" s="70"/>
      <c r="G888" s="70"/>
      <c r="H888" s="146"/>
    </row>
    <row r="889">
      <c r="B889" s="278"/>
      <c r="C889" s="70"/>
      <c r="D889" s="296"/>
      <c r="E889" s="70"/>
      <c r="F889" s="70"/>
      <c r="G889" s="70"/>
      <c r="H889" s="146"/>
    </row>
    <row r="890">
      <c r="B890" s="278"/>
      <c r="C890" s="70"/>
      <c r="D890" s="296"/>
      <c r="E890" s="70"/>
      <c r="F890" s="70"/>
      <c r="G890" s="70"/>
      <c r="H890" s="146"/>
    </row>
    <row r="891">
      <c r="B891" s="278"/>
      <c r="C891" s="70"/>
      <c r="D891" s="296"/>
      <c r="E891" s="70"/>
      <c r="F891" s="70"/>
      <c r="G891" s="70"/>
      <c r="H891" s="146"/>
    </row>
    <row r="892">
      <c r="B892" s="278"/>
      <c r="C892" s="70"/>
      <c r="D892" s="296"/>
      <c r="E892" s="70"/>
      <c r="F892" s="70"/>
      <c r="G892" s="70"/>
      <c r="H892" s="146"/>
    </row>
    <row r="893">
      <c r="B893" s="278"/>
      <c r="C893" s="70"/>
      <c r="D893" s="296"/>
      <c r="E893" s="70"/>
      <c r="F893" s="70"/>
      <c r="G893" s="70"/>
      <c r="H893" s="146"/>
    </row>
    <row r="894">
      <c r="B894" s="278"/>
      <c r="C894" s="70"/>
      <c r="D894" s="296"/>
      <c r="E894" s="70"/>
      <c r="F894" s="70"/>
      <c r="G894" s="70"/>
      <c r="H894" s="146"/>
    </row>
    <row r="895">
      <c r="B895" s="278"/>
      <c r="C895" s="70"/>
      <c r="D895" s="296"/>
      <c r="E895" s="70"/>
      <c r="F895" s="70"/>
      <c r="G895" s="70"/>
      <c r="H895" s="146"/>
    </row>
    <row r="896">
      <c r="B896" s="278"/>
      <c r="C896" s="70"/>
      <c r="D896" s="296"/>
      <c r="E896" s="70"/>
      <c r="F896" s="70"/>
      <c r="G896" s="70"/>
      <c r="H896" s="146"/>
    </row>
    <row r="897">
      <c r="B897" s="278"/>
      <c r="C897" s="70"/>
      <c r="D897" s="296"/>
      <c r="E897" s="70"/>
      <c r="F897" s="70"/>
      <c r="G897" s="70"/>
      <c r="H897" s="146"/>
    </row>
    <row r="898">
      <c r="B898" s="278"/>
      <c r="C898" s="70"/>
      <c r="D898" s="296"/>
      <c r="E898" s="70"/>
      <c r="F898" s="70"/>
      <c r="G898" s="70"/>
      <c r="H898" s="146"/>
    </row>
    <row r="899">
      <c r="B899" s="278"/>
      <c r="C899" s="70"/>
      <c r="D899" s="296"/>
      <c r="E899" s="70"/>
      <c r="F899" s="70"/>
      <c r="G899" s="70"/>
      <c r="H899" s="146"/>
    </row>
    <row r="900">
      <c r="B900" s="278"/>
      <c r="C900" s="70"/>
      <c r="D900" s="296"/>
      <c r="E900" s="70"/>
      <c r="F900" s="70"/>
      <c r="G900" s="70"/>
      <c r="H900" s="146"/>
    </row>
    <row r="901">
      <c r="B901" s="278"/>
      <c r="C901" s="70"/>
      <c r="D901" s="296"/>
      <c r="E901" s="70"/>
      <c r="F901" s="70"/>
      <c r="G901" s="70"/>
      <c r="H901" s="146"/>
    </row>
    <row r="902">
      <c r="B902" s="278"/>
      <c r="C902" s="70"/>
      <c r="D902" s="296"/>
      <c r="E902" s="70"/>
      <c r="F902" s="70"/>
      <c r="G902" s="70"/>
      <c r="H902" s="146"/>
    </row>
    <row r="903">
      <c r="B903" s="278"/>
      <c r="C903" s="70"/>
      <c r="D903" s="296"/>
      <c r="E903" s="70"/>
      <c r="F903" s="70"/>
      <c r="G903" s="70"/>
      <c r="H903" s="146"/>
    </row>
    <row r="904">
      <c r="B904" s="278"/>
      <c r="C904" s="70"/>
      <c r="D904" s="296"/>
      <c r="E904" s="70"/>
      <c r="F904" s="70"/>
      <c r="G904" s="70"/>
      <c r="H904" s="146"/>
    </row>
    <row r="905">
      <c r="B905" s="278"/>
      <c r="C905" s="70"/>
      <c r="D905" s="296"/>
      <c r="E905" s="70"/>
      <c r="F905" s="70"/>
      <c r="G905" s="70"/>
      <c r="H905" s="146"/>
    </row>
    <row r="906">
      <c r="B906" s="278"/>
      <c r="C906" s="70"/>
      <c r="D906" s="296"/>
      <c r="E906" s="70"/>
      <c r="F906" s="70"/>
      <c r="G906" s="70"/>
      <c r="H906" s="146"/>
    </row>
    <row r="907">
      <c r="B907" s="278"/>
      <c r="C907" s="70"/>
      <c r="D907" s="296"/>
      <c r="E907" s="70"/>
      <c r="F907" s="70"/>
      <c r="G907" s="70"/>
      <c r="H907" s="146"/>
    </row>
    <row r="908">
      <c r="B908" s="278"/>
      <c r="C908" s="70"/>
      <c r="D908" s="296"/>
      <c r="E908" s="70"/>
      <c r="F908" s="70"/>
      <c r="G908" s="70"/>
      <c r="H908" s="146"/>
    </row>
    <row r="909">
      <c r="B909" s="278"/>
      <c r="C909" s="70"/>
      <c r="D909" s="296"/>
      <c r="E909" s="70"/>
      <c r="F909" s="70"/>
      <c r="G909" s="70"/>
      <c r="H909" s="146"/>
    </row>
    <row r="910">
      <c r="B910" s="278"/>
      <c r="C910" s="70"/>
      <c r="D910" s="296"/>
      <c r="E910" s="70"/>
      <c r="F910" s="70"/>
      <c r="G910" s="70"/>
      <c r="H910" s="146"/>
    </row>
    <row r="911">
      <c r="B911" s="278"/>
      <c r="C911" s="70"/>
      <c r="D911" s="296"/>
      <c r="E911" s="70"/>
      <c r="F911" s="70"/>
      <c r="G911" s="70"/>
      <c r="H911" s="146"/>
    </row>
    <row r="912">
      <c r="B912" s="278"/>
      <c r="C912" s="70"/>
      <c r="D912" s="296"/>
      <c r="E912" s="70"/>
      <c r="F912" s="70"/>
      <c r="G912" s="70"/>
      <c r="H912" s="146"/>
    </row>
    <row r="913">
      <c r="B913" s="278"/>
      <c r="C913" s="70"/>
      <c r="D913" s="296"/>
      <c r="E913" s="70"/>
      <c r="F913" s="70"/>
      <c r="G913" s="70"/>
      <c r="H913" s="146"/>
    </row>
    <row r="914">
      <c r="B914" s="278"/>
      <c r="C914" s="70"/>
      <c r="D914" s="296"/>
      <c r="E914" s="70"/>
      <c r="F914" s="70"/>
      <c r="G914" s="70"/>
      <c r="H914" s="146"/>
    </row>
    <row r="915">
      <c r="B915" s="278"/>
      <c r="C915" s="70"/>
      <c r="D915" s="296"/>
      <c r="E915" s="70"/>
      <c r="F915" s="70"/>
      <c r="G915" s="70"/>
      <c r="H915" s="146"/>
    </row>
    <row r="916">
      <c r="B916" s="278"/>
      <c r="C916" s="70"/>
      <c r="D916" s="296"/>
      <c r="E916" s="70"/>
      <c r="F916" s="70"/>
      <c r="G916" s="70"/>
      <c r="H916" s="146"/>
    </row>
    <row r="917">
      <c r="B917" s="278"/>
      <c r="C917" s="70"/>
      <c r="D917" s="296"/>
      <c r="E917" s="70"/>
      <c r="F917" s="70"/>
      <c r="G917" s="70"/>
      <c r="H917" s="146"/>
    </row>
    <row r="918">
      <c r="B918" s="278"/>
      <c r="C918" s="70"/>
      <c r="D918" s="296"/>
      <c r="E918" s="70"/>
      <c r="F918" s="70"/>
      <c r="G918" s="70"/>
      <c r="H918" s="146"/>
    </row>
    <row r="919">
      <c r="B919" s="278"/>
      <c r="C919" s="70"/>
      <c r="D919" s="296"/>
      <c r="E919" s="70"/>
      <c r="F919" s="70"/>
      <c r="G919" s="70"/>
      <c r="H919" s="146"/>
    </row>
    <row r="920">
      <c r="B920" s="278"/>
      <c r="C920" s="70"/>
      <c r="D920" s="296"/>
      <c r="E920" s="70"/>
      <c r="F920" s="70"/>
      <c r="G920" s="70"/>
      <c r="H920" s="146"/>
    </row>
    <row r="921">
      <c r="B921" s="278"/>
      <c r="C921" s="70"/>
      <c r="D921" s="296"/>
      <c r="E921" s="70"/>
      <c r="F921" s="70"/>
      <c r="G921" s="70"/>
      <c r="H921" s="146"/>
    </row>
    <row r="922">
      <c r="B922" s="278"/>
      <c r="C922" s="70"/>
      <c r="D922" s="296"/>
      <c r="E922" s="70"/>
      <c r="F922" s="70"/>
      <c r="G922" s="70"/>
      <c r="H922" s="146"/>
    </row>
    <row r="923">
      <c r="B923" s="278"/>
      <c r="C923" s="70"/>
      <c r="D923" s="296"/>
      <c r="E923" s="70"/>
      <c r="F923" s="70"/>
      <c r="G923" s="70"/>
      <c r="H923" s="146"/>
    </row>
    <row r="924">
      <c r="B924" s="278"/>
      <c r="C924" s="70"/>
      <c r="D924" s="296"/>
      <c r="E924" s="70"/>
      <c r="F924" s="70"/>
      <c r="G924" s="70"/>
      <c r="H924" s="146"/>
    </row>
    <row r="925">
      <c r="B925" s="278"/>
      <c r="C925" s="70"/>
      <c r="D925" s="296"/>
      <c r="E925" s="70"/>
      <c r="F925" s="70"/>
      <c r="G925" s="70"/>
      <c r="H925" s="146"/>
    </row>
    <row r="926">
      <c r="B926" s="278"/>
      <c r="C926" s="70"/>
      <c r="D926" s="296"/>
      <c r="E926" s="70"/>
      <c r="F926" s="70"/>
      <c r="G926" s="70"/>
      <c r="H926" s="146"/>
    </row>
    <row r="927">
      <c r="B927" s="278"/>
      <c r="C927" s="70"/>
      <c r="D927" s="296"/>
      <c r="E927" s="70"/>
      <c r="F927" s="70"/>
      <c r="G927" s="70"/>
      <c r="H927" s="146"/>
    </row>
    <row r="928">
      <c r="B928" s="278"/>
      <c r="C928" s="70"/>
      <c r="D928" s="296"/>
      <c r="E928" s="70"/>
      <c r="F928" s="70"/>
      <c r="G928" s="70"/>
      <c r="H928" s="146"/>
    </row>
    <row r="929">
      <c r="B929" s="278"/>
      <c r="C929" s="70"/>
      <c r="D929" s="296"/>
      <c r="E929" s="70"/>
      <c r="F929" s="70"/>
      <c r="G929" s="70"/>
      <c r="H929" s="146"/>
    </row>
    <row r="930">
      <c r="B930" s="278"/>
      <c r="C930" s="70"/>
      <c r="D930" s="296"/>
      <c r="E930" s="70"/>
      <c r="F930" s="70"/>
      <c r="G930" s="70"/>
      <c r="H930" s="146"/>
    </row>
    <row r="931">
      <c r="B931" s="278"/>
      <c r="C931" s="70"/>
      <c r="D931" s="296"/>
      <c r="E931" s="70"/>
      <c r="F931" s="70"/>
      <c r="G931" s="70"/>
      <c r="H931" s="146"/>
    </row>
    <row r="932">
      <c r="B932" s="278"/>
      <c r="C932" s="70"/>
      <c r="D932" s="296"/>
      <c r="E932" s="70"/>
      <c r="F932" s="70"/>
      <c r="G932" s="70"/>
      <c r="H932" s="146"/>
    </row>
    <row r="933">
      <c r="B933" s="278"/>
      <c r="C933" s="70"/>
      <c r="D933" s="296"/>
      <c r="E933" s="70"/>
      <c r="F933" s="70"/>
      <c r="G933" s="70"/>
      <c r="H933" s="146"/>
    </row>
    <row r="934">
      <c r="B934" s="278"/>
      <c r="C934" s="70"/>
      <c r="D934" s="296"/>
      <c r="E934" s="70"/>
      <c r="F934" s="70"/>
      <c r="G934" s="70"/>
      <c r="H934" s="146"/>
    </row>
    <row r="935">
      <c r="B935" s="278"/>
      <c r="C935" s="70"/>
      <c r="D935" s="296"/>
      <c r="E935" s="70"/>
      <c r="F935" s="70"/>
      <c r="G935" s="70"/>
      <c r="H935" s="146"/>
    </row>
    <row r="936">
      <c r="B936" s="278"/>
      <c r="C936" s="70"/>
      <c r="D936" s="296"/>
      <c r="E936" s="70"/>
      <c r="F936" s="70"/>
      <c r="G936" s="70"/>
      <c r="H936" s="146"/>
    </row>
    <row r="937">
      <c r="B937" s="278"/>
      <c r="C937" s="70"/>
      <c r="D937" s="296"/>
      <c r="E937" s="70"/>
      <c r="F937" s="70"/>
      <c r="G937" s="70"/>
      <c r="H937" s="146"/>
    </row>
    <row r="938">
      <c r="B938" s="278"/>
      <c r="C938" s="70"/>
      <c r="D938" s="296"/>
      <c r="E938" s="70"/>
      <c r="F938" s="70"/>
      <c r="G938" s="70"/>
      <c r="H938" s="146"/>
    </row>
    <row r="939">
      <c r="B939" s="278"/>
      <c r="C939" s="70"/>
      <c r="D939" s="296"/>
      <c r="E939" s="70"/>
      <c r="F939" s="70"/>
      <c r="G939" s="70"/>
      <c r="H939" s="146"/>
    </row>
    <row r="940">
      <c r="B940" s="278"/>
      <c r="C940" s="70"/>
      <c r="D940" s="296"/>
      <c r="E940" s="70"/>
      <c r="F940" s="70"/>
      <c r="G940" s="70"/>
      <c r="H940" s="146"/>
    </row>
    <row r="941">
      <c r="B941" s="278"/>
      <c r="C941" s="70"/>
      <c r="D941" s="296"/>
      <c r="E941" s="70"/>
      <c r="F941" s="70"/>
      <c r="G941" s="70"/>
      <c r="H941" s="146"/>
    </row>
    <row r="942">
      <c r="B942" s="278"/>
      <c r="C942" s="70"/>
      <c r="D942" s="296"/>
      <c r="E942" s="70"/>
      <c r="F942" s="70"/>
      <c r="G942" s="70"/>
      <c r="H942" s="146"/>
    </row>
    <row r="943">
      <c r="B943" s="278"/>
      <c r="C943" s="70"/>
      <c r="D943" s="296"/>
      <c r="E943" s="70"/>
      <c r="F943" s="70"/>
      <c r="G943" s="70"/>
      <c r="H943" s="146"/>
    </row>
    <row r="944">
      <c r="B944" s="278"/>
      <c r="C944" s="70"/>
      <c r="D944" s="296"/>
      <c r="E944" s="70"/>
      <c r="F944" s="70"/>
      <c r="G944" s="70"/>
      <c r="H944" s="146"/>
    </row>
    <row r="945">
      <c r="B945" s="278"/>
      <c r="C945" s="70"/>
      <c r="D945" s="296"/>
      <c r="E945" s="70"/>
      <c r="F945" s="70"/>
      <c r="G945" s="70"/>
      <c r="H945" s="146"/>
    </row>
    <row r="946">
      <c r="B946" s="278"/>
      <c r="C946" s="70"/>
      <c r="D946" s="296"/>
      <c r="E946" s="70"/>
      <c r="F946" s="70"/>
      <c r="G946" s="70"/>
      <c r="H946" s="146"/>
    </row>
    <row r="947">
      <c r="B947" s="278"/>
      <c r="C947" s="70"/>
      <c r="D947" s="296"/>
      <c r="E947" s="70"/>
      <c r="F947" s="70"/>
      <c r="G947" s="70"/>
      <c r="H947" s="146"/>
    </row>
    <row r="948">
      <c r="B948" s="278"/>
      <c r="C948" s="70"/>
      <c r="D948" s="296"/>
      <c r="E948" s="70"/>
      <c r="F948" s="70"/>
      <c r="G948" s="70"/>
      <c r="H948" s="146"/>
    </row>
    <row r="949">
      <c r="B949" s="278"/>
      <c r="C949" s="70"/>
      <c r="D949" s="296"/>
      <c r="E949" s="70"/>
      <c r="F949" s="70"/>
      <c r="G949" s="70"/>
      <c r="H949" s="146"/>
    </row>
    <row r="950">
      <c r="B950" s="278"/>
      <c r="C950" s="70"/>
      <c r="D950" s="296"/>
      <c r="E950" s="70"/>
      <c r="F950" s="70"/>
      <c r="G950" s="70"/>
      <c r="H950" s="146"/>
    </row>
    <row r="951">
      <c r="B951" s="278"/>
      <c r="C951" s="70"/>
      <c r="D951" s="296"/>
      <c r="E951" s="70"/>
      <c r="F951" s="70"/>
      <c r="G951" s="70"/>
      <c r="H951" s="146"/>
    </row>
    <row r="952">
      <c r="B952" s="278"/>
      <c r="C952" s="70"/>
      <c r="D952" s="296"/>
      <c r="E952" s="70"/>
      <c r="F952" s="70"/>
      <c r="G952" s="70"/>
      <c r="H952" s="146"/>
    </row>
    <row r="953">
      <c r="B953" s="278"/>
      <c r="C953" s="70"/>
      <c r="D953" s="296"/>
      <c r="E953" s="70"/>
      <c r="F953" s="70"/>
      <c r="G953" s="70"/>
      <c r="H953" s="146"/>
    </row>
    <row r="954">
      <c r="B954" s="278"/>
      <c r="C954" s="70"/>
      <c r="D954" s="296"/>
      <c r="E954" s="70"/>
      <c r="F954" s="70"/>
      <c r="G954" s="70"/>
      <c r="H954" s="146"/>
    </row>
    <row r="955">
      <c r="B955" s="278"/>
      <c r="C955" s="70"/>
      <c r="D955" s="296"/>
      <c r="E955" s="70"/>
      <c r="F955" s="70"/>
      <c r="G955" s="70"/>
      <c r="H955" s="146"/>
    </row>
    <row r="956">
      <c r="B956" s="278"/>
      <c r="C956" s="70"/>
      <c r="D956" s="296"/>
      <c r="E956" s="70"/>
      <c r="F956" s="70"/>
      <c r="G956" s="70"/>
      <c r="H956" s="146"/>
    </row>
    <row r="957">
      <c r="B957" s="278"/>
      <c r="C957" s="70"/>
      <c r="D957" s="296"/>
      <c r="E957" s="70"/>
      <c r="F957" s="70"/>
      <c r="G957" s="70"/>
      <c r="H957" s="146"/>
    </row>
    <row r="958">
      <c r="B958" s="278"/>
      <c r="C958" s="70"/>
      <c r="D958" s="296"/>
      <c r="E958" s="70"/>
      <c r="F958" s="70"/>
      <c r="G958" s="70"/>
      <c r="H958" s="146"/>
    </row>
    <row r="959">
      <c r="B959" s="278"/>
      <c r="C959" s="70"/>
      <c r="D959" s="296"/>
      <c r="E959" s="70"/>
      <c r="F959" s="70"/>
      <c r="G959" s="70"/>
      <c r="H959" s="146"/>
    </row>
    <row r="960">
      <c r="B960" s="278"/>
      <c r="C960" s="70"/>
      <c r="D960" s="296"/>
      <c r="E960" s="70"/>
      <c r="F960" s="70"/>
      <c r="G960" s="70"/>
      <c r="H960" s="146"/>
    </row>
    <row r="961">
      <c r="B961" s="278"/>
      <c r="C961" s="70"/>
      <c r="D961" s="296"/>
      <c r="E961" s="70"/>
      <c r="F961" s="70"/>
      <c r="G961" s="70"/>
      <c r="H961" s="146"/>
    </row>
    <row r="962">
      <c r="B962" s="278"/>
      <c r="C962" s="70"/>
      <c r="D962" s="296"/>
      <c r="E962" s="70"/>
      <c r="F962" s="70"/>
      <c r="G962" s="70"/>
      <c r="H962" s="146"/>
    </row>
    <row r="963">
      <c r="B963" s="278"/>
      <c r="C963" s="70"/>
      <c r="D963" s="296"/>
      <c r="E963" s="70"/>
      <c r="F963" s="70"/>
      <c r="G963" s="70"/>
      <c r="H963" s="146"/>
    </row>
    <row r="964">
      <c r="B964" s="278"/>
      <c r="C964" s="70"/>
      <c r="D964" s="296"/>
      <c r="E964" s="70"/>
      <c r="F964" s="70"/>
      <c r="G964" s="70"/>
      <c r="H964" s="146"/>
    </row>
    <row r="965">
      <c r="B965" s="278"/>
      <c r="C965" s="70"/>
      <c r="D965" s="296"/>
      <c r="E965" s="70"/>
      <c r="F965" s="70"/>
      <c r="G965" s="70"/>
      <c r="H965" s="146"/>
    </row>
    <row r="966">
      <c r="B966" s="278"/>
      <c r="C966" s="70"/>
      <c r="D966" s="296"/>
      <c r="E966" s="70"/>
      <c r="F966" s="70"/>
      <c r="G966" s="70"/>
      <c r="H966" s="146"/>
    </row>
    <row r="967">
      <c r="B967" s="278"/>
      <c r="C967" s="70"/>
      <c r="D967" s="296"/>
      <c r="E967" s="70"/>
      <c r="F967" s="70"/>
      <c r="G967" s="70"/>
      <c r="H967" s="146"/>
    </row>
    <row r="968">
      <c r="B968" s="278"/>
      <c r="C968" s="70"/>
      <c r="D968" s="296"/>
      <c r="E968" s="70"/>
      <c r="F968" s="70"/>
      <c r="G968" s="70"/>
      <c r="H968" s="146"/>
    </row>
    <row r="969">
      <c r="B969" s="278"/>
      <c r="C969" s="70"/>
      <c r="D969" s="296"/>
      <c r="E969" s="70"/>
      <c r="F969" s="70"/>
      <c r="G969" s="70"/>
      <c r="H969" s="146"/>
    </row>
    <row r="970">
      <c r="B970" s="278"/>
      <c r="C970" s="70"/>
      <c r="D970" s="296"/>
      <c r="E970" s="70"/>
      <c r="F970" s="70"/>
      <c r="G970" s="70"/>
      <c r="H970" s="146"/>
    </row>
    <row r="971">
      <c r="B971" s="278"/>
      <c r="C971" s="70"/>
      <c r="D971" s="296"/>
      <c r="E971" s="70"/>
      <c r="F971" s="70"/>
      <c r="G971" s="70"/>
      <c r="H971" s="146"/>
    </row>
    <row r="972">
      <c r="B972" s="278"/>
      <c r="C972" s="70"/>
      <c r="D972" s="296"/>
      <c r="E972" s="70"/>
      <c r="F972" s="70"/>
      <c r="G972" s="70"/>
      <c r="H972" s="146"/>
    </row>
    <row r="973">
      <c r="B973" s="278"/>
      <c r="C973" s="70"/>
      <c r="D973" s="296"/>
      <c r="E973" s="70"/>
      <c r="F973" s="70"/>
      <c r="G973" s="70"/>
      <c r="H973" s="146"/>
    </row>
    <row r="974">
      <c r="B974" s="278"/>
      <c r="C974" s="70"/>
      <c r="D974" s="296"/>
      <c r="E974" s="70"/>
      <c r="F974" s="70"/>
      <c r="G974" s="70"/>
      <c r="H974" s="146"/>
    </row>
    <row r="975">
      <c r="B975" s="278"/>
      <c r="C975" s="70"/>
      <c r="D975" s="296"/>
      <c r="E975" s="70"/>
      <c r="F975" s="70"/>
      <c r="G975" s="70"/>
      <c r="H975" s="146"/>
    </row>
    <row r="976">
      <c r="B976" s="278"/>
      <c r="C976" s="70"/>
      <c r="D976" s="296"/>
      <c r="E976" s="70"/>
      <c r="F976" s="70"/>
      <c r="G976" s="70"/>
      <c r="H976" s="146"/>
    </row>
    <row r="977">
      <c r="B977" s="278"/>
      <c r="C977" s="70"/>
      <c r="D977" s="296"/>
      <c r="E977" s="70"/>
      <c r="F977" s="70"/>
      <c r="G977" s="70"/>
      <c r="H977" s="146"/>
    </row>
    <row r="978">
      <c r="B978" s="278"/>
      <c r="C978" s="70"/>
      <c r="D978" s="296"/>
      <c r="E978" s="70"/>
      <c r="F978" s="70"/>
      <c r="G978" s="70"/>
      <c r="H978" s="146"/>
    </row>
    <row r="979">
      <c r="B979" s="278"/>
      <c r="C979" s="70"/>
      <c r="D979" s="296"/>
      <c r="E979" s="70"/>
      <c r="F979" s="70"/>
      <c r="G979" s="70"/>
      <c r="H979" s="146"/>
    </row>
    <row r="980">
      <c r="B980" s="278"/>
      <c r="C980" s="70"/>
      <c r="D980" s="296"/>
      <c r="E980" s="70"/>
      <c r="F980" s="70"/>
      <c r="G980" s="70"/>
      <c r="H980" s="146"/>
    </row>
    <row r="981">
      <c r="B981" s="278"/>
      <c r="C981" s="70"/>
      <c r="D981" s="296"/>
      <c r="E981" s="70"/>
      <c r="F981" s="70"/>
      <c r="G981" s="70"/>
      <c r="H981" s="146"/>
    </row>
    <row r="982">
      <c r="B982" s="278"/>
      <c r="C982" s="70"/>
      <c r="D982" s="296"/>
      <c r="E982" s="70"/>
      <c r="F982" s="70"/>
      <c r="G982" s="70"/>
      <c r="H982" s="146"/>
    </row>
    <row r="983">
      <c r="B983" s="278"/>
      <c r="C983" s="70"/>
      <c r="D983" s="296"/>
      <c r="E983" s="70"/>
      <c r="F983" s="70"/>
      <c r="G983" s="70"/>
      <c r="H983" s="146"/>
    </row>
    <row r="984">
      <c r="B984" s="278"/>
      <c r="C984" s="70"/>
      <c r="D984" s="296"/>
      <c r="E984" s="70"/>
      <c r="F984" s="70"/>
      <c r="G984" s="70"/>
      <c r="H984" s="146"/>
    </row>
    <row r="985">
      <c r="B985" s="278"/>
      <c r="C985" s="70"/>
      <c r="D985" s="296"/>
      <c r="E985" s="70"/>
      <c r="F985" s="70"/>
      <c r="G985" s="70"/>
      <c r="H985" s="146"/>
    </row>
    <row r="986">
      <c r="B986" s="278"/>
      <c r="C986" s="70"/>
      <c r="D986" s="296"/>
      <c r="E986" s="70"/>
      <c r="F986" s="70"/>
      <c r="G986" s="70"/>
      <c r="H986" s="146"/>
    </row>
    <row r="987">
      <c r="B987" s="278"/>
      <c r="C987" s="70"/>
      <c r="D987" s="296"/>
      <c r="E987" s="70"/>
      <c r="F987" s="70"/>
      <c r="G987" s="70"/>
      <c r="H987" s="146"/>
    </row>
    <row r="988">
      <c r="B988" s="278"/>
      <c r="C988" s="70"/>
      <c r="D988" s="296"/>
      <c r="E988" s="70"/>
      <c r="F988" s="70"/>
      <c r="G988" s="70"/>
      <c r="H988" s="146"/>
    </row>
    <row r="989">
      <c r="B989" s="278"/>
      <c r="C989" s="70"/>
      <c r="D989" s="296"/>
      <c r="E989" s="70"/>
      <c r="F989" s="70"/>
      <c r="G989" s="70"/>
      <c r="H989" s="146"/>
    </row>
    <row r="990">
      <c r="B990" s="278"/>
      <c r="C990" s="70"/>
      <c r="D990" s="296"/>
      <c r="E990" s="70"/>
      <c r="F990" s="70"/>
      <c r="G990" s="70"/>
      <c r="H990" s="146"/>
    </row>
    <row r="991">
      <c r="B991" s="278"/>
      <c r="C991" s="70"/>
      <c r="D991" s="296"/>
      <c r="E991" s="70"/>
      <c r="F991" s="70"/>
      <c r="G991" s="70"/>
      <c r="H991" s="146"/>
    </row>
    <row r="992">
      <c r="B992" s="278"/>
      <c r="C992" s="70"/>
      <c r="D992" s="296"/>
      <c r="E992" s="70"/>
      <c r="F992" s="70"/>
      <c r="G992" s="70"/>
      <c r="H992" s="146"/>
    </row>
    <row r="993">
      <c r="B993" s="278"/>
      <c r="C993" s="70"/>
      <c r="D993" s="296"/>
      <c r="E993" s="70"/>
      <c r="F993" s="70"/>
      <c r="G993" s="70"/>
      <c r="H993" s="146"/>
    </row>
    <row r="994">
      <c r="B994" s="278"/>
      <c r="C994" s="70"/>
      <c r="D994" s="296"/>
      <c r="E994" s="70"/>
      <c r="F994" s="70"/>
      <c r="G994" s="70"/>
      <c r="H994" s="146"/>
    </row>
    <row r="995">
      <c r="B995" s="278"/>
      <c r="C995" s="70"/>
      <c r="D995" s="296"/>
      <c r="E995" s="70"/>
      <c r="F995" s="70"/>
      <c r="G995" s="70"/>
      <c r="H995" s="146"/>
    </row>
    <row r="996">
      <c r="B996" s="278"/>
      <c r="C996" s="70"/>
      <c r="D996" s="296"/>
      <c r="E996" s="70"/>
      <c r="F996" s="70"/>
      <c r="G996" s="70"/>
      <c r="H996" s="146"/>
    </row>
    <row r="997">
      <c r="B997" s="278"/>
      <c r="C997" s="70"/>
      <c r="D997" s="296"/>
      <c r="E997" s="70"/>
      <c r="F997" s="70"/>
      <c r="G997" s="70"/>
      <c r="H997" s="146"/>
    </row>
    <row r="998">
      <c r="B998" s="278"/>
      <c r="C998" s="70"/>
      <c r="D998" s="296"/>
      <c r="E998" s="70"/>
      <c r="F998" s="70"/>
      <c r="G998" s="70"/>
      <c r="H998" s="146"/>
    </row>
    <row r="999">
      <c r="B999" s="278"/>
      <c r="C999" s="70"/>
      <c r="D999" s="296"/>
      <c r="E999" s="70"/>
      <c r="F999" s="70"/>
      <c r="G999" s="70"/>
      <c r="H999" s="146"/>
    </row>
    <row r="1000">
      <c r="B1000" s="278"/>
      <c r="C1000" s="70"/>
      <c r="D1000" s="296"/>
      <c r="E1000" s="70"/>
      <c r="F1000" s="70"/>
      <c r="G1000" s="70"/>
      <c r="H1000" s="146"/>
    </row>
    <row r="1001">
      <c r="B1001" s="278"/>
      <c r="C1001" s="70"/>
      <c r="D1001" s="296"/>
      <c r="E1001" s="70"/>
      <c r="F1001" s="70"/>
      <c r="G1001" s="70"/>
      <c r="H1001" s="146"/>
    </row>
    <row r="1002">
      <c r="B1002" s="278"/>
      <c r="C1002" s="70"/>
      <c r="D1002" s="296"/>
      <c r="E1002" s="70"/>
      <c r="F1002" s="70"/>
      <c r="G1002" s="70"/>
      <c r="H1002" s="146"/>
    </row>
    <row r="1003">
      <c r="B1003" s="278"/>
      <c r="C1003" s="70"/>
      <c r="D1003" s="296"/>
      <c r="E1003" s="70"/>
      <c r="F1003" s="70"/>
      <c r="G1003" s="70"/>
      <c r="H1003" s="146"/>
    </row>
    <row r="1004">
      <c r="B1004" s="278"/>
      <c r="C1004" s="70"/>
      <c r="D1004" s="296"/>
      <c r="E1004" s="70"/>
      <c r="F1004" s="70"/>
      <c r="G1004" s="70"/>
      <c r="H1004" s="146"/>
    </row>
    <row r="1005">
      <c r="B1005" s="278"/>
      <c r="C1005" s="70"/>
      <c r="D1005" s="296"/>
      <c r="E1005" s="70"/>
      <c r="F1005" s="70"/>
      <c r="G1005" s="70"/>
      <c r="H1005" s="146"/>
    </row>
    <row r="1006">
      <c r="B1006" s="278"/>
      <c r="C1006" s="70"/>
      <c r="D1006" s="296"/>
      <c r="E1006" s="70"/>
      <c r="F1006" s="70"/>
      <c r="G1006" s="70"/>
      <c r="H1006" s="146"/>
    </row>
    <row r="1007">
      <c r="B1007" s="278"/>
      <c r="C1007" s="70"/>
      <c r="D1007" s="296"/>
      <c r="E1007" s="70"/>
      <c r="F1007" s="70"/>
      <c r="G1007" s="70"/>
      <c r="H1007" s="146"/>
    </row>
    <row r="1008">
      <c r="B1008" s="278"/>
      <c r="C1008" s="70"/>
      <c r="D1008" s="296"/>
      <c r="E1008" s="70"/>
      <c r="F1008" s="70"/>
      <c r="G1008" s="70"/>
      <c r="H1008" s="146"/>
    </row>
    <row r="1009">
      <c r="B1009" s="278"/>
      <c r="C1009" s="70"/>
      <c r="D1009" s="296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  <col customWidth="1" min="6" max="6" width="13.0"/>
    <col customWidth="1" min="7" max="7" width="12.0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196</v>
      </c>
      <c r="F5" s="157" t="s">
        <v>210</v>
      </c>
      <c r="G5" s="157" t="s">
        <v>214</v>
      </c>
      <c r="H5" s="158">
        <f>I5/I6</f>
        <v>0.7833333333</v>
      </c>
      <c r="I5" s="159">
        <f t="shared" ref="I5:I16" si="1">J5+K5+L5</f>
        <v>235</v>
      </c>
      <c r="J5" s="160">
        <v>100.0</v>
      </c>
      <c r="K5" s="160">
        <v>65.0</v>
      </c>
      <c r="L5" s="161">
        <v>70.0</v>
      </c>
    </row>
    <row r="6">
      <c r="A6" s="201">
        <v>3.0</v>
      </c>
      <c r="B6" s="291" t="s">
        <v>12</v>
      </c>
      <c r="C6" s="165">
        <v>1.0</v>
      </c>
      <c r="D6" s="269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196</v>
      </c>
      <c r="F7" s="174" t="s">
        <v>190</v>
      </c>
      <c r="G7" s="174" t="s">
        <v>220</v>
      </c>
      <c r="H7" s="175">
        <f>I7/I8</f>
        <v>0.65</v>
      </c>
      <c r="I7" s="165">
        <f t="shared" si="1"/>
        <v>195</v>
      </c>
      <c r="J7" s="176">
        <v>100.0</v>
      </c>
      <c r="K7" s="176">
        <v>75.0</v>
      </c>
      <c r="L7" s="177">
        <v>20.0</v>
      </c>
    </row>
    <row r="8">
      <c r="A8" s="201">
        <v>3.0</v>
      </c>
      <c r="B8" s="291" t="s">
        <v>12</v>
      </c>
      <c r="C8" s="165">
        <v>3.0</v>
      </c>
      <c r="D8" s="269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196</v>
      </c>
      <c r="F9" s="174" t="s">
        <v>194</v>
      </c>
      <c r="G9" s="174" t="s">
        <v>226</v>
      </c>
      <c r="H9" s="175">
        <f>I9/I10</f>
        <v>0.9666666667</v>
      </c>
      <c r="I9" s="165">
        <f t="shared" si="1"/>
        <v>290</v>
      </c>
      <c r="J9" s="176">
        <v>100.0</v>
      </c>
      <c r="K9" s="176">
        <v>90.0</v>
      </c>
      <c r="L9" s="177">
        <v>100.0</v>
      </c>
    </row>
    <row r="10">
      <c r="A10" s="201">
        <v>3.0</v>
      </c>
      <c r="B10" s="291" t="s">
        <v>12</v>
      </c>
      <c r="C10" s="165">
        <v>5.0</v>
      </c>
      <c r="D10" s="269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196</v>
      </c>
      <c r="F11" s="174" t="s">
        <v>198</v>
      </c>
      <c r="G11" s="174" t="s">
        <v>232</v>
      </c>
      <c r="H11" s="175">
        <f>I11/I12</f>
        <v>0.7</v>
      </c>
      <c r="I11" s="165">
        <f t="shared" si="1"/>
        <v>210</v>
      </c>
      <c r="J11" s="176">
        <v>100.0</v>
      </c>
      <c r="K11" s="176">
        <v>110.0</v>
      </c>
      <c r="L11" s="177">
        <v>0.0</v>
      </c>
    </row>
    <row r="12">
      <c r="A12" s="201">
        <v>3.0</v>
      </c>
      <c r="B12" s="291" t="s">
        <v>12</v>
      </c>
      <c r="C12" s="165">
        <v>7.0</v>
      </c>
      <c r="D12" s="269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196</v>
      </c>
      <c r="F13" s="174" t="s">
        <v>202</v>
      </c>
      <c r="G13" s="174" t="s">
        <v>238</v>
      </c>
      <c r="H13" s="175">
        <f>I13/I14</f>
        <v>0.55</v>
      </c>
      <c r="I13" s="165">
        <f t="shared" si="1"/>
        <v>165</v>
      </c>
      <c r="J13" s="176">
        <v>100.0</v>
      </c>
      <c r="K13" s="176">
        <v>15.0</v>
      </c>
      <c r="L13" s="177">
        <v>50.0</v>
      </c>
    </row>
    <row r="14">
      <c r="A14" s="201">
        <v>3.0</v>
      </c>
      <c r="B14" s="291" t="s">
        <v>12</v>
      </c>
      <c r="C14" s="165">
        <v>9.0</v>
      </c>
      <c r="D14" s="269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196</v>
      </c>
      <c r="F15" s="174" t="s">
        <v>206</v>
      </c>
      <c r="G15" s="174" t="s">
        <v>244</v>
      </c>
      <c r="H15" s="175">
        <f>I15/I16</f>
        <v>0.7</v>
      </c>
      <c r="I15" s="165">
        <f t="shared" si="1"/>
        <v>210</v>
      </c>
      <c r="J15" s="176">
        <v>100.0</v>
      </c>
      <c r="K15" s="176">
        <v>50.0</v>
      </c>
      <c r="L15" s="177">
        <v>60.0</v>
      </c>
    </row>
    <row r="16">
      <c r="A16" s="205">
        <v>3.0</v>
      </c>
      <c r="B16" s="297" t="s">
        <v>12</v>
      </c>
      <c r="C16" s="180">
        <v>11.0</v>
      </c>
      <c r="D16" s="272" t="s">
        <v>20</v>
      </c>
      <c r="E16" s="225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198</v>
      </c>
      <c r="F18" s="174" t="s">
        <v>212</v>
      </c>
      <c r="G18" s="174" t="s">
        <v>217</v>
      </c>
      <c r="H18" s="175">
        <f>I18/I19</f>
        <v>0.8666666667</v>
      </c>
      <c r="I18" s="165">
        <f t="shared" ref="I18:I29" si="2">J18+K18+L18</f>
        <v>260</v>
      </c>
      <c r="J18" s="176">
        <v>110.0</v>
      </c>
      <c r="K18" s="176">
        <v>70.0</v>
      </c>
      <c r="L18" s="177">
        <v>80.0</v>
      </c>
    </row>
    <row r="19">
      <c r="A19" s="201">
        <v>3.0</v>
      </c>
      <c r="B19" s="291" t="s">
        <v>12</v>
      </c>
      <c r="C19" s="165">
        <v>2.0</v>
      </c>
      <c r="D19" s="269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198</v>
      </c>
      <c r="F20" s="174" t="s">
        <v>192</v>
      </c>
      <c r="G20" s="174" t="s">
        <v>223</v>
      </c>
      <c r="H20" s="175">
        <f>I20/I21</f>
        <v>0.5833333333</v>
      </c>
      <c r="I20" s="165">
        <f t="shared" si="2"/>
        <v>175</v>
      </c>
      <c r="J20" s="176">
        <v>110.0</v>
      </c>
      <c r="K20" s="176">
        <v>35.0</v>
      </c>
      <c r="L20" s="177">
        <v>30.0</v>
      </c>
    </row>
    <row r="21">
      <c r="A21" s="201">
        <v>3.0</v>
      </c>
      <c r="B21" s="291" t="s">
        <v>12</v>
      </c>
      <c r="C21" s="165">
        <v>4.0</v>
      </c>
      <c r="D21" s="269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198</v>
      </c>
      <c r="F22" s="174" t="s">
        <v>196</v>
      </c>
      <c r="G22" s="174" t="s">
        <v>229</v>
      </c>
      <c r="H22" s="175">
        <f>I22/I23</f>
        <v>1</v>
      </c>
      <c r="I22" s="165">
        <f t="shared" si="2"/>
        <v>300</v>
      </c>
      <c r="J22" s="176">
        <v>110.0</v>
      </c>
      <c r="K22" s="176">
        <v>100.0</v>
      </c>
      <c r="L22" s="177">
        <v>90.0</v>
      </c>
    </row>
    <row r="23">
      <c r="A23" s="201">
        <v>3.0</v>
      </c>
      <c r="B23" s="291" t="s">
        <v>12</v>
      </c>
      <c r="C23" s="165">
        <v>6.0</v>
      </c>
      <c r="D23" s="269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198</v>
      </c>
      <c r="F24" s="174" t="s">
        <v>200</v>
      </c>
      <c r="G24" s="174" t="s">
        <v>235</v>
      </c>
      <c r="H24" s="175">
        <f>I24/I25</f>
        <v>0.7666666667</v>
      </c>
      <c r="I24" s="165">
        <f t="shared" si="2"/>
        <v>230</v>
      </c>
      <c r="J24" s="176">
        <v>110.0</v>
      </c>
      <c r="K24" s="176">
        <v>30.0</v>
      </c>
      <c r="L24" s="177">
        <v>90.0</v>
      </c>
    </row>
    <row r="25">
      <c r="A25" s="201">
        <v>3.0</v>
      </c>
      <c r="B25" s="291" t="s">
        <v>12</v>
      </c>
      <c r="C25" s="165">
        <v>8.0</v>
      </c>
      <c r="D25" s="269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198</v>
      </c>
      <c r="F26" s="174" t="s">
        <v>204</v>
      </c>
      <c r="G26" s="174" t="s">
        <v>241</v>
      </c>
      <c r="H26" s="175">
        <f>I26/I27</f>
        <v>0.5166666667</v>
      </c>
      <c r="I26" s="165">
        <f t="shared" si="2"/>
        <v>155</v>
      </c>
      <c r="J26" s="176">
        <v>110.0</v>
      </c>
      <c r="K26" s="176">
        <v>5.0</v>
      </c>
      <c r="L26" s="177">
        <v>40.0</v>
      </c>
    </row>
    <row r="27">
      <c r="A27" s="201">
        <v>3.0</v>
      </c>
      <c r="B27" s="291" t="s">
        <v>12</v>
      </c>
      <c r="C27" s="165">
        <v>10.0</v>
      </c>
      <c r="D27" s="269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198</v>
      </c>
      <c r="F28" s="174" t="s">
        <v>208</v>
      </c>
      <c r="G28" s="174" t="s">
        <v>247</v>
      </c>
      <c r="H28" s="175">
        <f>I28/I29</f>
        <v>0.4</v>
      </c>
      <c r="I28" s="165">
        <f t="shared" si="2"/>
        <v>120</v>
      </c>
      <c r="J28" s="176">
        <v>110.0</v>
      </c>
      <c r="K28" s="176">
        <v>0.0</v>
      </c>
      <c r="L28" s="177">
        <v>10.0</v>
      </c>
    </row>
    <row r="29">
      <c r="A29" s="205">
        <v>3.0</v>
      </c>
      <c r="B29" s="297" t="s">
        <v>12</v>
      </c>
      <c r="C29" s="180">
        <v>12.0</v>
      </c>
      <c r="D29" s="272" t="s">
        <v>21</v>
      </c>
      <c r="E29" s="229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190</v>
      </c>
      <c r="F31" s="174" t="s">
        <v>210</v>
      </c>
      <c r="G31" s="174" t="s">
        <v>214</v>
      </c>
      <c r="H31" s="175">
        <f>I31/I32</f>
        <v>0.7166666667</v>
      </c>
      <c r="I31" s="165">
        <f t="shared" ref="I31:I42" si="3">J31+K31+L31</f>
        <v>215</v>
      </c>
      <c r="J31" s="176">
        <v>80.0</v>
      </c>
      <c r="K31" s="176">
        <v>65.0</v>
      </c>
      <c r="L31" s="177">
        <v>70.0</v>
      </c>
    </row>
    <row r="32">
      <c r="A32" s="201">
        <v>3.0</v>
      </c>
      <c r="B32" s="291" t="s">
        <v>12</v>
      </c>
      <c r="C32" s="165">
        <v>1.0</v>
      </c>
      <c r="D32" s="269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190</v>
      </c>
      <c r="F33" s="174" t="s">
        <v>190</v>
      </c>
      <c r="G33" s="174" t="s">
        <v>220</v>
      </c>
      <c r="H33" s="175">
        <f>I33/I34</f>
        <v>0.5833333333</v>
      </c>
      <c r="I33" s="165">
        <f t="shared" si="3"/>
        <v>175</v>
      </c>
      <c r="J33" s="176">
        <v>80.0</v>
      </c>
      <c r="K33" s="176">
        <v>75.0</v>
      </c>
      <c r="L33" s="177">
        <v>20.0</v>
      </c>
    </row>
    <row r="34">
      <c r="A34" s="201">
        <v>3.0</v>
      </c>
      <c r="B34" s="291" t="s">
        <v>12</v>
      </c>
      <c r="C34" s="165">
        <v>3.0</v>
      </c>
      <c r="D34" s="291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190</v>
      </c>
      <c r="F35" s="174" t="s">
        <v>194</v>
      </c>
      <c r="G35" s="174" t="s">
        <v>226</v>
      </c>
      <c r="H35" s="175">
        <f>I35/I36</f>
        <v>0.9</v>
      </c>
      <c r="I35" s="165">
        <f t="shared" si="3"/>
        <v>270</v>
      </c>
      <c r="J35" s="176">
        <v>80.0</v>
      </c>
      <c r="K35" s="176">
        <v>90.0</v>
      </c>
      <c r="L35" s="177">
        <v>100.0</v>
      </c>
    </row>
    <row r="36">
      <c r="A36" s="201">
        <v>3.0</v>
      </c>
      <c r="B36" s="291" t="s">
        <v>12</v>
      </c>
      <c r="C36" s="165">
        <v>5.0</v>
      </c>
      <c r="D36" s="269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190</v>
      </c>
      <c r="F37" s="174" t="s">
        <v>198</v>
      </c>
      <c r="G37" s="174" t="s">
        <v>232</v>
      </c>
      <c r="H37" s="175">
        <f>I37/I38</f>
        <v>0.6333333333</v>
      </c>
      <c r="I37" s="165">
        <f t="shared" si="3"/>
        <v>190</v>
      </c>
      <c r="J37" s="176">
        <v>80.0</v>
      </c>
      <c r="K37" s="176">
        <v>110.0</v>
      </c>
      <c r="L37" s="177">
        <v>0.0</v>
      </c>
    </row>
    <row r="38">
      <c r="A38" s="201">
        <v>3.0</v>
      </c>
      <c r="B38" s="291" t="s">
        <v>12</v>
      </c>
      <c r="C38" s="165">
        <v>7.0</v>
      </c>
      <c r="D38" s="269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190</v>
      </c>
      <c r="F39" s="174" t="s">
        <v>202</v>
      </c>
      <c r="G39" s="174" t="s">
        <v>238</v>
      </c>
      <c r="H39" s="175">
        <f>I39/I40</f>
        <v>0.4833333333</v>
      </c>
      <c r="I39" s="165">
        <f t="shared" si="3"/>
        <v>145</v>
      </c>
      <c r="J39" s="176">
        <v>80.0</v>
      </c>
      <c r="K39" s="176">
        <v>15.0</v>
      </c>
      <c r="L39" s="177">
        <v>50.0</v>
      </c>
    </row>
    <row r="40">
      <c r="A40" s="201">
        <v>3.0</v>
      </c>
      <c r="B40" s="291" t="s">
        <v>12</v>
      </c>
      <c r="C40" s="165">
        <v>9.0</v>
      </c>
      <c r="D40" s="269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190</v>
      </c>
      <c r="F41" s="174" t="s">
        <v>206</v>
      </c>
      <c r="G41" s="174" t="s">
        <v>244</v>
      </c>
      <c r="H41" s="175">
        <f>I41/I42</f>
        <v>0.6333333333</v>
      </c>
      <c r="I41" s="165">
        <f t="shared" si="3"/>
        <v>190</v>
      </c>
      <c r="J41" s="176">
        <v>80.0</v>
      </c>
      <c r="K41" s="176">
        <v>50.0</v>
      </c>
      <c r="L41" s="177">
        <v>60.0</v>
      </c>
    </row>
    <row r="42">
      <c r="A42" s="205">
        <v>3.0</v>
      </c>
      <c r="B42" s="297" t="s">
        <v>12</v>
      </c>
      <c r="C42" s="180">
        <v>11.0</v>
      </c>
      <c r="D42" s="272" t="s">
        <v>20</v>
      </c>
      <c r="E42" s="225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204</v>
      </c>
      <c r="F44" s="174" t="s">
        <v>212</v>
      </c>
      <c r="G44" s="174" t="s">
        <v>217</v>
      </c>
      <c r="H44" s="175">
        <f>I44/I45</f>
        <v>0.5333333333</v>
      </c>
      <c r="I44" s="165">
        <f t="shared" ref="I44:I55" si="4">J44+K44+L44</f>
        <v>160</v>
      </c>
      <c r="J44" s="176">
        <v>10.0</v>
      </c>
      <c r="K44" s="176">
        <v>70.0</v>
      </c>
      <c r="L44" s="177">
        <v>80.0</v>
      </c>
    </row>
    <row r="45">
      <c r="A45" s="201">
        <v>3.0</v>
      </c>
      <c r="B45" s="291" t="s">
        <v>12</v>
      </c>
      <c r="C45" s="165">
        <v>2.0</v>
      </c>
      <c r="D45" s="269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204</v>
      </c>
      <c r="F46" s="174" t="s">
        <v>192</v>
      </c>
      <c r="G46" s="174" t="s">
        <v>223</v>
      </c>
      <c r="H46" s="175">
        <f>I46/I47</f>
        <v>0.25</v>
      </c>
      <c r="I46" s="165">
        <f t="shared" si="4"/>
        <v>75</v>
      </c>
      <c r="J46" s="176">
        <v>10.0</v>
      </c>
      <c r="K46" s="176">
        <v>35.0</v>
      </c>
      <c r="L46" s="177">
        <v>30.0</v>
      </c>
    </row>
    <row r="47">
      <c r="A47" s="201">
        <v>3.0</v>
      </c>
      <c r="B47" s="291" t="s">
        <v>12</v>
      </c>
      <c r="C47" s="165">
        <v>4.0</v>
      </c>
      <c r="D47" s="269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204</v>
      </c>
      <c r="F48" s="174" t="s">
        <v>196</v>
      </c>
      <c r="G48" s="174" t="s">
        <v>229</v>
      </c>
      <c r="H48" s="175">
        <f>I48/I49</f>
        <v>0.6666666667</v>
      </c>
      <c r="I48" s="165">
        <f t="shared" si="4"/>
        <v>200</v>
      </c>
      <c r="J48" s="176">
        <v>10.0</v>
      </c>
      <c r="K48" s="176">
        <v>100.0</v>
      </c>
      <c r="L48" s="177">
        <v>90.0</v>
      </c>
    </row>
    <row r="49">
      <c r="A49" s="201">
        <v>3.0</v>
      </c>
      <c r="B49" s="291" t="s">
        <v>12</v>
      </c>
      <c r="C49" s="165">
        <v>6.0</v>
      </c>
      <c r="D49" s="269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204</v>
      </c>
      <c r="F50" s="174" t="s">
        <v>200</v>
      </c>
      <c r="G50" s="174" t="s">
        <v>235</v>
      </c>
      <c r="H50" s="175">
        <f>I50/I51</f>
        <v>0.4333333333</v>
      </c>
      <c r="I50" s="165">
        <f t="shared" si="4"/>
        <v>130</v>
      </c>
      <c r="J50" s="176">
        <v>10.0</v>
      </c>
      <c r="K50" s="176">
        <v>30.0</v>
      </c>
      <c r="L50" s="177">
        <v>90.0</v>
      </c>
    </row>
    <row r="51">
      <c r="A51" s="201">
        <v>3.0</v>
      </c>
      <c r="B51" s="291" t="s">
        <v>12</v>
      </c>
      <c r="C51" s="165">
        <v>8.0</v>
      </c>
      <c r="D51" s="269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204</v>
      </c>
      <c r="F52" s="174" t="s">
        <v>204</v>
      </c>
      <c r="G52" s="174" t="s">
        <v>241</v>
      </c>
      <c r="H52" s="175">
        <f>I52/I53</f>
        <v>0.1833333333</v>
      </c>
      <c r="I52" s="165">
        <f t="shared" si="4"/>
        <v>55</v>
      </c>
      <c r="J52" s="176">
        <v>10.0</v>
      </c>
      <c r="K52" s="176">
        <v>5.0</v>
      </c>
      <c r="L52" s="177">
        <v>40.0</v>
      </c>
    </row>
    <row r="53">
      <c r="A53" s="201">
        <v>3.0</v>
      </c>
      <c r="B53" s="291" t="s">
        <v>12</v>
      </c>
      <c r="C53" s="165">
        <v>10.0</v>
      </c>
      <c r="D53" s="269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204</v>
      </c>
      <c r="F54" s="174" t="s">
        <v>208</v>
      </c>
      <c r="G54" s="174" t="s">
        <v>247</v>
      </c>
      <c r="H54" s="175">
        <f>I54/I55</f>
        <v>0.06666666667</v>
      </c>
      <c r="I54" s="165">
        <f t="shared" si="4"/>
        <v>20</v>
      </c>
      <c r="J54" s="176">
        <v>10.0</v>
      </c>
      <c r="K54" s="176">
        <v>0.0</v>
      </c>
      <c r="L54" s="177">
        <v>10.0</v>
      </c>
    </row>
    <row r="55">
      <c r="A55" s="205">
        <v>3.0</v>
      </c>
      <c r="B55" s="297" t="s">
        <v>12</v>
      </c>
      <c r="C55" s="180">
        <v>12.0</v>
      </c>
      <c r="D55" s="272" t="s">
        <v>21</v>
      </c>
      <c r="E55" s="229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190</v>
      </c>
      <c r="F57" s="174" t="s">
        <v>210</v>
      </c>
      <c r="G57" s="174" t="s">
        <v>214</v>
      </c>
      <c r="H57" s="175">
        <f>I57/I58</f>
        <v>0.7</v>
      </c>
      <c r="I57" s="165">
        <f t="shared" ref="I57:I68" si="5">J57+K57+L57</f>
        <v>210</v>
      </c>
      <c r="J57" s="176">
        <v>75.0</v>
      </c>
      <c r="K57" s="176">
        <v>65.0</v>
      </c>
      <c r="L57" s="177">
        <v>70.0</v>
      </c>
    </row>
    <row r="58">
      <c r="A58" s="201">
        <v>3.0</v>
      </c>
      <c r="B58" s="291" t="s">
        <v>12</v>
      </c>
      <c r="C58" s="165">
        <v>1.0</v>
      </c>
      <c r="D58" s="269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190</v>
      </c>
      <c r="F59" s="174" t="s">
        <v>190</v>
      </c>
      <c r="G59" s="174" t="s">
        <v>220</v>
      </c>
      <c r="H59" s="175">
        <f>I59/I60</f>
        <v>0.5666666667</v>
      </c>
      <c r="I59" s="165">
        <f t="shared" si="5"/>
        <v>170</v>
      </c>
      <c r="J59" s="176">
        <v>75.0</v>
      </c>
      <c r="K59" s="176">
        <v>75.0</v>
      </c>
      <c r="L59" s="177">
        <v>20.0</v>
      </c>
    </row>
    <row r="60">
      <c r="A60" s="201">
        <v>3.0</v>
      </c>
      <c r="B60" s="291" t="s">
        <v>12</v>
      </c>
      <c r="C60" s="165">
        <v>3.0</v>
      </c>
      <c r="D60" s="291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190</v>
      </c>
      <c r="F61" s="174" t="s">
        <v>194</v>
      </c>
      <c r="G61" s="174" t="s">
        <v>226</v>
      </c>
      <c r="H61" s="175">
        <f>I61/I62</f>
        <v>0.8833333333</v>
      </c>
      <c r="I61" s="165">
        <f t="shared" si="5"/>
        <v>265</v>
      </c>
      <c r="J61" s="176">
        <v>75.0</v>
      </c>
      <c r="K61" s="176">
        <v>90.0</v>
      </c>
      <c r="L61" s="177">
        <v>100.0</v>
      </c>
    </row>
    <row r="62">
      <c r="A62" s="201">
        <v>3.0</v>
      </c>
      <c r="B62" s="291" t="s">
        <v>12</v>
      </c>
      <c r="C62" s="165">
        <v>5.0</v>
      </c>
      <c r="D62" s="269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190</v>
      </c>
      <c r="F63" s="174" t="s">
        <v>198</v>
      </c>
      <c r="G63" s="174" t="s">
        <v>232</v>
      </c>
      <c r="H63" s="175">
        <f>I63/I64</f>
        <v>0.6166666667</v>
      </c>
      <c r="I63" s="165">
        <f t="shared" si="5"/>
        <v>185</v>
      </c>
      <c r="J63" s="176">
        <v>75.0</v>
      </c>
      <c r="K63" s="176">
        <v>110.0</v>
      </c>
      <c r="L63" s="177">
        <v>0.0</v>
      </c>
    </row>
    <row r="64">
      <c r="A64" s="201">
        <v>3.0</v>
      </c>
      <c r="B64" s="291" t="s">
        <v>12</v>
      </c>
      <c r="C64" s="165">
        <v>7.0</v>
      </c>
      <c r="D64" s="269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190</v>
      </c>
      <c r="F65" s="174" t="s">
        <v>202</v>
      </c>
      <c r="G65" s="174" t="s">
        <v>238</v>
      </c>
      <c r="H65" s="175">
        <f>I65/I66</f>
        <v>0.4666666667</v>
      </c>
      <c r="I65" s="165">
        <f t="shared" si="5"/>
        <v>140</v>
      </c>
      <c r="J65" s="176">
        <v>75.0</v>
      </c>
      <c r="K65" s="176">
        <v>15.0</v>
      </c>
      <c r="L65" s="177">
        <v>50.0</v>
      </c>
    </row>
    <row r="66">
      <c r="A66" s="201">
        <v>3.0</v>
      </c>
      <c r="B66" s="291" t="s">
        <v>12</v>
      </c>
      <c r="C66" s="165">
        <v>9.0</v>
      </c>
      <c r="D66" s="269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190</v>
      </c>
      <c r="F67" s="174" t="s">
        <v>206</v>
      </c>
      <c r="G67" s="174" t="s">
        <v>244</v>
      </c>
      <c r="H67" s="175">
        <f>I67/I68</f>
        <v>0.6166666667</v>
      </c>
      <c r="I67" s="165">
        <f t="shared" si="5"/>
        <v>185</v>
      </c>
      <c r="J67" s="176">
        <v>75.0</v>
      </c>
      <c r="K67" s="176">
        <v>50.0</v>
      </c>
      <c r="L67" s="177">
        <v>60.0</v>
      </c>
    </row>
    <row r="68">
      <c r="A68" s="205">
        <v>3.0</v>
      </c>
      <c r="B68" s="297" t="s">
        <v>12</v>
      </c>
      <c r="C68" s="180">
        <v>11.0</v>
      </c>
      <c r="D68" s="272" t="s">
        <v>20</v>
      </c>
      <c r="E68" s="225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204</v>
      </c>
      <c r="F70" s="174" t="s">
        <v>212</v>
      </c>
      <c r="G70" s="174" t="s">
        <v>217</v>
      </c>
      <c r="H70" s="175">
        <f>I70/I71</f>
        <v>0.5166666667</v>
      </c>
      <c r="I70" s="165">
        <f t="shared" ref="I70:I81" si="6">J70+K70+L70</f>
        <v>155</v>
      </c>
      <c r="J70" s="176">
        <v>5.0</v>
      </c>
      <c r="K70" s="176">
        <v>70.0</v>
      </c>
      <c r="L70" s="177">
        <v>80.0</v>
      </c>
    </row>
    <row r="71">
      <c r="A71" s="201">
        <v>3.0</v>
      </c>
      <c r="B71" s="291" t="s">
        <v>12</v>
      </c>
      <c r="C71" s="165">
        <v>2.0</v>
      </c>
      <c r="D71" s="269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204</v>
      </c>
      <c r="F72" s="174" t="s">
        <v>192</v>
      </c>
      <c r="G72" s="174" t="s">
        <v>223</v>
      </c>
      <c r="H72" s="175">
        <f>I72/I73</f>
        <v>0.2333333333</v>
      </c>
      <c r="I72" s="165">
        <f t="shared" si="6"/>
        <v>70</v>
      </c>
      <c r="J72" s="176">
        <v>5.0</v>
      </c>
      <c r="K72" s="176">
        <v>35.0</v>
      </c>
      <c r="L72" s="177">
        <v>30.0</v>
      </c>
    </row>
    <row r="73">
      <c r="A73" s="201">
        <v>3.0</v>
      </c>
      <c r="B73" s="291" t="s">
        <v>12</v>
      </c>
      <c r="C73" s="165">
        <v>4.0</v>
      </c>
      <c r="D73" s="269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204</v>
      </c>
      <c r="F74" s="174" t="s">
        <v>196</v>
      </c>
      <c r="G74" s="174" t="s">
        <v>229</v>
      </c>
      <c r="H74" s="175">
        <f>I74/I75</f>
        <v>0.65</v>
      </c>
      <c r="I74" s="165">
        <f t="shared" si="6"/>
        <v>195</v>
      </c>
      <c r="J74" s="176">
        <v>5.0</v>
      </c>
      <c r="K74" s="176">
        <v>100.0</v>
      </c>
      <c r="L74" s="177">
        <v>90.0</v>
      </c>
    </row>
    <row r="75">
      <c r="A75" s="201">
        <v>3.0</v>
      </c>
      <c r="B75" s="291" t="s">
        <v>12</v>
      </c>
      <c r="C75" s="165">
        <v>6.0</v>
      </c>
      <c r="D75" s="269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204</v>
      </c>
      <c r="F76" s="174" t="s">
        <v>200</v>
      </c>
      <c r="G76" s="174" t="s">
        <v>235</v>
      </c>
      <c r="H76" s="175">
        <f>I76/I77</f>
        <v>0.4166666667</v>
      </c>
      <c r="I76" s="165">
        <f t="shared" si="6"/>
        <v>125</v>
      </c>
      <c r="J76" s="176">
        <v>5.0</v>
      </c>
      <c r="K76" s="176">
        <v>30.0</v>
      </c>
      <c r="L76" s="177">
        <v>90.0</v>
      </c>
    </row>
    <row r="77">
      <c r="A77" s="201">
        <v>3.0</v>
      </c>
      <c r="B77" s="291" t="s">
        <v>12</v>
      </c>
      <c r="C77" s="165">
        <v>8.0</v>
      </c>
      <c r="D77" s="269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204</v>
      </c>
      <c r="F78" s="174" t="s">
        <v>204</v>
      </c>
      <c r="G78" s="174" t="s">
        <v>241</v>
      </c>
      <c r="H78" s="175">
        <f>I78/I79</f>
        <v>0.1666666667</v>
      </c>
      <c r="I78" s="165">
        <f t="shared" si="6"/>
        <v>50</v>
      </c>
      <c r="J78" s="176">
        <v>5.0</v>
      </c>
      <c r="K78" s="176">
        <v>5.0</v>
      </c>
      <c r="L78" s="177">
        <v>40.0</v>
      </c>
    </row>
    <row r="79">
      <c r="A79" s="201">
        <v>3.0</v>
      </c>
      <c r="B79" s="291" t="s">
        <v>12</v>
      </c>
      <c r="C79" s="165">
        <v>10.0</v>
      </c>
      <c r="D79" s="269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204</v>
      </c>
      <c r="F80" s="174" t="s">
        <v>208</v>
      </c>
      <c r="G80" s="174" t="s">
        <v>247</v>
      </c>
      <c r="H80" s="175">
        <f>I80/I81</f>
        <v>0.05</v>
      </c>
      <c r="I80" s="165">
        <f t="shared" si="6"/>
        <v>15</v>
      </c>
      <c r="J80" s="176">
        <v>5.0</v>
      </c>
      <c r="K80" s="176">
        <v>0.0</v>
      </c>
      <c r="L80" s="177">
        <v>10.0</v>
      </c>
    </row>
    <row r="81">
      <c r="A81" s="205">
        <v>3.0</v>
      </c>
      <c r="B81" s="297" t="s">
        <v>12</v>
      </c>
      <c r="C81" s="180">
        <v>12.0</v>
      </c>
      <c r="D81" s="272" t="s">
        <v>21</v>
      </c>
      <c r="E81" s="229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208</v>
      </c>
      <c r="F83" s="174" t="s">
        <v>210</v>
      </c>
      <c r="G83" s="174" t="s">
        <v>214</v>
      </c>
      <c r="H83" s="175">
        <f>I83/I84</f>
        <v>0.45</v>
      </c>
      <c r="I83" s="165">
        <f t="shared" ref="I83:I94" si="7">J83+K83+L83</f>
        <v>135</v>
      </c>
      <c r="J83" s="176">
        <v>0.0</v>
      </c>
      <c r="K83" s="176">
        <v>65.0</v>
      </c>
      <c r="L83" s="177">
        <v>70.0</v>
      </c>
    </row>
    <row r="84">
      <c r="A84" s="201">
        <v>3.0</v>
      </c>
      <c r="B84" s="291" t="s">
        <v>12</v>
      </c>
      <c r="C84" s="165">
        <v>1.0</v>
      </c>
      <c r="D84" s="269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208</v>
      </c>
      <c r="F85" s="174" t="s">
        <v>190</v>
      </c>
      <c r="G85" s="174" t="s">
        <v>220</v>
      </c>
      <c r="H85" s="175">
        <f>I85/I86</f>
        <v>0.3166666667</v>
      </c>
      <c r="I85" s="165">
        <f t="shared" si="7"/>
        <v>95</v>
      </c>
      <c r="J85" s="176">
        <v>0.0</v>
      </c>
      <c r="K85" s="176">
        <v>75.0</v>
      </c>
      <c r="L85" s="177">
        <v>20.0</v>
      </c>
    </row>
    <row r="86">
      <c r="A86" s="201">
        <v>3.0</v>
      </c>
      <c r="B86" s="291" t="s">
        <v>12</v>
      </c>
      <c r="C86" s="165">
        <v>3.0</v>
      </c>
      <c r="D86" s="291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208</v>
      </c>
      <c r="F87" s="174" t="s">
        <v>194</v>
      </c>
      <c r="G87" s="174" t="s">
        <v>226</v>
      </c>
      <c r="H87" s="175">
        <f>I87/I88</f>
        <v>0.6333333333</v>
      </c>
      <c r="I87" s="165">
        <f t="shared" si="7"/>
        <v>190</v>
      </c>
      <c r="J87" s="176">
        <v>0.0</v>
      </c>
      <c r="K87" s="176">
        <v>90.0</v>
      </c>
      <c r="L87" s="177">
        <v>100.0</v>
      </c>
    </row>
    <row r="88">
      <c r="A88" s="201">
        <v>3.0</v>
      </c>
      <c r="B88" s="291" t="s">
        <v>12</v>
      </c>
      <c r="C88" s="165">
        <v>5.0</v>
      </c>
      <c r="D88" s="269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208</v>
      </c>
      <c r="F89" s="174" t="s">
        <v>198</v>
      </c>
      <c r="G89" s="174" t="s">
        <v>232</v>
      </c>
      <c r="H89" s="175">
        <f>I89/I90</f>
        <v>0.3666666667</v>
      </c>
      <c r="I89" s="165">
        <f t="shared" si="7"/>
        <v>110</v>
      </c>
      <c r="J89" s="176">
        <v>0.0</v>
      </c>
      <c r="K89" s="176">
        <v>110.0</v>
      </c>
      <c r="L89" s="177">
        <v>0.0</v>
      </c>
    </row>
    <row r="90">
      <c r="A90" s="201">
        <v>3.0</v>
      </c>
      <c r="B90" s="291" t="s">
        <v>12</v>
      </c>
      <c r="C90" s="165">
        <v>7.0</v>
      </c>
      <c r="D90" s="269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208</v>
      </c>
      <c r="F91" s="174" t="s">
        <v>202</v>
      </c>
      <c r="G91" s="174" t="s">
        <v>238</v>
      </c>
      <c r="H91" s="175">
        <f>I91/I92</f>
        <v>0.2166666667</v>
      </c>
      <c r="I91" s="165">
        <f t="shared" si="7"/>
        <v>65</v>
      </c>
      <c r="J91" s="176">
        <v>0.0</v>
      </c>
      <c r="K91" s="176">
        <v>15.0</v>
      </c>
      <c r="L91" s="177">
        <v>50.0</v>
      </c>
    </row>
    <row r="92">
      <c r="A92" s="201">
        <v>3.0</v>
      </c>
      <c r="B92" s="291" t="s">
        <v>12</v>
      </c>
      <c r="C92" s="165">
        <v>9.0</v>
      </c>
      <c r="D92" s="269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208</v>
      </c>
      <c r="F93" s="174" t="s">
        <v>206</v>
      </c>
      <c r="G93" s="174" t="s">
        <v>244</v>
      </c>
      <c r="H93" s="175">
        <f>I93/I94</f>
        <v>0.3666666667</v>
      </c>
      <c r="I93" s="165">
        <f t="shared" si="7"/>
        <v>110</v>
      </c>
      <c r="J93" s="176">
        <v>0.0</v>
      </c>
      <c r="K93" s="176">
        <v>50.0</v>
      </c>
      <c r="L93" s="177">
        <v>60.0</v>
      </c>
    </row>
    <row r="94">
      <c r="A94" s="205">
        <v>3.0</v>
      </c>
      <c r="B94" s="297" t="s">
        <v>12</v>
      </c>
      <c r="C94" s="180">
        <v>11.0</v>
      </c>
      <c r="D94" s="272" t="s">
        <v>20</v>
      </c>
      <c r="E94" s="225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210</v>
      </c>
      <c r="F96" s="174" t="s">
        <v>212</v>
      </c>
      <c r="G96" s="174" t="s">
        <v>217</v>
      </c>
      <c r="H96" s="175">
        <f>I96/I97</f>
        <v>0.7166666667</v>
      </c>
      <c r="I96" s="165">
        <f t="shared" ref="I96:I107" si="8">J96+K96+L96</f>
        <v>215</v>
      </c>
      <c r="J96" s="176">
        <v>65.0</v>
      </c>
      <c r="K96" s="176">
        <v>70.0</v>
      </c>
      <c r="L96" s="177">
        <v>80.0</v>
      </c>
    </row>
    <row r="97">
      <c r="A97" s="201">
        <v>3.0</v>
      </c>
      <c r="B97" s="291" t="s">
        <v>12</v>
      </c>
      <c r="C97" s="165">
        <v>2.0</v>
      </c>
      <c r="D97" s="269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210</v>
      </c>
      <c r="F98" s="174" t="s">
        <v>192</v>
      </c>
      <c r="G98" s="174" t="s">
        <v>223</v>
      </c>
      <c r="H98" s="175">
        <f>I98/I99</f>
        <v>0.4333333333</v>
      </c>
      <c r="I98" s="165">
        <f t="shared" si="8"/>
        <v>130</v>
      </c>
      <c r="J98" s="176">
        <v>65.0</v>
      </c>
      <c r="K98" s="176">
        <v>35.0</v>
      </c>
      <c r="L98" s="177">
        <v>30.0</v>
      </c>
    </row>
    <row r="99">
      <c r="A99" s="201">
        <v>3.0</v>
      </c>
      <c r="B99" s="291" t="s">
        <v>12</v>
      </c>
      <c r="C99" s="165">
        <v>4.0</v>
      </c>
      <c r="D99" s="269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210</v>
      </c>
      <c r="F100" s="174" t="s">
        <v>196</v>
      </c>
      <c r="G100" s="174" t="s">
        <v>229</v>
      </c>
      <c r="H100" s="175">
        <f>I100/I101</f>
        <v>0.85</v>
      </c>
      <c r="I100" s="165">
        <f t="shared" si="8"/>
        <v>255</v>
      </c>
      <c r="J100" s="176">
        <v>65.0</v>
      </c>
      <c r="K100" s="176">
        <v>100.0</v>
      </c>
      <c r="L100" s="177">
        <v>90.0</v>
      </c>
    </row>
    <row r="101">
      <c r="A101" s="201">
        <v>3.0</v>
      </c>
      <c r="B101" s="291" t="s">
        <v>12</v>
      </c>
      <c r="C101" s="165">
        <v>6.0</v>
      </c>
      <c r="D101" s="269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210</v>
      </c>
      <c r="F102" s="174" t="s">
        <v>200</v>
      </c>
      <c r="G102" s="174" t="s">
        <v>235</v>
      </c>
      <c r="H102" s="175">
        <f>I102/I103</f>
        <v>0.6166666667</v>
      </c>
      <c r="I102" s="165">
        <f t="shared" si="8"/>
        <v>185</v>
      </c>
      <c r="J102" s="176">
        <v>65.0</v>
      </c>
      <c r="K102" s="176">
        <v>30.0</v>
      </c>
      <c r="L102" s="177">
        <v>90.0</v>
      </c>
    </row>
    <row r="103">
      <c r="A103" s="201">
        <v>3.0</v>
      </c>
      <c r="B103" s="291" t="s">
        <v>12</v>
      </c>
      <c r="C103" s="165">
        <v>8.0</v>
      </c>
      <c r="D103" s="269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210</v>
      </c>
      <c r="F104" s="174" t="s">
        <v>204</v>
      </c>
      <c r="G104" s="174" t="s">
        <v>241</v>
      </c>
      <c r="H104" s="175">
        <f>I104/I105</f>
        <v>0.3666666667</v>
      </c>
      <c r="I104" s="165">
        <f t="shared" si="8"/>
        <v>110</v>
      </c>
      <c r="J104" s="176">
        <v>65.0</v>
      </c>
      <c r="K104" s="176">
        <v>5.0</v>
      </c>
      <c r="L104" s="177">
        <v>40.0</v>
      </c>
    </row>
    <row r="105">
      <c r="A105" s="201">
        <v>3.0</v>
      </c>
      <c r="B105" s="291" t="s">
        <v>12</v>
      </c>
      <c r="C105" s="165">
        <v>10.0</v>
      </c>
      <c r="D105" s="269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210</v>
      </c>
      <c r="F106" s="174" t="s">
        <v>208</v>
      </c>
      <c r="G106" s="174" t="s">
        <v>247</v>
      </c>
      <c r="H106" s="175">
        <f>I106/I107</f>
        <v>0.25</v>
      </c>
      <c r="I106" s="165">
        <f t="shared" si="8"/>
        <v>75</v>
      </c>
      <c r="J106" s="176">
        <v>65.0</v>
      </c>
      <c r="K106" s="176">
        <v>0.0</v>
      </c>
      <c r="L106" s="177">
        <v>10.0</v>
      </c>
    </row>
    <row r="107">
      <c r="A107" s="205">
        <v>3.0</v>
      </c>
      <c r="B107" s="297" t="s">
        <v>12</v>
      </c>
      <c r="C107" s="180">
        <v>12.0</v>
      </c>
      <c r="D107" s="272" t="s">
        <v>21</v>
      </c>
      <c r="E107" s="229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202</v>
      </c>
      <c r="F109" s="174" t="s">
        <v>210</v>
      </c>
      <c r="G109" s="174" t="s">
        <v>214</v>
      </c>
      <c r="H109" s="175">
        <f>I109/I110</f>
        <v>0.5</v>
      </c>
      <c r="I109" s="165">
        <f t="shared" ref="I109:I120" si="9">J109+K109+L109</f>
        <v>150</v>
      </c>
      <c r="J109" s="176">
        <v>15.0</v>
      </c>
      <c r="K109" s="176">
        <v>65.0</v>
      </c>
      <c r="L109" s="177">
        <v>70.0</v>
      </c>
    </row>
    <row r="110">
      <c r="A110" s="201">
        <v>3.0</v>
      </c>
      <c r="B110" s="291" t="s">
        <v>12</v>
      </c>
      <c r="C110" s="165">
        <v>1.0</v>
      </c>
      <c r="D110" s="269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202</v>
      </c>
      <c r="F111" s="174" t="s">
        <v>190</v>
      </c>
      <c r="G111" s="174" t="s">
        <v>220</v>
      </c>
      <c r="H111" s="175">
        <f>I111/I112</f>
        <v>0.3666666667</v>
      </c>
      <c r="I111" s="165">
        <f t="shared" si="9"/>
        <v>110</v>
      </c>
      <c r="J111" s="176">
        <v>15.0</v>
      </c>
      <c r="K111" s="176">
        <v>75.0</v>
      </c>
      <c r="L111" s="177">
        <v>20.0</v>
      </c>
    </row>
    <row r="112">
      <c r="A112" s="201">
        <v>3.0</v>
      </c>
      <c r="B112" s="291" t="s">
        <v>12</v>
      </c>
      <c r="C112" s="165">
        <v>3.0</v>
      </c>
      <c r="D112" s="291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202</v>
      </c>
      <c r="F113" s="174" t="s">
        <v>194</v>
      </c>
      <c r="G113" s="174" t="s">
        <v>226</v>
      </c>
      <c r="H113" s="175">
        <f>I113/I114</f>
        <v>0.6833333333</v>
      </c>
      <c r="I113" s="165">
        <f t="shared" si="9"/>
        <v>205</v>
      </c>
      <c r="J113" s="176">
        <v>15.0</v>
      </c>
      <c r="K113" s="176">
        <v>90.0</v>
      </c>
      <c r="L113" s="177">
        <v>100.0</v>
      </c>
    </row>
    <row r="114">
      <c r="A114" s="201">
        <v>3.0</v>
      </c>
      <c r="B114" s="291" t="s">
        <v>12</v>
      </c>
      <c r="C114" s="165">
        <v>5.0</v>
      </c>
      <c r="D114" s="269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202</v>
      </c>
      <c r="F115" s="174" t="s">
        <v>198</v>
      </c>
      <c r="G115" s="174" t="s">
        <v>232</v>
      </c>
      <c r="H115" s="175">
        <f>I115/I116</f>
        <v>0.4166666667</v>
      </c>
      <c r="I115" s="165">
        <f t="shared" si="9"/>
        <v>125</v>
      </c>
      <c r="J115" s="176">
        <v>15.0</v>
      </c>
      <c r="K115" s="176">
        <v>110.0</v>
      </c>
      <c r="L115" s="177">
        <v>0.0</v>
      </c>
    </row>
    <row r="116">
      <c r="A116" s="201">
        <v>3.0</v>
      </c>
      <c r="B116" s="291" t="s">
        <v>12</v>
      </c>
      <c r="C116" s="165">
        <v>7.0</v>
      </c>
      <c r="D116" s="269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202</v>
      </c>
      <c r="F117" s="174" t="s">
        <v>202</v>
      </c>
      <c r="G117" s="174" t="s">
        <v>238</v>
      </c>
      <c r="H117" s="175">
        <f>I117/I118</f>
        <v>0.2666666667</v>
      </c>
      <c r="I117" s="165">
        <f t="shared" si="9"/>
        <v>80</v>
      </c>
      <c r="J117" s="176">
        <v>15.0</v>
      </c>
      <c r="K117" s="176">
        <v>15.0</v>
      </c>
      <c r="L117" s="177">
        <v>50.0</v>
      </c>
    </row>
    <row r="118">
      <c r="A118" s="201">
        <v>3.0</v>
      </c>
      <c r="B118" s="291" t="s">
        <v>12</v>
      </c>
      <c r="C118" s="165">
        <v>9.0</v>
      </c>
      <c r="D118" s="269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202</v>
      </c>
      <c r="F119" s="174" t="s">
        <v>206</v>
      </c>
      <c r="G119" s="174" t="s">
        <v>244</v>
      </c>
      <c r="H119" s="175">
        <f>I119/I120</f>
        <v>0.4166666667</v>
      </c>
      <c r="I119" s="165">
        <f t="shared" si="9"/>
        <v>125</v>
      </c>
      <c r="J119" s="176">
        <v>15.0</v>
      </c>
      <c r="K119" s="176">
        <v>50.0</v>
      </c>
      <c r="L119" s="177">
        <v>60.0</v>
      </c>
    </row>
    <row r="120">
      <c r="A120" s="205">
        <v>3.0</v>
      </c>
      <c r="B120" s="297" t="s">
        <v>12</v>
      </c>
      <c r="C120" s="180">
        <v>11.0</v>
      </c>
      <c r="D120" s="272" t="s">
        <v>20</v>
      </c>
      <c r="E120" s="225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192</v>
      </c>
      <c r="F122" s="174" t="s">
        <v>212</v>
      </c>
      <c r="G122" s="174" t="s">
        <v>217</v>
      </c>
      <c r="H122" s="175">
        <f>I122/I123</f>
        <v>0.6166666667</v>
      </c>
      <c r="I122" s="165">
        <f t="shared" ref="I122:I133" si="10">J122+K122+L122</f>
        <v>185</v>
      </c>
      <c r="J122" s="176">
        <v>35.0</v>
      </c>
      <c r="K122" s="176">
        <v>70.0</v>
      </c>
      <c r="L122" s="177">
        <v>80.0</v>
      </c>
    </row>
    <row r="123">
      <c r="A123" s="201">
        <v>3.0</v>
      </c>
      <c r="B123" s="291" t="s">
        <v>12</v>
      </c>
      <c r="C123" s="165">
        <v>2.0</v>
      </c>
      <c r="D123" s="269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192</v>
      </c>
      <c r="F124" s="174" t="s">
        <v>192</v>
      </c>
      <c r="G124" s="174" t="s">
        <v>223</v>
      </c>
      <c r="H124" s="175">
        <f>I124/I125</f>
        <v>0.3333333333</v>
      </c>
      <c r="I124" s="165">
        <f t="shared" si="10"/>
        <v>100</v>
      </c>
      <c r="J124" s="176">
        <v>35.0</v>
      </c>
      <c r="K124" s="176">
        <v>35.0</v>
      </c>
      <c r="L124" s="177">
        <v>30.0</v>
      </c>
    </row>
    <row r="125">
      <c r="A125" s="201">
        <v>3.0</v>
      </c>
      <c r="B125" s="291" t="s">
        <v>12</v>
      </c>
      <c r="C125" s="165">
        <v>4.0</v>
      </c>
      <c r="D125" s="269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192</v>
      </c>
      <c r="F126" s="174" t="s">
        <v>196</v>
      </c>
      <c r="G126" s="174" t="s">
        <v>229</v>
      </c>
      <c r="H126" s="175">
        <f>I126/I127</f>
        <v>0.75</v>
      </c>
      <c r="I126" s="165">
        <f t="shared" si="10"/>
        <v>225</v>
      </c>
      <c r="J126" s="176">
        <v>35.0</v>
      </c>
      <c r="K126" s="176">
        <v>100.0</v>
      </c>
      <c r="L126" s="177">
        <v>90.0</v>
      </c>
    </row>
    <row r="127">
      <c r="A127" s="201">
        <v>3.0</v>
      </c>
      <c r="B127" s="291" t="s">
        <v>12</v>
      </c>
      <c r="C127" s="165">
        <v>6.0</v>
      </c>
      <c r="D127" s="269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192</v>
      </c>
      <c r="F128" s="174" t="s">
        <v>200</v>
      </c>
      <c r="G128" s="174" t="s">
        <v>235</v>
      </c>
      <c r="H128" s="175">
        <f>I128/I129</f>
        <v>0.5166666667</v>
      </c>
      <c r="I128" s="165">
        <f t="shared" si="10"/>
        <v>155</v>
      </c>
      <c r="J128" s="176">
        <v>35.0</v>
      </c>
      <c r="K128" s="176">
        <v>30.0</v>
      </c>
      <c r="L128" s="177">
        <v>90.0</v>
      </c>
    </row>
    <row r="129">
      <c r="A129" s="201">
        <v>3.0</v>
      </c>
      <c r="B129" s="291" t="s">
        <v>12</v>
      </c>
      <c r="C129" s="165">
        <v>8.0</v>
      </c>
      <c r="D129" s="269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192</v>
      </c>
      <c r="F130" s="174" t="s">
        <v>204</v>
      </c>
      <c r="G130" s="174" t="s">
        <v>241</v>
      </c>
      <c r="H130" s="175">
        <f>I130/I131</f>
        <v>0.2666666667</v>
      </c>
      <c r="I130" s="165">
        <f t="shared" si="10"/>
        <v>80</v>
      </c>
      <c r="J130" s="176">
        <v>35.0</v>
      </c>
      <c r="K130" s="176">
        <v>5.0</v>
      </c>
      <c r="L130" s="177">
        <v>40.0</v>
      </c>
    </row>
    <row r="131">
      <c r="A131" s="201">
        <v>3.0</v>
      </c>
      <c r="B131" s="291" t="s">
        <v>12</v>
      </c>
      <c r="C131" s="165">
        <v>10.0</v>
      </c>
      <c r="D131" s="269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192</v>
      </c>
      <c r="F132" s="174" t="s">
        <v>208</v>
      </c>
      <c r="G132" s="174" t="s">
        <v>247</v>
      </c>
      <c r="H132" s="175">
        <f>I132/I133</f>
        <v>0.15</v>
      </c>
      <c r="I132" s="165">
        <f t="shared" si="10"/>
        <v>45</v>
      </c>
      <c r="J132" s="176">
        <v>35.0</v>
      </c>
      <c r="K132" s="176">
        <v>0.0</v>
      </c>
      <c r="L132" s="177">
        <v>10.0</v>
      </c>
    </row>
    <row r="133">
      <c r="A133" s="205">
        <v>3.0</v>
      </c>
      <c r="B133" s="297" t="s">
        <v>12</v>
      </c>
      <c r="C133" s="180">
        <v>12.0</v>
      </c>
      <c r="D133" s="272" t="s">
        <v>21</v>
      </c>
      <c r="E133" s="229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2.5"/>
    <col customWidth="1" min="7" max="7" width="10.7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200</v>
      </c>
      <c r="F5" s="157" t="s">
        <v>210</v>
      </c>
      <c r="G5" s="157" t="s">
        <v>238</v>
      </c>
      <c r="H5" s="158">
        <f>I5/I6</f>
        <v>0.5</v>
      </c>
      <c r="I5" s="159">
        <f t="shared" ref="I5:I16" si="1">J5+K5+L5</f>
        <v>150</v>
      </c>
      <c r="J5" s="160">
        <v>35.0</v>
      </c>
      <c r="K5" s="160">
        <v>65.0</v>
      </c>
      <c r="L5" s="161">
        <v>50.0</v>
      </c>
    </row>
    <row r="6">
      <c r="A6" s="201">
        <v>5.0</v>
      </c>
      <c r="B6" s="269" t="s">
        <v>14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200</v>
      </c>
      <c r="F7" s="174" t="s">
        <v>190</v>
      </c>
      <c r="G7" s="174" t="s">
        <v>244</v>
      </c>
      <c r="H7" s="175">
        <f>I7/I8</f>
        <v>0.5666666667</v>
      </c>
      <c r="I7" s="165">
        <f t="shared" si="1"/>
        <v>170</v>
      </c>
      <c r="J7" s="176">
        <v>35.0</v>
      </c>
      <c r="K7" s="176">
        <v>75.0</v>
      </c>
      <c r="L7" s="177">
        <v>60.0</v>
      </c>
    </row>
    <row r="8">
      <c r="A8" s="201">
        <v>5.0</v>
      </c>
      <c r="B8" s="269" t="s">
        <v>14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200</v>
      </c>
      <c r="F9" s="174" t="s">
        <v>194</v>
      </c>
      <c r="G9" s="174" t="s">
        <v>214</v>
      </c>
      <c r="H9" s="175">
        <f>I9/I10</f>
        <v>0.65</v>
      </c>
      <c r="I9" s="165">
        <f t="shared" si="1"/>
        <v>195</v>
      </c>
      <c r="J9" s="176">
        <v>35.0</v>
      </c>
      <c r="K9" s="176">
        <v>90.0</v>
      </c>
      <c r="L9" s="177">
        <v>70.0</v>
      </c>
    </row>
    <row r="10">
      <c r="A10" s="201">
        <v>5.0</v>
      </c>
      <c r="B10" s="269" t="s">
        <v>14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200</v>
      </c>
      <c r="F11" s="174" t="s">
        <v>198</v>
      </c>
      <c r="G11" s="174" t="s">
        <v>220</v>
      </c>
      <c r="H11" s="175">
        <f>I11/I12</f>
        <v>0.55</v>
      </c>
      <c r="I11" s="165">
        <f t="shared" si="1"/>
        <v>165</v>
      </c>
      <c r="J11" s="176">
        <v>35.0</v>
      </c>
      <c r="K11" s="176">
        <v>110.0</v>
      </c>
      <c r="L11" s="177">
        <v>20.0</v>
      </c>
    </row>
    <row r="12">
      <c r="A12" s="201">
        <v>5.0</v>
      </c>
      <c r="B12" s="269" t="s">
        <v>14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200</v>
      </c>
      <c r="F13" s="174" t="s">
        <v>202</v>
      </c>
      <c r="G13" s="174" t="s">
        <v>226</v>
      </c>
      <c r="H13" s="175">
        <f>I13/I14</f>
        <v>0.5</v>
      </c>
      <c r="I13" s="165">
        <f t="shared" si="1"/>
        <v>150</v>
      </c>
      <c r="J13" s="176">
        <v>35.0</v>
      </c>
      <c r="K13" s="176">
        <v>15.0</v>
      </c>
      <c r="L13" s="177">
        <v>100.0</v>
      </c>
    </row>
    <row r="14">
      <c r="A14" s="201">
        <v>5.0</v>
      </c>
      <c r="B14" s="269" t="s">
        <v>14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200</v>
      </c>
      <c r="F15" s="174" t="s">
        <v>206</v>
      </c>
      <c r="G15" s="174" t="s">
        <v>232</v>
      </c>
      <c r="H15" s="175">
        <f>I15/I16</f>
        <v>0.2833333333</v>
      </c>
      <c r="I15" s="165">
        <f t="shared" si="1"/>
        <v>85</v>
      </c>
      <c r="J15" s="176">
        <v>35.0</v>
      </c>
      <c r="K15" s="176">
        <v>50.0</v>
      </c>
      <c r="L15" s="177">
        <v>0.0</v>
      </c>
    </row>
    <row r="16">
      <c r="A16" s="205">
        <v>5.0</v>
      </c>
      <c r="B16" s="272" t="s">
        <v>14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194</v>
      </c>
      <c r="F18" s="174" t="s">
        <v>212</v>
      </c>
      <c r="G18" s="174" t="s">
        <v>241</v>
      </c>
      <c r="H18" s="175">
        <f>I18/I19</f>
        <v>0.6833333333</v>
      </c>
      <c r="I18" s="165">
        <f t="shared" ref="I18:I29" si="2">J18+K18+L18</f>
        <v>205</v>
      </c>
      <c r="J18" s="176">
        <v>95.0</v>
      </c>
      <c r="K18" s="176">
        <v>70.0</v>
      </c>
      <c r="L18" s="177">
        <v>40.0</v>
      </c>
    </row>
    <row r="19">
      <c r="A19" s="201">
        <v>5.0</v>
      </c>
      <c r="B19" s="269" t="s">
        <v>14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194</v>
      </c>
      <c r="F20" s="174" t="s">
        <v>192</v>
      </c>
      <c r="G20" s="174" t="s">
        <v>247</v>
      </c>
      <c r="H20" s="175">
        <f>I20/I21</f>
        <v>0.4666666667</v>
      </c>
      <c r="I20" s="165">
        <f t="shared" si="2"/>
        <v>140</v>
      </c>
      <c r="J20" s="176">
        <v>95.0</v>
      </c>
      <c r="K20" s="176">
        <v>35.0</v>
      </c>
      <c r="L20" s="177">
        <v>10.0</v>
      </c>
    </row>
    <row r="21">
      <c r="A21" s="201">
        <v>5.0</v>
      </c>
      <c r="B21" s="269" t="s">
        <v>14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194</v>
      </c>
      <c r="F22" s="174" t="s">
        <v>196</v>
      </c>
      <c r="G22" s="174" t="s">
        <v>217</v>
      </c>
      <c r="H22" s="175">
        <f>I22/I23</f>
        <v>0.9166666667</v>
      </c>
      <c r="I22" s="165">
        <f t="shared" si="2"/>
        <v>275</v>
      </c>
      <c r="J22" s="176">
        <v>95.0</v>
      </c>
      <c r="K22" s="176">
        <v>100.0</v>
      </c>
      <c r="L22" s="177">
        <v>80.0</v>
      </c>
    </row>
    <row r="23">
      <c r="A23" s="201">
        <v>5.0</v>
      </c>
      <c r="B23" s="269" t="s">
        <v>14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194</v>
      </c>
      <c r="F24" s="174" t="s">
        <v>200</v>
      </c>
      <c r="G24" s="174" t="s">
        <v>223</v>
      </c>
      <c r="H24" s="175">
        <f>I24/I25</f>
        <v>0.5166666667</v>
      </c>
      <c r="I24" s="165">
        <f t="shared" si="2"/>
        <v>155</v>
      </c>
      <c r="J24" s="176">
        <v>95.0</v>
      </c>
      <c r="K24" s="176">
        <v>30.0</v>
      </c>
      <c r="L24" s="177">
        <v>30.0</v>
      </c>
    </row>
    <row r="25">
      <c r="A25" s="201">
        <v>5.0</v>
      </c>
      <c r="B25" s="269" t="s">
        <v>14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194</v>
      </c>
      <c r="F26" s="174" t="s">
        <v>204</v>
      </c>
      <c r="G26" s="174" t="s">
        <v>229</v>
      </c>
      <c r="H26" s="175">
        <f>I26/I27</f>
        <v>0.6333333333</v>
      </c>
      <c r="I26" s="165">
        <f t="shared" si="2"/>
        <v>190</v>
      </c>
      <c r="J26" s="176">
        <v>95.0</v>
      </c>
      <c r="K26" s="176">
        <v>5.0</v>
      </c>
      <c r="L26" s="177">
        <v>90.0</v>
      </c>
    </row>
    <row r="27">
      <c r="A27" s="201">
        <v>5.0</v>
      </c>
      <c r="B27" s="269" t="s">
        <v>14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194</v>
      </c>
      <c r="F28" s="174" t="s">
        <v>208</v>
      </c>
      <c r="G28" s="174" t="s">
        <v>235</v>
      </c>
      <c r="H28" s="175">
        <f>I28/I29</f>
        <v>0.6166666667</v>
      </c>
      <c r="I28" s="165">
        <f t="shared" si="2"/>
        <v>185</v>
      </c>
      <c r="J28" s="176">
        <v>95.0</v>
      </c>
      <c r="K28" s="176">
        <v>0.0</v>
      </c>
      <c r="L28" s="177">
        <v>90.0</v>
      </c>
    </row>
    <row r="29">
      <c r="A29" s="205">
        <v>5.0</v>
      </c>
      <c r="B29" s="272" t="s">
        <v>14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194</v>
      </c>
      <c r="F31" s="174" t="s">
        <v>210</v>
      </c>
      <c r="G31" s="174" t="s">
        <v>238</v>
      </c>
      <c r="H31" s="175">
        <f>I31/I32</f>
        <v>0.6666666667</v>
      </c>
      <c r="I31" s="165">
        <f t="shared" ref="I31:I42" si="3">J31+K31+L31</f>
        <v>200</v>
      </c>
      <c r="J31" s="176">
        <v>85.0</v>
      </c>
      <c r="K31" s="176">
        <v>65.0</v>
      </c>
      <c r="L31" s="177">
        <v>50.0</v>
      </c>
    </row>
    <row r="32">
      <c r="A32" s="201">
        <v>5.0</v>
      </c>
      <c r="B32" s="269" t="s">
        <v>14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194</v>
      </c>
      <c r="F33" s="174" t="s">
        <v>190</v>
      </c>
      <c r="G33" s="174" t="s">
        <v>244</v>
      </c>
      <c r="H33" s="175">
        <f>I33/I34</f>
        <v>0.7333333333</v>
      </c>
      <c r="I33" s="165">
        <f t="shared" si="3"/>
        <v>220</v>
      </c>
      <c r="J33" s="176">
        <v>85.0</v>
      </c>
      <c r="K33" s="176">
        <v>75.0</v>
      </c>
      <c r="L33" s="177">
        <v>60.0</v>
      </c>
    </row>
    <row r="34">
      <c r="A34" s="201">
        <v>5.0</v>
      </c>
      <c r="B34" s="269" t="s">
        <v>14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194</v>
      </c>
      <c r="F35" s="174" t="s">
        <v>194</v>
      </c>
      <c r="G35" s="174" t="s">
        <v>214</v>
      </c>
      <c r="H35" s="175">
        <f>I35/I36</f>
        <v>0.8166666667</v>
      </c>
      <c r="I35" s="165">
        <f t="shared" si="3"/>
        <v>245</v>
      </c>
      <c r="J35" s="176">
        <v>85.0</v>
      </c>
      <c r="K35" s="176">
        <v>90.0</v>
      </c>
      <c r="L35" s="177">
        <v>70.0</v>
      </c>
    </row>
    <row r="36">
      <c r="A36" s="201">
        <v>5.0</v>
      </c>
      <c r="B36" s="269" t="s">
        <v>14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194</v>
      </c>
      <c r="F37" s="174" t="s">
        <v>198</v>
      </c>
      <c r="G37" s="174" t="s">
        <v>220</v>
      </c>
      <c r="H37" s="175">
        <f>I37/I38</f>
        <v>0.7166666667</v>
      </c>
      <c r="I37" s="165">
        <f t="shared" si="3"/>
        <v>215</v>
      </c>
      <c r="J37" s="176">
        <v>85.0</v>
      </c>
      <c r="K37" s="176">
        <v>110.0</v>
      </c>
      <c r="L37" s="177">
        <v>20.0</v>
      </c>
    </row>
    <row r="38">
      <c r="A38" s="201">
        <v>5.0</v>
      </c>
      <c r="B38" s="269" t="s">
        <v>14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194</v>
      </c>
      <c r="F39" s="174" t="s">
        <v>202</v>
      </c>
      <c r="G39" s="174" t="s">
        <v>226</v>
      </c>
      <c r="H39" s="175">
        <f>I39/I40</f>
        <v>0.6666666667</v>
      </c>
      <c r="I39" s="165">
        <f t="shared" si="3"/>
        <v>200</v>
      </c>
      <c r="J39" s="176">
        <v>85.0</v>
      </c>
      <c r="K39" s="176">
        <v>15.0</v>
      </c>
      <c r="L39" s="177">
        <v>100.0</v>
      </c>
    </row>
    <row r="40">
      <c r="A40" s="201">
        <v>5.0</v>
      </c>
      <c r="B40" s="269" t="s">
        <v>14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194</v>
      </c>
      <c r="F41" s="174" t="s">
        <v>206</v>
      </c>
      <c r="G41" s="174" t="s">
        <v>232</v>
      </c>
      <c r="H41" s="175">
        <f>I41/I42</f>
        <v>0.45</v>
      </c>
      <c r="I41" s="165">
        <f t="shared" si="3"/>
        <v>135</v>
      </c>
      <c r="J41" s="176">
        <v>85.0</v>
      </c>
      <c r="K41" s="176">
        <v>50.0</v>
      </c>
      <c r="L41" s="177">
        <v>0.0</v>
      </c>
    </row>
    <row r="42">
      <c r="A42" s="205">
        <v>5.0</v>
      </c>
      <c r="B42" s="272" t="s">
        <v>14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200</v>
      </c>
      <c r="F44" s="174" t="s">
        <v>212</v>
      </c>
      <c r="G44" s="174" t="s">
        <v>241</v>
      </c>
      <c r="H44" s="175">
        <f>I44/I45</f>
        <v>0.45</v>
      </c>
      <c r="I44" s="165">
        <f t="shared" ref="I44:I55" si="4">J44+K44+L44</f>
        <v>135</v>
      </c>
      <c r="J44" s="176">
        <v>25.0</v>
      </c>
      <c r="K44" s="176">
        <v>70.0</v>
      </c>
      <c r="L44" s="177">
        <v>40.0</v>
      </c>
    </row>
    <row r="45">
      <c r="A45" s="201">
        <v>5.0</v>
      </c>
      <c r="B45" s="269" t="s">
        <v>14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200</v>
      </c>
      <c r="F46" s="174" t="s">
        <v>192</v>
      </c>
      <c r="G46" s="174" t="s">
        <v>247</v>
      </c>
      <c r="H46" s="175">
        <f>I46/I47</f>
        <v>0.2333333333</v>
      </c>
      <c r="I46" s="165">
        <f t="shared" si="4"/>
        <v>70</v>
      </c>
      <c r="J46" s="176">
        <v>25.0</v>
      </c>
      <c r="K46" s="176">
        <v>35.0</v>
      </c>
      <c r="L46" s="177">
        <v>10.0</v>
      </c>
    </row>
    <row r="47">
      <c r="A47" s="201">
        <v>5.0</v>
      </c>
      <c r="B47" s="269" t="s">
        <v>14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200</v>
      </c>
      <c r="F48" s="174" t="s">
        <v>196</v>
      </c>
      <c r="G48" s="174" t="s">
        <v>217</v>
      </c>
      <c r="H48" s="175">
        <f>I48/I49</f>
        <v>0.6833333333</v>
      </c>
      <c r="I48" s="165">
        <f t="shared" si="4"/>
        <v>205</v>
      </c>
      <c r="J48" s="176">
        <v>25.0</v>
      </c>
      <c r="K48" s="176">
        <v>100.0</v>
      </c>
      <c r="L48" s="177">
        <v>80.0</v>
      </c>
    </row>
    <row r="49">
      <c r="A49" s="201">
        <v>5.0</v>
      </c>
      <c r="B49" s="269" t="s">
        <v>14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200</v>
      </c>
      <c r="F50" s="174" t="s">
        <v>200</v>
      </c>
      <c r="G50" s="174" t="s">
        <v>223</v>
      </c>
      <c r="H50" s="175">
        <f>I50/I51</f>
        <v>0.2833333333</v>
      </c>
      <c r="I50" s="165">
        <f t="shared" si="4"/>
        <v>85</v>
      </c>
      <c r="J50" s="176">
        <v>25.0</v>
      </c>
      <c r="K50" s="176">
        <v>30.0</v>
      </c>
      <c r="L50" s="177">
        <v>30.0</v>
      </c>
    </row>
    <row r="51">
      <c r="A51" s="201">
        <v>5.0</v>
      </c>
      <c r="B51" s="269" t="s">
        <v>14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200</v>
      </c>
      <c r="F52" s="174" t="s">
        <v>204</v>
      </c>
      <c r="G52" s="174" t="s">
        <v>229</v>
      </c>
      <c r="H52" s="175">
        <f>I52/I53</f>
        <v>0.4</v>
      </c>
      <c r="I52" s="165">
        <f t="shared" si="4"/>
        <v>120</v>
      </c>
      <c r="J52" s="176">
        <v>25.0</v>
      </c>
      <c r="K52" s="176">
        <v>5.0</v>
      </c>
      <c r="L52" s="177">
        <v>90.0</v>
      </c>
    </row>
    <row r="53">
      <c r="A53" s="201">
        <v>5.0</v>
      </c>
      <c r="B53" s="269" t="s">
        <v>14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200</v>
      </c>
      <c r="F54" s="174" t="s">
        <v>208</v>
      </c>
      <c r="G54" s="174" t="s">
        <v>235</v>
      </c>
      <c r="H54" s="175">
        <f>I54/I55</f>
        <v>0.3833333333</v>
      </c>
      <c r="I54" s="165">
        <f t="shared" si="4"/>
        <v>115</v>
      </c>
      <c r="J54" s="176">
        <v>25.0</v>
      </c>
      <c r="K54" s="176">
        <v>0.0</v>
      </c>
      <c r="L54" s="177">
        <v>90.0</v>
      </c>
    </row>
    <row r="55">
      <c r="A55" s="205">
        <v>5.0</v>
      </c>
      <c r="B55" s="272" t="s">
        <v>14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194</v>
      </c>
      <c r="F57" s="174" t="s">
        <v>210</v>
      </c>
      <c r="G57" s="174" t="s">
        <v>238</v>
      </c>
      <c r="H57" s="175">
        <f>I57/I58</f>
        <v>0.6833333333</v>
      </c>
      <c r="I57" s="165">
        <f t="shared" ref="I57:I68" si="5">J57+K57+L57</f>
        <v>205</v>
      </c>
      <c r="J57" s="176">
        <v>90.0</v>
      </c>
      <c r="K57" s="176">
        <v>65.0</v>
      </c>
      <c r="L57" s="177">
        <v>50.0</v>
      </c>
    </row>
    <row r="58">
      <c r="A58" s="201">
        <v>5.0</v>
      </c>
      <c r="B58" s="269" t="s">
        <v>14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194</v>
      </c>
      <c r="F59" s="174" t="s">
        <v>190</v>
      </c>
      <c r="G59" s="174" t="s">
        <v>244</v>
      </c>
      <c r="H59" s="175">
        <f>I59/I60</f>
        <v>0.75</v>
      </c>
      <c r="I59" s="165">
        <f t="shared" si="5"/>
        <v>225</v>
      </c>
      <c r="J59" s="176">
        <v>90.0</v>
      </c>
      <c r="K59" s="176">
        <v>75.0</v>
      </c>
      <c r="L59" s="177">
        <v>60.0</v>
      </c>
    </row>
    <row r="60">
      <c r="A60" s="201">
        <v>5.0</v>
      </c>
      <c r="B60" s="269" t="s">
        <v>14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194</v>
      </c>
      <c r="F61" s="174" t="s">
        <v>194</v>
      </c>
      <c r="G61" s="174" t="s">
        <v>214</v>
      </c>
      <c r="H61" s="175">
        <f>I61/I62</f>
        <v>0.8333333333</v>
      </c>
      <c r="I61" s="165">
        <f t="shared" si="5"/>
        <v>250</v>
      </c>
      <c r="J61" s="176">
        <v>90.0</v>
      </c>
      <c r="K61" s="176">
        <v>90.0</v>
      </c>
      <c r="L61" s="177">
        <v>70.0</v>
      </c>
    </row>
    <row r="62">
      <c r="A62" s="201">
        <v>5.0</v>
      </c>
      <c r="B62" s="269" t="s">
        <v>14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194</v>
      </c>
      <c r="F63" s="174" t="s">
        <v>198</v>
      </c>
      <c r="G63" s="174" t="s">
        <v>220</v>
      </c>
      <c r="H63" s="175">
        <f>I63/I64</f>
        <v>0.7333333333</v>
      </c>
      <c r="I63" s="165">
        <f t="shared" si="5"/>
        <v>220</v>
      </c>
      <c r="J63" s="176">
        <v>90.0</v>
      </c>
      <c r="K63" s="176">
        <v>110.0</v>
      </c>
      <c r="L63" s="177">
        <v>20.0</v>
      </c>
    </row>
    <row r="64">
      <c r="A64" s="201">
        <v>5.0</v>
      </c>
      <c r="B64" s="269" t="s">
        <v>14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194</v>
      </c>
      <c r="F65" s="174" t="s">
        <v>202</v>
      </c>
      <c r="G65" s="174" t="s">
        <v>226</v>
      </c>
      <c r="H65" s="175">
        <f>I65/I66</f>
        <v>0.6833333333</v>
      </c>
      <c r="I65" s="165">
        <f t="shared" si="5"/>
        <v>205</v>
      </c>
      <c r="J65" s="176">
        <v>90.0</v>
      </c>
      <c r="K65" s="176">
        <v>15.0</v>
      </c>
      <c r="L65" s="177">
        <v>100.0</v>
      </c>
    </row>
    <row r="66">
      <c r="A66" s="201">
        <v>5.0</v>
      </c>
      <c r="B66" s="269" t="s">
        <v>14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194</v>
      </c>
      <c r="F67" s="174" t="s">
        <v>206</v>
      </c>
      <c r="G67" s="174" t="s">
        <v>232</v>
      </c>
      <c r="H67" s="175">
        <f>I67/I68</f>
        <v>0.4666666667</v>
      </c>
      <c r="I67" s="165">
        <f t="shared" si="5"/>
        <v>140</v>
      </c>
      <c r="J67" s="176">
        <v>90.0</v>
      </c>
      <c r="K67" s="176">
        <v>50.0</v>
      </c>
      <c r="L67" s="177">
        <v>0.0</v>
      </c>
    </row>
    <row r="68">
      <c r="A68" s="205">
        <v>5.0</v>
      </c>
      <c r="B68" s="272" t="s">
        <v>14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200</v>
      </c>
      <c r="F70" s="174" t="s">
        <v>212</v>
      </c>
      <c r="G70" s="174" t="s">
        <v>241</v>
      </c>
      <c r="H70" s="175">
        <f>I70/I71</f>
        <v>0.4666666667</v>
      </c>
      <c r="I70" s="165">
        <f t="shared" ref="I70:I81" si="6">J70+K70+L70</f>
        <v>140</v>
      </c>
      <c r="J70" s="176">
        <v>30.0</v>
      </c>
      <c r="K70" s="176">
        <v>70.0</v>
      </c>
      <c r="L70" s="177">
        <v>40.0</v>
      </c>
    </row>
    <row r="71">
      <c r="A71" s="201">
        <v>5.0</v>
      </c>
      <c r="B71" s="269" t="s">
        <v>14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200</v>
      </c>
      <c r="F72" s="174" t="s">
        <v>192</v>
      </c>
      <c r="G72" s="174" t="s">
        <v>247</v>
      </c>
      <c r="H72" s="175">
        <f>I72/I73</f>
        <v>0.25</v>
      </c>
      <c r="I72" s="165">
        <f t="shared" si="6"/>
        <v>75</v>
      </c>
      <c r="J72" s="176">
        <v>30.0</v>
      </c>
      <c r="K72" s="176">
        <v>35.0</v>
      </c>
      <c r="L72" s="177">
        <v>10.0</v>
      </c>
    </row>
    <row r="73">
      <c r="A73" s="201">
        <v>5.0</v>
      </c>
      <c r="B73" s="269" t="s">
        <v>14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200</v>
      </c>
      <c r="F74" s="174" t="s">
        <v>196</v>
      </c>
      <c r="G74" s="174" t="s">
        <v>217</v>
      </c>
      <c r="H74" s="175">
        <f>I74/I75</f>
        <v>0.7</v>
      </c>
      <c r="I74" s="165">
        <f t="shared" si="6"/>
        <v>210</v>
      </c>
      <c r="J74" s="176">
        <v>30.0</v>
      </c>
      <c r="K74" s="176">
        <v>100.0</v>
      </c>
      <c r="L74" s="177">
        <v>80.0</v>
      </c>
    </row>
    <row r="75">
      <c r="A75" s="201">
        <v>5.0</v>
      </c>
      <c r="B75" s="269" t="s">
        <v>14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200</v>
      </c>
      <c r="F76" s="174" t="s">
        <v>200</v>
      </c>
      <c r="G76" s="174" t="s">
        <v>223</v>
      </c>
      <c r="H76" s="175">
        <f>I76/I77</f>
        <v>0.3</v>
      </c>
      <c r="I76" s="165">
        <f t="shared" si="6"/>
        <v>90</v>
      </c>
      <c r="J76" s="176">
        <v>30.0</v>
      </c>
      <c r="K76" s="176">
        <v>30.0</v>
      </c>
      <c r="L76" s="177">
        <v>30.0</v>
      </c>
    </row>
    <row r="77">
      <c r="A77" s="201">
        <v>5.0</v>
      </c>
      <c r="B77" s="269" t="s">
        <v>14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200</v>
      </c>
      <c r="F78" s="174" t="s">
        <v>204</v>
      </c>
      <c r="G78" s="174" t="s">
        <v>229</v>
      </c>
      <c r="H78" s="175">
        <f>I78/I79</f>
        <v>0.4166666667</v>
      </c>
      <c r="I78" s="165">
        <f t="shared" si="6"/>
        <v>125</v>
      </c>
      <c r="J78" s="176">
        <v>30.0</v>
      </c>
      <c r="K78" s="176">
        <v>5.0</v>
      </c>
      <c r="L78" s="177">
        <v>90.0</v>
      </c>
    </row>
    <row r="79">
      <c r="A79" s="201">
        <v>5.0</v>
      </c>
      <c r="B79" s="269" t="s">
        <v>14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200</v>
      </c>
      <c r="F80" s="174" t="s">
        <v>208</v>
      </c>
      <c r="G80" s="174" t="s">
        <v>235</v>
      </c>
      <c r="H80" s="175">
        <f>I80/I81</f>
        <v>0.4</v>
      </c>
      <c r="I80" s="165">
        <f t="shared" si="6"/>
        <v>120</v>
      </c>
      <c r="J80" s="176">
        <v>30.0</v>
      </c>
      <c r="K80" s="176">
        <v>0.0</v>
      </c>
      <c r="L80" s="177">
        <v>90.0</v>
      </c>
    </row>
    <row r="81">
      <c r="A81" s="205">
        <v>5.0</v>
      </c>
      <c r="B81" s="272" t="s">
        <v>14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212</v>
      </c>
      <c r="F83" s="174" t="s">
        <v>210</v>
      </c>
      <c r="G83" s="174" t="s">
        <v>238</v>
      </c>
      <c r="H83" s="175">
        <f>I83/I84</f>
        <v>0.6166666667</v>
      </c>
      <c r="I83" s="165">
        <f t="shared" ref="I83:I94" si="7">J83+K83+L83</f>
        <v>185</v>
      </c>
      <c r="J83" s="176">
        <v>70.0</v>
      </c>
      <c r="K83" s="176">
        <v>65.0</v>
      </c>
      <c r="L83" s="177">
        <v>50.0</v>
      </c>
    </row>
    <row r="84">
      <c r="A84" s="201">
        <v>5.0</v>
      </c>
      <c r="B84" s="269" t="s">
        <v>14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212</v>
      </c>
      <c r="F85" s="174" t="s">
        <v>190</v>
      </c>
      <c r="G85" s="174" t="s">
        <v>244</v>
      </c>
      <c r="H85" s="175">
        <f>I85/I86</f>
        <v>0.6833333333</v>
      </c>
      <c r="I85" s="165">
        <f t="shared" si="7"/>
        <v>205</v>
      </c>
      <c r="J85" s="176">
        <v>70.0</v>
      </c>
      <c r="K85" s="176">
        <v>75.0</v>
      </c>
      <c r="L85" s="177">
        <v>60.0</v>
      </c>
    </row>
    <row r="86">
      <c r="A86" s="201">
        <v>5.0</v>
      </c>
      <c r="B86" s="269" t="s">
        <v>14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212</v>
      </c>
      <c r="F87" s="174" t="s">
        <v>194</v>
      </c>
      <c r="G87" s="174" t="s">
        <v>214</v>
      </c>
      <c r="H87" s="175">
        <f>I87/I88</f>
        <v>0.7666666667</v>
      </c>
      <c r="I87" s="165">
        <f t="shared" si="7"/>
        <v>230</v>
      </c>
      <c r="J87" s="176">
        <v>70.0</v>
      </c>
      <c r="K87" s="176">
        <v>90.0</v>
      </c>
      <c r="L87" s="177">
        <v>70.0</v>
      </c>
    </row>
    <row r="88">
      <c r="A88" s="201">
        <v>5.0</v>
      </c>
      <c r="B88" s="269" t="s">
        <v>14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212</v>
      </c>
      <c r="F89" s="174" t="s">
        <v>198</v>
      </c>
      <c r="G89" s="174" t="s">
        <v>220</v>
      </c>
      <c r="H89" s="175">
        <f>I89/I90</f>
        <v>0.6666666667</v>
      </c>
      <c r="I89" s="165">
        <f t="shared" si="7"/>
        <v>200</v>
      </c>
      <c r="J89" s="176">
        <v>70.0</v>
      </c>
      <c r="K89" s="176">
        <v>110.0</v>
      </c>
      <c r="L89" s="177">
        <v>20.0</v>
      </c>
    </row>
    <row r="90">
      <c r="A90" s="201">
        <v>5.0</v>
      </c>
      <c r="B90" s="269" t="s">
        <v>14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212</v>
      </c>
      <c r="F91" s="174" t="s">
        <v>202</v>
      </c>
      <c r="G91" s="174" t="s">
        <v>226</v>
      </c>
      <c r="H91" s="175">
        <f>I91/I92</f>
        <v>0.6166666667</v>
      </c>
      <c r="I91" s="165">
        <f t="shared" si="7"/>
        <v>185</v>
      </c>
      <c r="J91" s="176">
        <v>70.0</v>
      </c>
      <c r="K91" s="176">
        <v>15.0</v>
      </c>
      <c r="L91" s="177">
        <v>100.0</v>
      </c>
    </row>
    <row r="92">
      <c r="A92" s="201">
        <v>5.0</v>
      </c>
      <c r="B92" s="269" t="s">
        <v>14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212</v>
      </c>
      <c r="F93" s="174" t="s">
        <v>206</v>
      </c>
      <c r="G93" s="174" t="s">
        <v>232</v>
      </c>
      <c r="H93" s="175">
        <f>I93/I94</f>
        <v>0.4</v>
      </c>
      <c r="I93" s="165">
        <f t="shared" si="7"/>
        <v>120</v>
      </c>
      <c r="J93" s="176">
        <v>70.0</v>
      </c>
      <c r="K93" s="176">
        <v>50.0</v>
      </c>
      <c r="L93" s="177">
        <v>0.0</v>
      </c>
    </row>
    <row r="94">
      <c r="A94" s="205">
        <v>5.0</v>
      </c>
      <c r="B94" s="272" t="s">
        <v>14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206</v>
      </c>
      <c r="F96" s="174" t="s">
        <v>212</v>
      </c>
      <c r="G96" s="174" t="s">
        <v>241</v>
      </c>
      <c r="H96" s="175">
        <f>I96/I97</f>
        <v>0.5333333333</v>
      </c>
      <c r="I96" s="165">
        <f t="shared" ref="I96:I107" si="8">J96+K96+L96</f>
        <v>160</v>
      </c>
      <c r="J96" s="176">
        <v>50.0</v>
      </c>
      <c r="K96" s="176">
        <v>70.0</v>
      </c>
      <c r="L96" s="177">
        <v>40.0</v>
      </c>
    </row>
    <row r="97">
      <c r="A97" s="201">
        <v>5.0</v>
      </c>
      <c r="B97" s="269" t="s">
        <v>14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206</v>
      </c>
      <c r="F98" s="174" t="s">
        <v>192</v>
      </c>
      <c r="G98" s="174" t="s">
        <v>247</v>
      </c>
      <c r="H98" s="175">
        <f>I98/I99</f>
        <v>0.3166666667</v>
      </c>
      <c r="I98" s="165">
        <f t="shared" si="8"/>
        <v>95</v>
      </c>
      <c r="J98" s="176">
        <v>50.0</v>
      </c>
      <c r="K98" s="176">
        <v>35.0</v>
      </c>
      <c r="L98" s="177">
        <v>10.0</v>
      </c>
    </row>
    <row r="99">
      <c r="A99" s="201">
        <v>5.0</v>
      </c>
      <c r="B99" s="269" t="s">
        <v>14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206</v>
      </c>
      <c r="F100" s="174" t="s">
        <v>196</v>
      </c>
      <c r="G100" s="174" t="s">
        <v>217</v>
      </c>
      <c r="H100" s="175">
        <f>I100/I101</f>
        <v>0.7666666667</v>
      </c>
      <c r="I100" s="165">
        <f t="shared" si="8"/>
        <v>230</v>
      </c>
      <c r="J100" s="176">
        <v>50.0</v>
      </c>
      <c r="K100" s="176">
        <v>100.0</v>
      </c>
      <c r="L100" s="177">
        <v>80.0</v>
      </c>
    </row>
    <row r="101">
      <c r="A101" s="201">
        <v>5.0</v>
      </c>
      <c r="B101" s="269" t="s">
        <v>14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206</v>
      </c>
      <c r="F102" s="174" t="s">
        <v>200</v>
      </c>
      <c r="G102" s="174" t="s">
        <v>223</v>
      </c>
      <c r="H102" s="175">
        <f>I102/I103</f>
        <v>0.3666666667</v>
      </c>
      <c r="I102" s="165">
        <f t="shared" si="8"/>
        <v>110</v>
      </c>
      <c r="J102" s="176">
        <v>50.0</v>
      </c>
      <c r="K102" s="176">
        <v>30.0</v>
      </c>
      <c r="L102" s="177">
        <v>30.0</v>
      </c>
    </row>
    <row r="103">
      <c r="A103" s="201">
        <v>5.0</v>
      </c>
      <c r="B103" s="269" t="s">
        <v>14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206</v>
      </c>
      <c r="F104" s="174" t="s">
        <v>204</v>
      </c>
      <c r="G104" s="174" t="s">
        <v>229</v>
      </c>
      <c r="H104" s="175">
        <f>I104/I105</f>
        <v>0.4833333333</v>
      </c>
      <c r="I104" s="165">
        <f t="shared" si="8"/>
        <v>145</v>
      </c>
      <c r="J104" s="176">
        <v>50.0</v>
      </c>
      <c r="K104" s="176">
        <v>5.0</v>
      </c>
      <c r="L104" s="177">
        <v>90.0</v>
      </c>
    </row>
    <row r="105">
      <c r="A105" s="201">
        <v>5.0</v>
      </c>
      <c r="B105" s="269" t="s">
        <v>14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206</v>
      </c>
      <c r="F106" s="174" t="s">
        <v>208</v>
      </c>
      <c r="G106" s="174" t="s">
        <v>235</v>
      </c>
      <c r="H106" s="175">
        <f>I106/I107</f>
        <v>0.4666666667</v>
      </c>
      <c r="I106" s="165">
        <f t="shared" si="8"/>
        <v>140</v>
      </c>
      <c r="J106" s="176">
        <v>50.0</v>
      </c>
      <c r="K106" s="176">
        <v>0.0</v>
      </c>
      <c r="L106" s="177">
        <v>90.0</v>
      </c>
    </row>
    <row r="107">
      <c r="A107" s="205">
        <v>5.0</v>
      </c>
      <c r="B107" s="272" t="s">
        <v>14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206</v>
      </c>
      <c r="F109" s="174" t="s">
        <v>210</v>
      </c>
      <c r="G109" s="174" t="s">
        <v>238</v>
      </c>
      <c r="H109" s="175">
        <f>I109/I110</f>
        <v>0.5333333333</v>
      </c>
      <c r="I109" s="165">
        <f t="shared" ref="I109:I120" si="9">J109+K109+L109</f>
        <v>160</v>
      </c>
      <c r="J109" s="176">
        <v>45.0</v>
      </c>
      <c r="K109" s="176">
        <v>65.0</v>
      </c>
      <c r="L109" s="177">
        <v>50.0</v>
      </c>
    </row>
    <row r="110">
      <c r="A110" s="201">
        <v>5.0</v>
      </c>
      <c r="B110" s="269" t="s">
        <v>14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206</v>
      </c>
      <c r="F111" s="174" t="s">
        <v>190</v>
      </c>
      <c r="G111" s="174" t="s">
        <v>244</v>
      </c>
      <c r="H111" s="175">
        <f>I111/I112</f>
        <v>0.6</v>
      </c>
      <c r="I111" s="165">
        <f t="shared" si="9"/>
        <v>180</v>
      </c>
      <c r="J111" s="176">
        <v>45.0</v>
      </c>
      <c r="K111" s="176">
        <v>75.0</v>
      </c>
      <c r="L111" s="177">
        <v>60.0</v>
      </c>
    </row>
    <row r="112">
      <c r="A112" s="201">
        <v>5.0</v>
      </c>
      <c r="B112" s="269" t="s">
        <v>14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206</v>
      </c>
      <c r="F113" s="174" t="s">
        <v>194</v>
      </c>
      <c r="G113" s="174" t="s">
        <v>214</v>
      </c>
      <c r="H113" s="175">
        <f>I113/I114</f>
        <v>0.6833333333</v>
      </c>
      <c r="I113" s="165">
        <f t="shared" si="9"/>
        <v>205</v>
      </c>
      <c r="J113" s="176">
        <v>45.0</v>
      </c>
      <c r="K113" s="176">
        <v>90.0</v>
      </c>
      <c r="L113" s="177">
        <v>70.0</v>
      </c>
    </row>
    <row r="114">
      <c r="A114" s="201">
        <v>5.0</v>
      </c>
      <c r="B114" s="269" t="s">
        <v>14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206</v>
      </c>
      <c r="F115" s="174" t="s">
        <v>198</v>
      </c>
      <c r="G115" s="174" t="s">
        <v>220</v>
      </c>
      <c r="H115" s="175">
        <f>I115/I116</f>
        <v>0.5833333333</v>
      </c>
      <c r="I115" s="165">
        <f t="shared" si="9"/>
        <v>175</v>
      </c>
      <c r="J115" s="176">
        <v>45.0</v>
      </c>
      <c r="K115" s="176">
        <v>110.0</v>
      </c>
      <c r="L115" s="177">
        <v>20.0</v>
      </c>
    </row>
    <row r="116">
      <c r="A116" s="201">
        <v>5.0</v>
      </c>
      <c r="B116" s="269" t="s">
        <v>14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206</v>
      </c>
      <c r="F117" s="174" t="s">
        <v>202</v>
      </c>
      <c r="G117" s="174" t="s">
        <v>226</v>
      </c>
      <c r="H117" s="175">
        <f>I117/I118</f>
        <v>0.5333333333</v>
      </c>
      <c r="I117" s="165">
        <f t="shared" si="9"/>
        <v>160</v>
      </c>
      <c r="J117" s="176">
        <v>45.0</v>
      </c>
      <c r="K117" s="176">
        <v>15.0</v>
      </c>
      <c r="L117" s="177">
        <v>100.0</v>
      </c>
    </row>
    <row r="118">
      <c r="A118" s="201">
        <v>5.0</v>
      </c>
      <c r="B118" s="269" t="s">
        <v>14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206</v>
      </c>
      <c r="F119" s="174" t="s">
        <v>206</v>
      </c>
      <c r="G119" s="174" t="s">
        <v>232</v>
      </c>
      <c r="H119" s="175">
        <f>I119/I120</f>
        <v>0.3166666667</v>
      </c>
      <c r="I119" s="165">
        <f t="shared" si="9"/>
        <v>95</v>
      </c>
      <c r="J119" s="176">
        <v>45.0</v>
      </c>
      <c r="K119" s="176">
        <v>50.0</v>
      </c>
      <c r="L119" s="177">
        <v>0.0</v>
      </c>
    </row>
    <row r="120">
      <c r="A120" s="205">
        <v>5.0</v>
      </c>
      <c r="B120" s="272" t="s">
        <v>14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212</v>
      </c>
      <c r="F122" s="174" t="s">
        <v>212</v>
      </c>
      <c r="G122" s="174" t="s">
        <v>241</v>
      </c>
      <c r="H122" s="175">
        <f>I122/I123</f>
        <v>0.5833333333</v>
      </c>
      <c r="I122" s="165">
        <f t="shared" ref="I122:I133" si="10">J122+K122+L122</f>
        <v>175</v>
      </c>
      <c r="J122" s="176">
        <v>65.0</v>
      </c>
      <c r="K122" s="176">
        <v>70.0</v>
      </c>
      <c r="L122" s="177">
        <v>40.0</v>
      </c>
    </row>
    <row r="123">
      <c r="A123" s="201">
        <v>5.0</v>
      </c>
      <c r="B123" s="269" t="s">
        <v>14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212</v>
      </c>
      <c r="F124" s="174" t="s">
        <v>192</v>
      </c>
      <c r="G124" s="174" t="s">
        <v>247</v>
      </c>
      <c r="H124" s="175">
        <f>I124/I125</f>
        <v>0.3666666667</v>
      </c>
      <c r="I124" s="165">
        <f t="shared" si="10"/>
        <v>110</v>
      </c>
      <c r="J124" s="176">
        <v>65.0</v>
      </c>
      <c r="K124" s="176">
        <v>35.0</v>
      </c>
      <c r="L124" s="177">
        <v>10.0</v>
      </c>
    </row>
    <row r="125">
      <c r="A125" s="201">
        <v>5.0</v>
      </c>
      <c r="B125" s="269" t="s">
        <v>14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212</v>
      </c>
      <c r="F126" s="174" t="s">
        <v>196</v>
      </c>
      <c r="G126" s="174" t="s">
        <v>217</v>
      </c>
      <c r="H126" s="175">
        <f>I126/I127</f>
        <v>0.8166666667</v>
      </c>
      <c r="I126" s="165">
        <f t="shared" si="10"/>
        <v>245</v>
      </c>
      <c r="J126" s="176">
        <v>65.0</v>
      </c>
      <c r="K126" s="176">
        <v>100.0</v>
      </c>
      <c r="L126" s="177">
        <v>80.0</v>
      </c>
    </row>
    <row r="127">
      <c r="A127" s="201">
        <v>5.0</v>
      </c>
      <c r="B127" s="269" t="s">
        <v>14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212</v>
      </c>
      <c r="F128" s="174" t="s">
        <v>200</v>
      </c>
      <c r="G128" s="174" t="s">
        <v>223</v>
      </c>
      <c r="H128" s="175">
        <f>I128/I129</f>
        <v>0.4166666667</v>
      </c>
      <c r="I128" s="165">
        <f t="shared" si="10"/>
        <v>125</v>
      </c>
      <c r="J128" s="176">
        <v>65.0</v>
      </c>
      <c r="K128" s="176">
        <v>30.0</v>
      </c>
      <c r="L128" s="177">
        <v>30.0</v>
      </c>
    </row>
    <row r="129">
      <c r="A129" s="201">
        <v>5.0</v>
      </c>
      <c r="B129" s="269" t="s">
        <v>14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212</v>
      </c>
      <c r="F130" s="174" t="s">
        <v>204</v>
      </c>
      <c r="G130" s="174" t="s">
        <v>229</v>
      </c>
      <c r="H130" s="175">
        <f>I130/I131</f>
        <v>0.5333333333</v>
      </c>
      <c r="I130" s="165">
        <f t="shared" si="10"/>
        <v>160</v>
      </c>
      <c r="J130" s="176">
        <v>65.0</v>
      </c>
      <c r="K130" s="176">
        <v>5.0</v>
      </c>
      <c r="L130" s="177">
        <v>90.0</v>
      </c>
    </row>
    <row r="131">
      <c r="A131" s="201">
        <v>5.0</v>
      </c>
      <c r="B131" s="269" t="s">
        <v>14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212</v>
      </c>
      <c r="F132" s="174" t="s">
        <v>208</v>
      </c>
      <c r="G132" s="174" t="s">
        <v>235</v>
      </c>
      <c r="H132" s="175">
        <f>I132/I133</f>
        <v>0.5166666667</v>
      </c>
      <c r="I132" s="165">
        <f t="shared" si="10"/>
        <v>155</v>
      </c>
      <c r="J132" s="176">
        <v>65.0</v>
      </c>
      <c r="K132" s="176">
        <v>0.0</v>
      </c>
      <c r="L132" s="177">
        <v>90.0</v>
      </c>
    </row>
    <row r="133">
      <c r="A133" s="205">
        <v>5.0</v>
      </c>
      <c r="B133" s="272" t="s">
        <v>14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88"/>
    <col customWidth="1" min="6" max="6" width="13.0"/>
    <col customWidth="1" min="7" max="7" width="11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204</v>
      </c>
      <c r="F5" s="157" t="s">
        <v>210</v>
      </c>
      <c r="G5" s="157" t="s">
        <v>226</v>
      </c>
      <c r="H5" s="158">
        <f>I5/I6</f>
        <v>0.5666666667</v>
      </c>
      <c r="I5" s="159">
        <f t="shared" ref="I5:I16" si="1">J5+K5+L5</f>
        <v>170</v>
      </c>
      <c r="J5" s="160">
        <v>5.0</v>
      </c>
      <c r="K5" s="160">
        <v>65.0</v>
      </c>
      <c r="L5" s="161">
        <v>100.0</v>
      </c>
    </row>
    <row r="6">
      <c r="A6" s="201">
        <v>7.0</v>
      </c>
      <c r="B6" s="269" t="s">
        <v>16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204</v>
      </c>
      <c r="F7" s="174" t="s">
        <v>190</v>
      </c>
      <c r="G7" s="174" t="s">
        <v>232</v>
      </c>
      <c r="H7" s="175">
        <f>I7/I8</f>
        <v>0.2666666667</v>
      </c>
      <c r="I7" s="165">
        <f t="shared" si="1"/>
        <v>80</v>
      </c>
      <c r="J7" s="176">
        <v>5.0</v>
      </c>
      <c r="K7" s="176">
        <v>75.0</v>
      </c>
      <c r="L7" s="177">
        <v>0.0</v>
      </c>
    </row>
    <row r="8">
      <c r="A8" s="201">
        <v>7.0</v>
      </c>
      <c r="B8" s="269" t="s">
        <v>16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204</v>
      </c>
      <c r="F9" s="174" t="s">
        <v>194</v>
      </c>
      <c r="G9" s="174" t="s">
        <v>238</v>
      </c>
      <c r="H9" s="175">
        <f>I9/I10</f>
        <v>0.4833333333</v>
      </c>
      <c r="I9" s="165">
        <f t="shared" si="1"/>
        <v>145</v>
      </c>
      <c r="J9" s="176">
        <v>5.0</v>
      </c>
      <c r="K9" s="176">
        <v>90.0</v>
      </c>
      <c r="L9" s="177">
        <v>50.0</v>
      </c>
    </row>
    <row r="10">
      <c r="A10" s="201">
        <v>7.0</v>
      </c>
      <c r="B10" s="269" t="s">
        <v>16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204</v>
      </c>
      <c r="F11" s="174" t="s">
        <v>198</v>
      </c>
      <c r="G11" s="174" t="s">
        <v>244</v>
      </c>
      <c r="H11" s="175">
        <f>I11/I12</f>
        <v>0.5833333333</v>
      </c>
      <c r="I11" s="165">
        <f t="shared" si="1"/>
        <v>175</v>
      </c>
      <c r="J11" s="176">
        <v>5.0</v>
      </c>
      <c r="K11" s="176">
        <v>110.0</v>
      </c>
      <c r="L11" s="177">
        <v>60.0</v>
      </c>
    </row>
    <row r="12">
      <c r="A12" s="201">
        <v>7.0</v>
      </c>
      <c r="B12" s="269" t="s">
        <v>16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204</v>
      </c>
      <c r="F13" s="174" t="s">
        <v>202</v>
      </c>
      <c r="G13" s="174" t="s">
        <v>214</v>
      </c>
      <c r="H13" s="175">
        <f>I13/I14</f>
        <v>0.3</v>
      </c>
      <c r="I13" s="165">
        <f t="shared" si="1"/>
        <v>90</v>
      </c>
      <c r="J13" s="176">
        <v>5.0</v>
      </c>
      <c r="K13" s="176">
        <v>15.0</v>
      </c>
      <c r="L13" s="177">
        <v>70.0</v>
      </c>
    </row>
    <row r="14">
      <c r="A14" s="201">
        <v>7.0</v>
      </c>
      <c r="B14" s="269" t="s">
        <v>16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204</v>
      </c>
      <c r="F15" s="174" t="s">
        <v>206</v>
      </c>
      <c r="G15" s="174" t="s">
        <v>220</v>
      </c>
      <c r="H15" s="175">
        <f>I15/I16</f>
        <v>0.25</v>
      </c>
      <c r="I15" s="165">
        <f t="shared" si="1"/>
        <v>75</v>
      </c>
      <c r="J15" s="176">
        <v>5.0</v>
      </c>
      <c r="K15" s="176">
        <v>50.0</v>
      </c>
      <c r="L15" s="177">
        <v>20.0</v>
      </c>
    </row>
    <row r="16">
      <c r="A16" s="205">
        <v>7.0</v>
      </c>
      <c r="B16" s="272" t="s">
        <v>16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190</v>
      </c>
      <c r="F18" s="174" t="s">
        <v>212</v>
      </c>
      <c r="G18" s="174" t="s">
        <v>229</v>
      </c>
      <c r="H18" s="175">
        <f>I18/I19</f>
        <v>0.7833333333</v>
      </c>
      <c r="I18" s="165">
        <f t="shared" ref="I18:I29" si="2">J18+K18+L18</f>
        <v>235</v>
      </c>
      <c r="J18" s="176">
        <v>75.0</v>
      </c>
      <c r="K18" s="176">
        <v>70.0</v>
      </c>
      <c r="L18" s="177">
        <v>90.0</v>
      </c>
    </row>
    <row r="19">
      <c r="A19" s="201">
        <v>7.0</v>
      </c>
      <c r="B19" s="269" t="s">
        <v>16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190</v>
      </c>
      <c r="F20" s="174" t="s">
        <v>192</v>
      </c>
      <c r="G20" s="174" t="s">
        <v>235</v>
      </c>
      <c r="H20" s="175">
        <f>I20/I21</f>
        <v>0.6666666667</v>
      </c>
      <c r="I20" s="165">
        <f t="shared" si="2"/>
        <v>200</v>
      </c>
      <c r="J20" s="176">
        <v>75.0</v>
      </c>
      <c r="K20" s="176">
        <v>35.0</v>
      </c>
      <c r="L20" s="177">
        <v>90.0</v>
      </c>
    </row>
    <row r="21">
      <c r="A21" s="201">
        <v>7.0</v>
      </c>
      <c r="B21" s="269" t="s">
        <v>16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190</v>
      </c>
      <c r="F22" s="174" t="s">
        <v>196</v>
      </c>
      <c r="G22" s="174" t="s">
        <v>241</v>
      </c>
      <c r="H22" s="175">
        <f>I22/I23</f>
        <v>0.7166666667</v>
      </c>
      <c r="I22" s="165">
        <f t="shared" si="2"/>
        <v>215</v>
      </c>
      <c r="J22" s="176">
        <v>75.0</v>
      </c>
      <c r="K22" s="176">
        <v>100.0</v>
      </c>
      <c r="L22" s="177">
        <v>40.0</v>
      </c>
    </row>
    <row r="23">
      <c r="A23" s="201">
        <v>7.0</v>
      </c>
      <c r="B23" s="269" t="s">
        <v>16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190</v>
      </c>
      <c r="F24" s="174" t="s">
        <v>200</v>
      </c>
      <c r="G24" s="174" t="s">
        <v>247</v>
      </c>
      <c r="H24" s="175">
        <f>I24/I25</f>
        <v>0.3833333333</v>
      </c>
      <c r="I24" s="165">
        <f t="shared" si="2"/>
        <v>115</v>
      </c>
      <c r="J24" s="176">
        <v>75.0</v>
      </c>
      <c r="K24" s="176">
        <v>30.0</v>
      </c>
      <c r="L24" s="177">
        <v>10.0</v>
      </c>
    </row>
    <row r="25">
      <c r="A25" s="201">
        <v>7.0</v>
      </c>
      <c r="B25" s="269" t="s">
        <v>16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190</v>
      </c>
      <c r="F26" s="174" t="s">
        <v>204</v>
      </c>
      <c r="G26" s="174" t="s">
        <v>217</v>
      </c>
      <c r="H26" s="175">
        <f>I26/I27</f>
        <v>0.5333333333</v>
      </c>
      <c r="I26" s="165">
        <f t="shared" si="2"/>
        <v>160</v>
      </c>
      <c r="J26" s="176">
        <v>75.0</v>
      </c>
      <c r="K26" s="176">
        <v>5.0</v>
      </c>
      <c r="L26" s="177">
        <v>80.0</v>
      </c>
    </row>
    <row r="27">
      <c r="A27" s="201">
        <v>7.0</v>
      </c>
      <c r="B27" s="269" t="s">
        <v>16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190</v>
      </c>
      <c r="F28" s="174" t="s">
        <v>208</v>
      </c>
      <c r="G28" s="174" t="s">
        <v>223</v>
      </c>
      <c r="H28" s="175">
        <f>I28/I29</f>
        <v>0.35</v>
      </c>
      <c r="I28" s="165">
        <f t="shared" si="2"/>
        <v>105</v>
      </c>
      <c r="J28" s="176">
        <v>75.0</v>
      </c>
      <c r="K28" s="176">
        <v>0.0</v>
      </c>
      <c r="L28" s="177">
        <v>30.0</v>
      </c>
    </row>
    <row r="29">
      <c r="A29" s="205">
        <v>7.0</v>
      </c>
      <c r="B29" s="272" t="s">
        <v>16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198</v>
      </c>
      <c r="F31" s="174" t="s">
        <v>210</v>
      </c>
      <c r="G31" s="174" t="s">
        <v>226</v>
      </c>
      <c r="H31" s="175">
        <f>I31/I32</f>
        <v>0.9166666667</v>
      </c>
      <c r="I31" s="165">
        <f t="shared" ref="I31:I42" si="3">J31+K31+L31</f>
        <v>275</v>
      </c>
      <c r="J31" s="176">
        <v>110.0</v>
      </c>
      <c r="K31" s="176">
        <v>65.0</v>
      </c>
      <c r="L31" s="177">
        <v>100.0</v>
      </c>
    </row>
    <row r="32">
      <c r="A32" s="201">
        <v>7.0</v>
      </c>
      <c r="B32" s="269" t="s">
        <v>16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198</v>
      </c>
      <c r="F33" s="174" t="s">
        <v>190</v>
      </c>
      <c r="G33" s="174" t="s">
        <v>232</v>
      </c>
      <c r="H33" s="175">
        <f>I33/I34</f>
        <v>0.6166666667</v>
      </c>
      <c r="I33" s="165">
        <f t="shared" si="3"/>
        <v>185</v>
      </c>
      <c r="J33" s="176">
        <v>110.0</v>
      </c>
      <c r="K33" s="176">
        <v>75.0</v>
      </c>
      <c r="L33" s="177">
        <v>0.0</v>
      </c>
    </row>
    <row r="34">
      <c r="A34" s="201">
        <v>7.0</v>
      </c>
      <c r="B34" s="269" t="s">
        <v>16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198</v>
      </c>
      <c r="F35" s="174" t="s">
        <v>194</v>
      </c>
      <c r="G35" s="174" t="s">
        <v>238</v>
      </c>
      <c r="H35" s="175">
        <f>I35/I36</f>
        <v>0.8333333333</v>
      </c>
      <c r="I35" s="165">
        <f t="shared" si="3"/>
        <v>250</v>
      </c>
      <c r="J35" s="176">
        <v>110.0</v>
      </c>
      <c r="K35" s="176">
        <v>90.0</v>
      </c>
      <c r="L35" s="177">
        <v>50.0</v>
      </c>
    </row>
    <row r="36">
      <c r="A36" s="201">
        <v>7.0</v>
      </c>
      <c r="B36" s="269" t="s">
        <v>16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198</v>
      </c>
      <c r="F37" s="174" t="s">
        <v>198</v>
      </c>
      <c r="G37" s="174" t="s">
        <v>244</v>
      </c>
      <c r="H37" s="175">
        <f>I37/I38</f>
        <v>0.9333333333</v>
      </c>
      <c r="I37" s="165">
        <f t="shared" si="3"/>
        <v>280</v>
      </c>
      <c r="J37" s="176">
        <v>110.0</v>
      </c>
      <c r="K37" s="176">
        <v>110.0</v>
      </c>
      <c r="L37" s="177">
        <v>60.0</v>
      </c>
    </row>
    <row r="38">
      <c r="A38" s="201">
        <v>7.0</v>
      </c>
      <c r="B38" s="269" t="s">
        <v>16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198</v>
      </c>
      <c r="F39" s="174" t="s">
        <v>202</v>
      </c>
      <c r="G39" s="174" t="s">
        <v>214</v>
      </c>
      <c r="H39" s="175">
        <f>I39/I40</f>
        <v>0.65</v>
      </c>
      <c r="I39" s="165">
        <f t="shared" si="3"/>
        <v>195</v>
      </c>
      <c r="J39" s="176">
        <v>110.0</v>
      </c>
      <c r="K39" s="176">
        <v>15.0</v>
      </c>
      <c r="L39" s="177">
        <v>70.0</v>
      </c>
    </row>
    <row r="40">
      <c r="A40" s="201">
        <v>7.0</v>
      </c>
      <c r="B40" s="269" t="s">
        <v>16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198</v>
      </c>
      <c r="F41" s="174" t="s">
        <v>206</v>
      </c>
      <c r="G41" s="174" t="s">
        <v>220</v>
      </c>
      <c r="H41" s="175">
        <f>I41/I42</f>
        <v>0.6</v>
      </c>
      <c r="I41" s="165">
        <f t="shared" si="3"/>
        <v>180</v>
      </c>
      <c r="J41" s="176">
        <v>110.0</v>
      </c>
      <c r="K41" s="176">
        <v>50.0</v>
      </c>
      <c r="L41" s="177">
        <v>20.0</v>
      </c>
    </row>
    <row r="42">
      <c r="A42" s="205">
        <v>7.0</v>
      </c>
      <c r="B42" s="272" t="s">
        <v>16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196</v>
      </c>
      <c r="F44" s="174" t="s">
        <v>212</v>
      </c>
      <c r="G44" s="174" t="s">
        <v>229</v>
      </c>
      <c r="H44" s="175">
        <f>I44/I45</f>
        <v>0.8666666667</v>
      </c>
      <c r="I44" s="165">
        <f t="shared" ref="I44:I55" si="4">J44+K44+L44</f>
        <v>260</v>
      </c>
      <c r="J44" s="176">
        <v>100.0</v>
      </c>
      <c r="K44" s="176">
        <v>70.0</v>
      </c>
      <c r="L44" s="177">
        <v>90.0</v>
      </c>
    </row>
    <row r="45">
      <c r="A45" s="201">
        <v>7.0</v>
      </c>
      <c r="B45" s="269" t="s">
        <v>16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196</v>
      </c>
      <c r="F46" s="174" t="s">
        <v>192</v>
      </c>
      <c r="G46" s="174" t="s">
        <v>235</v>
      </c>
      <c r="H46" s="175">
        <f>I46/I47</f>
        <v>0.75</v>
      </c>
      <c r="I46" s="165">
        <f t="shared" si="4"/>
        <v>225</v>
      </c>
      <c r="J46" s="176">
        <v>100.0</v>
      </c>
      <c r="K46" s="176">
        <v>35.0</v>
      </c>
      <c r="L46" s="177">
        <v>90.0</v>
      </c>
    </row>
    <row r="47">
      <c r="A47" s="201">
        <v>7.0</v>
      </c>
      <c r="B47" s="269" t="s">
        <v>16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196</v>
      </c>
      <c r="F48" s="174" t="s">
        <v>196</v>
      </c>
      <c r="G48" s="174" t="s">
        <v>241</v>
      </c>
      <c r="H48" s="175">
        <f>I48/I49</f>
        <v>0.8</v>
      </c>
      <c r="I48" s="165">
        <f t="shared" si="4"/>
        <v>240</v>
      </c>
      <c r="J48" s="176">
        <v>100.0</v>
      </c>
      <c r="K48" s="176">
        <v>100.0</v>
      </c>
      <c r="L48" s="177">
        <v>40.0</v>
      </c>
    </row>
    <row r="49">
      <c r="A49" s="201">
        <v>7.0</v>
      </c>
      <c r="B49" s="269" t="s">
        <v>16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196</v>
      </c>
      <c r="F50" s="174" t="s">
        <v>200</v>
      </c>
      <c r="G50" s="174" t="s">
        <v>247</v>
      </c>
      <c r="H50" s="175">
        <f>I50/I51</f>
        <v>0.4666666667</v>
      </c>
      <c r="I50" s="165">
        <f t="shared" si="4"/>
        <v>140</v>
      </c>
      <c r="J50" s="176">
        <v>100.0</v>
      </c>
      <c r="K50" s="176">
        <v>30.0</v>
      </c>
      <c r="L50" s="177">
        <v>10.0</v>
      </c>
    </row>
    <row r="51">
      <c r="A51" s="201">
        <v>7.0</v>
      </c>
      <c r="B51" s="269" t="s">
        <v>16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196</v>
      </c>
      <c r="F52" s="174" t="s">
        <v>204</v>
      </c>
      <c r="G52" s="174" t="s">
        <v>217</v>
      </c>
      <c r="H52" s="175">
        <f>I52/I53</f>
        <v>0.6166666667</v>
      </c>
      <c r="I52" s="165">
        <f t="shared" si="4"/>
        <v>185</v>
      </c>
      <c r="J52" s="176">
        <v>100.0</v>
      </c>
      <c r="K52" s="176">
        <v>5.0</v>
      </c>
      <c r="L52" s="177">
        <v>80.0</v>
      </c>
    </row>
    <row r="53">
      <c r="A53" s="201">
        <v>7.0</v>
      </c>
      <c r="B53" s="269" t="s">
        <v>16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196</v>
      </c>
      <c r="F54" s="174" t="s">
        <v>208</v>
      </c>
      <c r="G54" s="174" t="s">
        <v>223</v>
      </c>
      <c r="H54" s="175">
        <f>I54/I55</f>
        <v>0.4333333333</v>
      </c>
      <c r="I54" s="165">
        <f t="shared" si="4"/>
        <v>130</v>
      </c>
      <c r="J54" s="176">
        <v>100.0</v>
      </c>
      <c r="K54" s="176">
        <v>0.0</v>
      </c>
      <c r="L54" s="177">
        <v>30.0</v>
      </c>
    </row>
    <row r="55">
      <c r="A55" s="205">
        <v>7.0</v>
      </c>
      <c r="B55" s="272" t="s">
        <v>16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198</v>
      </c>
      <c r="F57" s="174" t="s">
        <v>210</v>
      </c>
      <c r="G57" s="174" t="s">
        <v>226</v>
      </c>
      <c r="H57" s="175">
        <f>I57/I58</f>
        <v>0.9166666667</v>
      </c>
      <c r="I57" s="165">
        <f t="shared" ref="I57:I68" si="5">J57+K57+L57</f>
        <v>275</v>
      </c>
      <c r="J57" s="176">
        <v>110.0</v>
      </c>
      <c r="K57" s="176">
        <v>65.0</v>
      </c>
      <c r="L57" s="177">
        <v>100.0</v>
      </c>
    </row>
    <row r="58">
      <c r="A58" s="201">
        <v>7.0</v>
      </c>
      <c r="B58" s="269" t="s">
        <v>16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198</v>
      </c>
      <c r="F59" s="174" t="s">
        <v>190</v>
      </c>
      <c r="G59" s="174" t="s">
        <v>232</v>
      </c>
      <c r="H59" s="175">
        <f>I59/I60</f>
        <v>0.6166666667</v>
      </c>
      <c r="I59" s="165">
        <f t="shared" si="5"/>
        <v>185</v>
      </c>
      <c r="J59" s="176">
        <v>110.0</v>
      </c>
      <c r="K59" s="176">
        <v>75.0</v>
      </c>
      <c r="L59" s="177">
        <v>0.0</v>
      </c>
    </row>
    <row r="60">
      <c r="A60" s="201">
        <v>7.0</v>
      </c>
      <c r="B60" s="269" t="s">
        <v>16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198</v>
      </c>
      <c r="F61" s="174" t="s">
        <v>194</v>
      </c>
      <c r="G61" s="174" t="s">
        <v>238</v>
      </c>
      <c r="H61" s="175">
        <f>I61/I62</f>
        <v>0.8333333333</v>
      </c>
      <c r="I61" s="165">
        <f t="shared" si="5"/>
        <v>250</v>
      </c>
      <c r="J61" s="176">
        <v>110.0</v>
      </c>
      <c r="K61" s="176">
        <v>90.0</v>
      </c>
      <c r="L61" s="177">
        <v>50.0</v>
      </c>
    </row>
    <row r="62">
      <c r="A62" s="201">
        <v>7.0</v>
      </c>
      <c r="B62" s="269" t="s">
        <v>16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198</v>
      </c>
      <c r="F63" s="174" t="s">
        <v>198</v>
      </c>
      <c r="G63" s="174" t="s">
        <v>244</v>
      </c>
      <c r="H63" s="175">
        <f>I63/I64</f>
        <v>0.9333333333</v>
      </c>
      <c r="I63" s="165">
        <f t="shared" si="5"/>
        <v>280</v>
      </c>
      <c r="J63" s="176">
        <v>110.0</v>
      </c>
      <c r="K63" s="176">
        <v>110.0</v>
      </c>
      <c r="L63" s="177">
        <v>60.0</v>
      </c>
    </row>
    <row r="64">
      <c r="A64" s="201">
        <v>7.0</v>
      </c>
      <c r="B64" s="269" t="s">
        <v>16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198</v>
      </c>
      <c r="F65" s="174" t="s">
        <v>202</v>
      </c>
      <c r="G65" s="174" t="s">
        <v>214</v>
      </c>
      <c r="H65" s="175">
        <f>I65/I66</f>
        <v>0.65</v>
      </c>
      <c r="I65" s="165">
        <f t="shared" si="5"/>
        <v>195</v>
      </c>
      <c r="J65" s="176">
        <v>110.0</v>
      </c>
      <c r="K65" s="176">
        <v>15.0</v>
      </c>
      <c r="L65" s="177">
        <v>70.0</v>
      </c>
    </row>
    <row r="66">
      <c r="A66" s="201">
        <v>7.0</v>
      </c>
      <c r="B66" s="269" t="s">
        <v>16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198</v>
      </c>
      <c r="F67" s="174" t="s">
        <v>206</v>
      </c>
      <c r="G67" s="174" t="s">
        <v>220</v>
      </c>
      <c r="H67" s="175">
        <f>I67/I68</f>
        <v>0.6</v>
      </c>
      <c r="I67" s="165">
        <f t="shared" si="5"/>
        <v>180</v>
      </c>
      <c r="J67" s="176">
        <v>110.0</v>
      </c>
      <c r="K67" s="176">
        <v>50.0</v>
      </c>
      <c r="L67" s="177">
        <v>20.0</v>
      </c>
    </row>
    <row r="68">
      <c r="A68" s="205">
        <v>7.0</v>
      </c>
      <c r="B68" s="272" t="s">
        <v>16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196</v>
      </c>
      <c r="F70" s="174" t="s">
        <v>212</v>
      </c>
      <c r="G70" s="174" t="s">
        <v>229</v>
      </c>
      <c r="H70" s="175">
        <f>I70/I71</f>
        <v>0.8666666667</v>
      </c>
      <c r="I70" s="165">
        <f t="shared" ref="I70:I81" si="6">J70+K70+L70</f>
        <v>260</v>
      </c>
      <c r="J70" s="176">
        <v>100.0</v>
      </c>
      <c r="K70" s="176">
        <v>70.0</v>
      </c>
      <c r="L70" s="177">
        <v>90.0</v>
      </c>
    </row>
    <row r="71">
      <c r="A71" s="201">
        <v>7.0</v>
      </c>
      <c r="B71" s="269" t="s">
        <v>16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196</v>
      </c>
      <c r="F72" s="174" t="s">
        <v>192</v>
      </c>
      <c r="G72" s="174" t="s">
        <v>235</v>
      </c>
      <c r="H72" s="175">
        <f>I72/I73</f>
        <v>0.75</v>
      </c>
      <c r="I72" s="165">
        <f t="shared" si="6"/>
        <v>225</v>
      </c>
      <c r="J72" s="176">
        <v>100.0</v>
      </c>
      <c r="K72" s="176">
        <v>35.0</v>
      </c>
      <c r="L72" s="177">
        <v>90.0</v>
      </c>
    </row>
    <row r="73">
      <c r="A73" s="201">
        <v>7.0</v>
      </c>
      <c r="B73" s="269" t="s">
        <v>16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196</v>
      </c>
      <c r="F74" s="174" t="s">
        <v>196</v>
      </c>
      <c r="G74" s="174" t="s">
        <v>241</v>
      </c>
      <c r="H74" s="175">
        <f>I74/I75</f>
        <v>0.8</v>
      </c>
      <c r="I74" s="165">
        <f t="shared" si="6"/>
        <v>240</v>
      </c>
      <c r="J74" s="176">
        <v>100.0</v>
      </c>
      <c r="K74" s="176">
        <v>100.0</v>
      </c>
      <c r="L74" s="177">
        <v>40.0</v>
      </c>
    </row>
    <row r="75">
      <c r="A75" s="201">
        <v>7.0</v>
      </c>
      <c r="B75" s="269" t="s">
        <v>16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196</v>
      </c>
      <c r="F76" s="174" t="s">
        <v>200</v>
      </c>
      <c r="G76" s="174" t="s">
        <v>247</v>
      </c>
      <c r="H76" s="175">
        <f>I76/I77</f>
        <v>0.4666666667</v>
      </c>
      <c r="I76" s="165">
        <f t="shared" si="6"/>
        <v>140</v>
      </c>
      <c r="J76" s="176">
        <v>100.0</v>
      </c>
      <c r="K76" s="176">
        <v>30.0</v>
      </c>
      <c r="L76" s="177">
        <v>10.0</v>
      </c>
    </row>
    <row r="77">
      <c r="A77" s="201">
        <v>7.0</v>
      </c>
      <c r="B77" s="269" t="s">
        <v>16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196</v>
      </c>
      <c r="F78" s="174" t="s">
        <v>204</v>
      </c>
      <c r="G78" s="174" t="s">
        <v>217</v>
      </c>
      <c r="H78" s="175">
        <f>I78/I79</f>
        <v>0.6166666667</v>
      </c>
      <c r="I78" s="165">
        <f t="shared" si="6"/>
        <v>185</v>
      </c>
      <c r="J78" s="176">
        <v>100.0</v>
      </c>
      <c r="K78" s="176">
        <v>5.0</v>
      </c>
      <c r="L78" s="177">
        <v>80.0</v>
      </c>
    </row>
    <row r="79">
      <c r="A79" s="201">
        <v>7.0</v>
      </c>
      <c r="B79" s="269" t="s">
        <v>16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196</v>
      </c>
      <c r="F80" s="174" t="s">
        <v>208</v>
      </c>
      <c r="G80" s="174" t="s">
        <v>223</v>
      </c>
      <c r="H80" s="175">
        <f>I80/I81</f>
        <v>0.4333333333</v>
      </c>
      <c r="I80" s="165">
        <f t="shared" si="6"/>
        <v>130</v>
      </c>
      <c r="J80" s="176">
        <v>100.0</v>
      </c>
      <c r="K80" s="176">
        <v>0.0</v>
      </c>
      <c r="L80" s="177">
        <v>30.0</v>
      </c>
    </row>
    <row r="81">
      <c r="A81" s="205">
        <v>7.0</v>
      </c>
      <c r="B81" s="272" t="s">
        <v>16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192</v>
      </c>
      <c r="F83" s="174" t="s">
        <v>210</v>
      </c>
      <c r="G83" s="174" t="s">
        <v>226</v>
      </c>
      <c r="H83" s="175">
        <f>I83/I84</f>
        <v>0.6666666667</v>
      </c>
      <c r="I83" s="165">
        <f t="shared" ref="I83:I94" si="7">J83+K83+L83</f>
        <v>200</v>
      </c>
      <c r="J83" s="176">
        <v>35.0</v>
      </c>
      <c r="K83" s="176">
        <v>65.0</v>
      </c>
      <c r="L83" s="177">
        <v>100.0</v>
      </c>
    </row>
    <row r="84">
      <c r="A84" s="201">
        <v>7.0</v>
      </c>
      <c r="B84" s="269" t="s">
        <v>16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192</v>
      </c>
      <c r="F85" s="174" t="s">
        <v>190</v>
      </c>
      <c r="G85" s="174" t="s">
        <v>232</v>
      </c>
      <c r="H85" s="175">
        <f>I85/I86</f>
        <v>0.3666666667</v>
      </c>
      <c r="I85" s="165">
        <f t="shared" si="7"/>
        <v>110</v>
      </c>
      <c r="J85" s="176">
        <v>35.0</v>
      </c>
      <c r="K85" s="176">
        <v>75.0</v>
      </c>
      <c r="L85" s="177">
        <v>0.0</v>
      </c>
    </row>
    <row r="86">
      <c r="A86" s="201">
        <v>7.0</v>
      </c>
      <c r="B86" s="269" t="s">
        <v>16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192</v>
      </c>
      <c r="F87" s="174" t="s">
        <v>194</v>
      </c>
      <c r="G87" s="174" t="s">
        <v>238</v>
      </c>
      <c r="H87" s="175">
        <f>I87/I88</f>
        <v>0.5833333333</v>
      </c>
      <c r="I87" s="165">
        <f t="shared" si="7"/>
        <v>175</v>
      </c>
      <c r="J87" s="176">
        <v>35.0</v>
      </c>
      <c r="K87" s="176">
        <v>90.0</v>
      </c>
      <c r="L87" s="177">
        <v>50.0</v>
      </c>
    </row>
    <row r="88">
      <c r="A88" s="201">
        <v>7.0</v>
      </c>
      <c r="B88" s="269" t="s">
        <v>16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192</v>
      </c>
      <c r="F89" s="174" t="s">
        <v>198</v>
      </c>
      <c r="G89" s="174" t="s">
        <v>244</v>
      </c>
      <c r="H89" s="175">
        <f>I89/I90</f>
        <v>0.6833333333</v>
      </c>
      <c r="I89" s="165">
        <f t="shared" si="7"/>
        <v>205</v>
      </c>
      <c r="J89" s="176">
        <v>35.0</v>
      </c>
      <c r="K89" s="176">
        <v>110.0</v>
      </c>
      <c r="L89" s="177">
        <v>60.0</v>
      </c>
    </row>
    <row r="90">
      <c r="A90" s="201">
        <v>7.0</v>
      </c>
      <c r="B90" s="269" t="s">
        <v>16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192</v>
      </c>
      <c r="F91" s="174" t="s">
        <v>202</v>
      </c>
      <c r="G91" s="174" t="s">
        <v>214</v>
      </c>
      <c r="H91" s="175">
        <f>I91/I92</f>
        <v>0.4</v>
      </c>
      <c r="I91" s="165">
        <f t="shared" si="7"/>
        <v>120</v>
      </c>
      <c r="J91" s="176">
        <v>35.0</v>
      </c>
      <c r="K91" s="176">
        <v>15.0</v>
      </c>
      <c r="L91" s="177">
        <v>70.0</v>
      </c>
    </row>
    <row r="92">
      <c r="A92" s="201">
        <v>7.0</v>
      </c>
      <c r="B92" s="269" t="s">
        <v>16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192</v>
      </c>
      <c r="F93" s="174" t="s">
        <v>206</v>
      </c>
      <c r="G93" s="174" t="s">
        <v>220</v>
      </c>
      <c r="H93" s="175">
        <f>I93/I94</f>
        <v>0.35</v>
      </c>
      <c r="I93" s="165">
        <f t="shared" si="7"/>
        <v>105</v>
      </c>
      <c r="J93" s="176">
        <v>35.0</v>
      </c>
      <c r="K93" s="176">
        <v>50.0</v>
      </c>
      <c r="L93" s="177">
        <v>20.0</v>
      </c>
    </row>
    <row r="94">
      <c r="A94" s="205">
        <v>7.0</v>
      </c>
      <c r="B94" s="272" t="s">
        <v>16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202</v>
      </c>
      <c r="F96" s="174" t="s">
        <v>212</v>
      </c>
      <c r="G96" s="174" t="s">
        <v>229</v>
      </c>
      <c r="H96" s="175">
        <f>I96/I97</f>
        <v>0.5833333333</v>
      </c>
      <c r="I96" s="165">
        <f t="shared" ref="I96:I107" si="8">J96+K96+L96</f>
        <v>175</v>
      </c>
      <c r="J96" s="176">
        <v>15.0</v>
      </c>
      <c r="K96" s="176">
        <v>70.0</v>
      </c>
      <c r="L96" s="177">
        <v>90.0</v>
      </c>
    </row>
    <row r="97">
      <c r="A97" s="201">
        <v>7.0</v>
      </c>
      <c r="B97" s="269" t="s">
        <v>16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202</v>
      </c>
      <c r="F98" s="174" t="s">
        <v>192</v>
      </c>
      <c r="G98" s="174" t="s">
        <v>235</v>
      </c>
      <c r="H98" s="175">
        <f>I98/I99</f>
        <v>0.4666666667</v>
      </c>
      <c r="I98" s="165">
        <f t="shared" si="8"/>
        <v>140</v>
      </c>
      <c r="J98" s="176">
        <v>15.0</v>
      </c>
      <c r="K98" s="176">
        <v>35.0</v>
      </c>
      <c r="L98" s="177">
        <v>90.0</v>
      </c>
    </row>
    <row r="99">
      <c r="A99" s="201">
        <v>7.0</v>
      </c>
      <c r="B99" s="269" t="s">
        <v>16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202</v>
      </c>
      <c r="F100" s="174" t="s">
        <v>196</v>
      </c>
      <c r="G100" s="174" t="s">
        <v>241</v>
      </c>
      <c r="H100" s="175">
        <f>I100/I101</f>
        <v>0.5166666667</v>
      </c>
      <c r="I100" s="165">
        <f t="shared" si="8"/>
        <v>155</v>
      </c>
      <c r="J100" s="176">
        <v>15.0</v>
      </c>
      <c r="K100" s="176">
        <v>100.0</v>
      </c>
      <c r="L100" s="177">
        <v>40.0</v>
      </c>
    </row>
    <row r="101">
      <c r="A101" s="201">
        <v>7.0</v>
      </c>
      <c r="B101" s="269" t="s">
        <v>16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202</v>
      </c>
      <c r="F102" s="174" t="s">
        <v>200</v>
      </c>
      <c r="G102" s="174" t="s">
        <v>247</v>
      </c>
      <c r="H102" s="175">
        <f>I102/I103</f>
        <v>0.1833333333</v>
      </c>
      <c r="I102" s="165">
        <f t="shared" si="8"/>
        <v>55</v>
      </c>
      <c r="J102" s="176">
        <v>15.0</v>
      </c>
      <c r="K102" s="176">
        <v>30.0</v>
      </c>
      <c r="L102" s="177">
        <v>10.0</v>
      </c>
    </row>
    <row r="103">
      <c r="A103" s="201">
        <v>7.0</v>
      </c>
      <c r="B103" s="269" t="s">
        <v>16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202</v>
      </c>
      <c r="F104" s="174" t="s">
        <v>204</v>
      </c>
      <c r="G104" s="174" t="s">
        <v>217</v>
      </c>
      <c r="H104" s="175">
        <f>I104/I105</f>
        <v>0.3333333333</v>
      </c>
      <c r="I104" s="165">
        <f t="shared" si="8"/>
        <v>100</v>
      </c>
      <c r="J104" s="176">
        <v>15.0</v>
      </c>
      <c r="K104" s="176">
        <v>5.0</v>
      </c>
      <c r="L104" s="177">
        <v>80.0</v>
      </c>
    </row>
    <row r="105">
      <c r="A105" s="201">
        <v>7.0</v>
      </c>
      <c r="B105" s="269" t="s">
        <v>16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202</v>
      </c>
      <c r="F106" s="174" t="s">
        <v>208</v>
      </c>
      <c r="G106" s="174" t="s">
        <v>223</v>
      </c>
      <c r="H106" s="175">
        <f>I106/I107</f>
        <v>0.15</v>
      </c>
      <c r="I106" s="165">
        <f t="shared" si="8"/>
        <v>45</v>
      </c>
      <c r="J106" s="176">
        <v>15.0</v>
      </c>
      <c r="K106" s="176">
        <v>0.0</v>
      </c>
      <c r="L106" s="177">
        <v>30.0</v>
      </c>
    </row>
    <row r="107">
      <c r="A107" s="205">
        <v>7.0</v>
      </c>
      <c r="B107" s="272" t="s">
        <v>16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210</v>
      </c>
      <c r="F109" s="174" t="s">
        <v>210</v>
      </c>
      <c r="G109" s="174" t="s">
        <v>226</v>
      </c>
      <c r="H109" s="175">
        <f>I109/I110</f>
        <v>0.7666666667</v>
      </c>
      <c r="I109" s="165">
        <f t="shared" ref="I109:I120" si="9">J109+K109+L109</f>
        <v>230</v>
      </c>
      <c r="J109" s="176">
        <v>65.0</v>
      </c>
      <c r="K109" s="176">
        <v>65.0</v>
      </c>
      <c r="L109" s="177">
        <v>100.0</v>
      </c>
    </row>
    <row r="110">
      <c r="A110" s="201">
        <v>7.0</v>
      </c>
      <c r="B110" s="269" t="s">
        <v>16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210</v>
      </c>
      <c r="F111" s="174" t="s">
        <v>190</v>
      </c>
      <c r="G111" s="174" t="s">
        <v>232</v>
      </c>
      <c r="H111" s="175">
        <f>I111/I112</f>
        <v>0.4666666667</v>
      </c>
      <c r="I111" s="165">
        <f t="shared" si="9"/>
        <v>140</v>
      </c>
      <c r="J111" s="176">
        <v>65.0</v>
      </c>
      <c r="K111" s="176">
        <v>75.0</v>
      </c>
      <c r="L111" s="177">
        <v>0.0</v>
      </c>
    </row>
    <row r="112">
      <c r="A112" s="201">
        <v>7.0</v>
      </c>
      <c r="B112" s="269" t="s">
        <v>16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210</v>
      </c>
      <c r="F113" s="174" t="s">
        <v>194</v>
      </c>
      <c r="G113" s="174" t="s">
        <v>238</v>
      </c>
      <c r="H113" s="175">
        <f>I113/I114</f>
        <v>0.6833333333</v>
      </c>
      <c r="I113" s="165">
        <f t="shared" si="9"/>
        <v>205</v>
      </c>
      <c r="J113" s="176">
        <v>65.0</v>
      </c>
      <c r="K113" s="176">
        <v>90.0</v>
      </c>
      <c r="L113" s="177">
        <v>50.0</v>
      </c>
    </row>
    <row r="114">
      <c r="A114" s="201">
        <v>7.0</v>
      </c>
      <c r="B114" s="269" t="s">
        <v>16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210</v>
      </c>
      <c r="F115" s="174" t="s">
        <v>198</v>
      </c>
      <c r="G115" s="174" t="s">
        <v>244</v>
      </c>
      <c r="H115" s="175">
        <f>I115/I116</f>
        <v>0.7833333333</v>
      </c>
      <c r="I115" s="165">
        <f t="shared" si="9"/>
        <v>235</v>
      </c>
      <c r="J115" s="176">
        <v>65.0</v>
      </c>
      <c r="K115" s="176">
        <v>110.0</v>
      </c>
      <c r="L115" s="177">
        <v>60.0</v>
      </c>
    </row>
    <row r="116">
      <c r="A116" s="201">
        <v>7.0</v>
      </c>
      <c r="B116" s="269" t="s">
        <v>16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210</v>
      </c>
      <c r="F117" s="174" t="s">
        <v>202</v>
      </c>
      <c r="G117" s="174" t="s">
        <v>214</v>
      </c>
      <c r="H117" s="175">
        <f>I117/I118</f>
        <v>0.5</v>
      </c>
      <c r="I117" s="165">
        <f t="shared" si="9"/>
        <v>150</v>
      </c>
      <c r="J117" s="176">
        <v>65.0</v>
      </c>
      <c r="K117" s="176">
        <v>15.0</v>
      </c>
      <c r="L117" s="177">
        <v>70.0</v>
      </c>
    </row>
    <row r="118">
      <c r="A118" s="201">
        <v>7.0</v>
      </c>
      <c r="B118" s="269" t="s">
        <v>16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210</v>
      </c>
      <c r="F119" s="174" t="s">
        <v>206</v>
      </c>
      <c r="G119" s="174" t="s">
        <v>220</v>
      </c>
      <c r="H119" s="175">
        <f>I119/I120</f>
        <v>0.45</v>
      </c>
      <c r="I119" s="165">
        <f t="shared" si="9"/>
        <v>135</v>
      </c>
      <c r="J119" s="176">
        <v>65.0</v>
      </c>
      <c r="K119" s="176">
        <v>50.0</v>
      </c>
      <c r="L119" s="177">
        <v>20.0</v>
      </c>
    </row>
    <row r="120">
      <c r="A120" s="205">
        <v>7.0</v>
      </c>
      <c r="B120" s="272" t="s">
        <v>16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208</v>
      </c>
      <c r="F122" s="174" t="s">
        <v>212</v>
      </c>
      <c r="G122" s="174" t="s">
        <v>229</v>
      </c>
      <c r="H122" s="175">
        <f>I122/I123</f>
        <v>0.5333333333</v>
      </c>
      <c r="I122" s="165">
        <f t="shared" ref="I122:I133" si="10">J122+K122+L122</f>
        <v>160</v>
      </c>
      <c r="J122" s="176">
        <v>0.0</v>
      </c>
      <c r="K122" s="176">
        <v>70.0</v>
      </c>
      <c r="L122" s="177">
        <v>90.0</v>
      </c>
    </row>
    <row r="123">
      <c r="A123" s="201">
        <v>7.0</v>
      </c>
      <c r="B123" s="269" t="s">
        <v>16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208</v>
      </c>
      <c r="F124" s="174" t="s">
        <v>192</v>
      </c>
      <c r="G124" s="174" t="s">
        <v>235</v>
      </c>
      <c r="H124" s="175">
        <f>I124/I125</f>
        <v>0.4166666667</v>
      </c>
      <c r="I124" s="165">
        <f t="shared" si="10"/>
        <v>125</v>
      </c>
      <c r="J124" s="176">
        <v>0.0</v>
      </c>
      <c r="K124" s="176">
        <v>35.0</v>
      </c>
      <c r="L124" s="177">
        <v>90.0</v>
      </c>
    </row>
    <row r="125">
      <c r="A125" s="201">
        <v>7.0</v>
      </c>
      <c r="B125" s="269" t="s">
        <v>16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208</v>
      </c>
      <c r="F126" s="174" t="s">
        <v>196</v>
      </c>
      <c r="G126" s="174" t="s">
        <v>241</v>
      </c>
      <c r="H126" s="175">
        <f>I126/I127</f>
        <v>0.4666666667</v>
      </c>
      <c r="I126" s="165">
        <f t="shared" si="10"/>
        <v>140</v>
      </c>
      <c r="J126" s="176">
        <v>0.0</v>
      </c>
      <c r="K126" s="176">
        <v>100.0</v>
      </c>
      <c r="L126" s="177">
        <v>40.0</v>
      </c>
    </row>
    <row r="127">
      <c r="A127" s="201">
        <v>7.0</v>
      </c>
      <c r="B127" s="269" t="s">
        <v>16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208</v>
      </c>
      <c r="F128" s="174" t="s">
        <v>200</v>
      </c>
      <c r="G128" s="174" t="s">
        <v>247</v>
      </c>
      <c r="H128" s="175">
        <f>I128/I129</f>
        <v>0.1333333333</v>
      </c>
      <c r="I128" s="165">
        <f t="shared" si="10"/>
        <v>40</v>
      </c>
      <c r="J128" s="176">
        <v>0.0</v>
      </c>
      <c r="K128" s="176">
        <v>30.0</v>
      </c>
      <c r="L128" s="177">
        <v>10.0</v>
      </c>
    </row>
    <row r="129">
      <c r="A129" s="201">
        <v>7.0</v>
      </c>
      <c r="B129" s="269" t="s">
        <v>16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208</v>
      </c>
      <c r="F130" s="174" t="s">
        <v>204</v>
      </c>
      <c r="G130" s="174" t="s">
        <v>217</v>
      </c>
      <c r="H130" s="175">
        <f>I130/I131</f>
        <v>0.2833333333</v>
      </c>
      <c r="I130" s="165">
        <f t="shared" si="10"/>
        <v>85</v>
      </c>
      <c r="J130" s="176">
        <v>0.0</v>
      </c>
      <c r="K130" s="176">
        <v>5.0</v>
      </c>
      <c r="L130" s="177">
        <v>80.0</v>
      </c>
    </row>
    <row r="131">
      <c r="A131" s="201">
        <v>7.0</v>
      </c>
      <c r="B131" s="269" t="s">
        <v>16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208</v>
      </c>
      <c r="F132" s="174" t="s">
        <v>208</v>
      </c>
      <c r="G132" s="174" t="s">
        <v>223</v>
      </c>
      <c r="H132" s="175">
        <f>I132/I133</f>
        <v>0.1</v>
      </c>
      <c r="I132" s="165">
        <f t="shared" si="10"/>
        <v>30</v>
      </c>
      <c r="J132" s="176">
        <v>0.0</v>
      </c>
      <c r="K132" s="176">
        <v>0.0</v>
      </c>
      <c r="L132" s="177">
        <v>30.0</v>
      </c>
    </row>
    <row r="133">
      <c r="A133" s="205">
        <v>7.0</v>
      </c>
      <c r="B133" s="272" t="s">
        <v>16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63"/>
    <col customWidth="1" min="7" max="7" width="12.75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208</v>
      </c>
      <c r="F5" s="157" t="s">
        <v>210</v>
      </c>
      <c r="G5" s="157" t="s">
        <v>214</v>
      </c>
      <c r="H5" s="158">
        <f>I5/I6</f>
        <v>0.45</v>
      </c>
      <c r="I5" s="159">
        <f t="shared" ref="I5:I16" si="1">J5+K5+L5</f>
        <v>135</v>
      </c>
      <c r="J5" s="160">
        <v>0.0</v>
      </c>
      <c r="K5" s="160">
        <v>65.0</v>
      </c>
      <c r="L5" s="161">
        <v>70.0</v>
      </c>
    </row>
    <row r="6">
      <c r="A6" s="201">
        <v>9.0</v>
      </c>
      <c r="B6" s="269" t="s">
        <v>18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208</v>
      </c>
      <c r="F7" s="174" t="s">
        <v>190</v>
      </c>
      <c r="G7" s="174" t="s">
        <v>220</v>
      </c>
      <c r="H7" s="175">
        <f>I7/I8</f>
        <v>0.3166666667</v>
      </c>
      <c r="I7" s="165">
        <f t="shared" si="1"/>
        <v>95</v>
      </c>
      <c r="J7" s="176">
        <v>0.0</v>
      </c>
      <c r="K7" s="176">
        <v>75.0</v>
      </c>
      <c r="L7" s="177">
        <v>20.0</v>
      </c>
    </row>
    <row r="8">
      <c r="A8" s="201">
        <v>9.0</v>
      </c>
      <c r="B8" s="269" t="s">
        <v>18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208</v>
      </c>
      <c r="F9" s="174" t="s">
        <v>194</v>
      </c>
      <c r="G9" s="174" t="s">
        <v>226</v>
      </c>
      <c r="H9" s="175">
        <f>I9/I10</f>
        <v>0.6333333333</v>
      </c>
      <c r="I9" s="165">
        <f t="shared" si="1"/>
        <v>190</v>
      </c>
      <c r="J9" s="176">
        <v>0.0</v>
      </c>
      <c r="K9" s="176">
        <v>90.0</v>
      </c>
      <c r="L9" s="177">
        <v>100.0</v>
      </c>
    </row>
    <row r="10">
      <c r="A10" s="201">
        <v>9.0</v>
      </c>
      <c r="B10" s="269" t="s">
        <v>18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208</v>
      </c>
      <c r="F11" s="174" t="s">
        <v>198</v>
      </c>
      <c r="G11" s="174" t="s">
        <v>232</v>
      </c>
      <c r="H11" s="175">
        <f>I11/I12</f>
        <v>0.3666666667</v>
      </c>
      <c r="I11" s="165">
        <f t="shared" si="1"/>
        <v>110</v>
      </c>
      <c r="J11" s="176">
        <v>0.0</v>
      </c>
      <c r="K11" s="176">
        <v>110.0</v>
      </c>
      <c r="L11" s="177">
        <v>0.0</v>
      </c>
    </row>
    <row r="12">
      <c r="A12" s="201">
        <v>9.0</v>
      </c>
      <c r="B12" s="269" t="s">
        <v>18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208</v>
      </c>
      <c r="F13" s="174" t="s">
        <v>202</v>
      </c>
      <c r="G13" s="174" t="s">
        <v>238</v>
      </c>
      <c r="H13" s="175">
        <f>I13/I14</f>
        <v>0.2166666667</v>
      </c>
      <c r="I13" s="165">
        <f t="shared" si="1"/>
        <v>65</v>
      </c>
      <c r="J13" s="176">
        <v>0.0</v>
      </c>
      <c r="K13" s="176">
        <v>15.0</v>
      </c>
      <c r="L13" s="177">
        <v>50.0</v>
      </c>
    </row>
    <row r="14">
      <c r="A14" s="201">
        <v>9.0</v>
      </c>
      <c r="B14" s="269" t="s">
        <v>18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208</v>
      </c>
      <c r="F15" s="174" t="s">
        <v>206</v>
      </c>
      <c r="G15" s="174" t="s">
        <v>244</v>
      </c>
      <c r="H15" s="175">
        <f>I15/I16</f>
        <v>0.3666666667</v>
      </c>
      <c r="I15" s="165">
        <f t="shared" si="1"/>
        <v>110</v>
      </c>
      <c r="J15" s="176">
        <v>0.0</v>
      </c>
      <c r="K15" s="176">
        <v>50.0</v>
      </c>
      <c r="L15" s="177">
        <v>60.0</v>
      </c>
    </row>
    <row r="16">
      <c r="A16" s="205">
        <v>9.0</v>
      </c>
      <c r="B16" s="272" t="s">
        <v>18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210</v>
      </c>
      <c r="F18" s="174" t="s">
        <v>212</v>
      </c>
      <c r="G18" s="174" t="s">
        <v>217</v>
      </c>
      <c r="H18" s="175">
        <f>I18/I19</f>
        <v>0.6833333333</v>
      </c>
      <c r="I18" s="165">
        <f t="shared" ref="I18:I29" si="2">J18+K18+L18</f>
        <v>205</v>
      </c>
      <c r="J18" s="176">
        <v>55.0</v>
      </c>
      <c r="K18" s="176">
        <v>70.0</v>
      </c>
      <c r="L18" s="177">
        <v>80.0</v>
      </c>
    </row>
    <row r="19">
      <c r="A19" s="201">
        <v>9.0</v>
      </c>
      <c r="B19" s="269" t="s">
        <v>18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210</v>
      </c>
      <c r="F20" s="174" t="s">
        <v>192</v>
      </c>
      <c r="G20" s="174" t="s">
        <v>223</v>
      </c>
      <c r="H20" s="175">
        <f>I20/I21</f>
        <v>0.4</v>
      </c>
      <c r="I20" s="165">
        <f t="shared" si="2"/>
        <v>120</v>
      </c>
      <c r="J20" s="176">
        <v>55.0</v>
      </c>
      <c r="K20" s="176">
        <v>35.0</v>
      </c>
      <c r="L20" s="177">
        <v>30.0</v>
      </c>
    </row>
    <row r="21">
      <c r="A21" s="201">
        <v>9.0</v>
      </c>
      <c r="B21" s="269" t="s">
        <v>18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210</v>
      </c>
      <c r="F22" s="174" t="s">
        <v>196</v>
      </c>
      <c r="G22" s="174" t="s">
        <v>229</v>
      </c>
      <c r="H22" s="175">
        <f>I22/I23</f>
        <v>0.8166666667</v>
      </c>
      <c r="I22" s="165">
        <f t="shared" si="2"/>
        <v>245</v>
      </c>
      <c r="J22" s="176">
        <v>55.0</v>
      </c>
      <c r="K22" s="176">
        <v>100.0</v>
      </c>
      <c r="L22" s="177">
        <v>90.0</v>
      </c>
    </row>
    <row r="23">
      <c r="A23" s="201">
        <v>9.0</v>
      </c>
      <c r="B23" s="269" t="s">
        <v>18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210</v>
      </c>
      <c r="F24" s="174" t="s">
        <v>200</v>
      </c>
      <c r="G24" s="174" t="s">
        <v>235</v>
      </c>
      <c r="H24" s="175">
        <f>I24/I25</f>
        <v>0.5833333333</v>
      </c>
      <c r="I24" s="165">
        <f t="shared" si="2"/>
        <v>175</v>
      </c>
      <c r="J24" s="176">
        <v>55.0</v>
      </c>
      <c r="K24" s="176">
        <v>30.0</v>
      </c>
      <c r="L24" s="177">
        <v>90.0</v>
      </c>
    </row>
    <row r="25">
      <c r="A25" s="201">
        <v>9.0</v>
      </c>
      <c r="B25" s="269" t="s">
        <v>18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210</v>
      </c>
      <c r="F26" s="174" t="s">
        <v>204</v>
      </c>
      <c r="G26" s="174" t="s">
        <v>241</v>
      </c>
      <c r="H26" s="175">
        <f>I26/I27</f>
        <v>0.3333333333</v>
      </c>
      <c r="I26" s="165">
        <f t="shared" si="2"/>
        <v>100</v>
      </c>
      <c r="J26" s="176">
        <v>55.0</v>
      </c>
      <c r="K26" s="176">
        <v>5.0</v>
      </c>
      <c r="L26" s="177">
        <v>40.0</v>
      </c>
    </row>
    <row r="27">
      <c r="A27" s="201">
        <v>9.0</v>
      </c>
      <c r="B27" s="269" t="s">
        <v>18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210</v>
      </c>
      <c r="F28" s="174" t="s">
        <v>208</v>
      </c>
      <c r="G28" s="174" t="s">
        <v>247</v>
      </c>
      <c r="H28" s="175">
        <f>I28/I29</f>
        <v>0.2166666667</v>
      </c>
      <c r="I28" s="165">
        <f t="shared" si="2"/>
        <v>65</v>
      </c>
      <c r="J28" s="176">
        <v>55.0</v>
      </c>
      <c r="K28" s="176">
        <v>0.0</v>
      </c>
      <c r="L28" s="177">
        <v>10.0</v>
      </c>
    </row>
    <row r="29">
      <c r="A29" s="205">
        <v>9.0</v>
      </c>
      <c r="B29" s="272" t="s">
        <v>18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202</v>
      </c>
      <c r="F31" s="174" t="s">
        <v>210</v>
      </c>
      <c r="G31" s="174" t="s">
        <v>214</v>
      </c>
      <c r="H31" s="175">
        <f>I31/I32</f>
        <v>0.5333333333</v>
      </c>
      <c r="I31" s="165">
        <f t="shared" ref="I31:I42" si="3">J31+K31+L31</f>
        <v>160</v>
      </c>
      <c r="J31" s="176">
        <v>25.0</v>
      </c>
      <c r="K31" s="176">
        <v>65.0</v>
      </c>
      <c r="L31" s="177">
        <v>70.0</v>
      </c>
    </row>
    <row r="32">
      <c r="A32" s="201">
        <v>9.0</v>
      </c>
      <c r="B32" s="269" t="s">
        <v>18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202</v>
      </c>
      <c r="F33" s="174" t="s">
        <v>190</v>
      </c>
      <c r="G33" s="174" t="s">
        <v>220</v>
      </c>
      <c r="H33" s="175">
        <f>I33/I34</f>
        <v>0.4</v>
      </c>
      <c r="I33" s="165">
        <f t="shared" si="3"/>
        <v>120</v>
      </c>
      <c r="J33" s="176">
        <v>25.0</v>
      </c>
      <c r="K33" s="176">
        <v>75.0</v>
      </c>
      <c r="L33" s="177">
        <v>20.0</v>
      </c>
    </row>
    <row r="34">
      <c r="A34" s="201">
        <v>9.0</v>
      </c>
      <c r="B34" s="269" t="s">
        <v>18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202</v>
      </c>
      <c r="F35" s="174" t="s">
        <v>194</v>
      </c>
      <c r="G35" s="174" t="s">
        <v>226</v>
      </c>
      <c r="H35" s="175">
        <f>I35/I36</f>
        <v>0.7166666667</v>
      </c>
      <c r="I35" s="165">
        <f t="shared" si="3"/>
        <v>215</v>
      </c>
      <c r="J35" s="176">
        <v>25.0</v>
      </c>
      <c r="K35" s="176">
        <v>90.0</v>
      </c>
      <c r="L35" s="177">
        <v>100.0</v>
      </c>
    </row>
    <row r="36">
      <c r="A36" s="201">
        <v>9.0</v>
      </c>
      <c r="B36" s="269" t="s">
        <v>18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202</v>
      </c>
      <c r="F37" s="174" t="s">
        <v>198</v>
      </c>
      <c r="G37" s="174" t="s">
        <v>232</v>
      </c>
      <c r="H37" s="175">
        <f>I37/I38</f>
        <v>0.45</v>
      </c>
      <c r="I37" s="165">
        <f t="shared" si="3"/>
        <v>135</v>
      </c>
      <c r="J37" s="176">
        <v>25.0</v>
      </c>
      <c r="K37" s="176">
        <v>110.0</v>
      </c>
      <c r="L37" s="177">
        <v>0.0</v>
      </c>
    </row>
    <row r="38">
      <c r="A38" s="201">
        <v>9.0</v>
      </c>
      <c r="B38" s="269" t="s">
        <v>18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202</v>
      </c>
      <c r="F39" s="174" t="s">
        <v>202</v>
      </c>
      <c r="G39" s="174" t="s">
        <v>238</v>
      </c>
      <c r="H39" s="175">
        <f>I39/I40</f>
        <v>0.3</v>
      </c>
      <c r="I39" s="165">
        <f t="shared" si="3"/>
        <v>90</v>
      </c>
      <c r="J39" s="176">
        <v>25.0</v>
      </c>
      <c r="K39" s="176">
        <v>15.0</v>
      </c>
      <c r="L39" s="177">
        <v>50.0</v>
      </c>
    </row>
    <row r="40">
      <c r="A40" s="201">
        <v>9.0</v>
      </c>
      <c r="B40" s="269" t="s">
        <v>18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202</v>
      </c>
      <c r="F41" s="174" t="s">
        <v>206</v>
      </c>
      <c r="G41" s="174" t="s">
        <v>244</v>
      </c>
      <c r="H41" s="175">
        <f>I41/I42</f>
        <v>0.45</v>
      </c>
      <c r="I41" s="165">
        <f t="shared" si="3"/>
        <v>135</v>
      </c>
      <c r="J41" s="176">
        <v>25.0</v>
      </c>
      <c r="K41" s="176">
        <v>50.0</v>
      </c>
      <c r="L41" s="177">
        <v>60.0</v>
      </c>
    </row>
    <row r="42">
      <c r="A42" s="205">
        <v>9.0</v>
      </c>
      <c r="B42" s="272" t="s">
        <v>18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192</v>
      </c>
      <c r="F44" s="174" t="s">
        <v>212</v>
      </c>
      <c r="G44" s="174" t="s">
        <v>217</v>
      </c>
      <c r="H44" s="175">
        <f>I44/I45</f>
        <v>0.65</v>
      </c>
      <c r="I44" s="165">
        <f t="shared" ref="I44:I55" si="4">J44+K44+L44</f>
        <v>195</v>
      </c>
      <c r="J44" s="176">
        <v>45.0</v>
      </c>
      <c r="K44" s="176">
        <v>70.0</v>
      </c>
      <c r="L44" s="177">
        <v>80.0</v>
      </c>
    </row>
    <row r="45">
      <c r="A45" s="201">
        <v>9.0</v>
      </c>
      <c r="B45" s="269" t="s">
        <v>18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192</v>
      </c>
      <c r="F46" s="174" t="s">
        <v>192</v>
      </c>
      <c r="G46" s="174" t="s">
        <v>223</v>
      </c>
      <c r="H46" s="175">
        <f>I46/I47</f>
        <v>0.3666666667</v>
      </c>
      <c r="I46" s="165">
        <f t="shared" si="4"/>
        <v>110</v>
      </c>
      <c r="J46" s="176">
        <v>45.0</v>
      </c>
      <c r="K46" s="176">
        <v>35.0</v>
      </c>
      <c r="L46" s="177">
        <v>30.0</v>
      </c>
    </row>
    <row r="47">
      <c r="A47" s="201">
        <v>9.0</v>
      </c>
      <c r="B47" s="269" t="s">
        <v>18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192</v>
      </c>
      <c r="F48" s="174" t="s">
        <v>196</v>
      </c>
      <c r="G48" s="174" t="s">
        <v>229</v>
      </c>
      <c r="H48" s="175">
        <f>I48/I49</f>
        <v>0.7833333333</v>
      </c>
      <c r="I48" s="165">
        <f t="shared" si="4"/>
        <v>235</v>
      </c>
      <c r="J48" s="176">
        <v>45.0</v>
      </c>
      <c r="K48" s="176">
        <v>100.0</v>
      </c>
      <c r="L48" s="177">
        <v>90.0</v>
      </c>
    </row>
    <row r="49">
      <c r="A49" s="201">
        <v>9.0</v>
      </c>
      <c r="B49" s="269" t="s">
        <v>18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192</v>
      </c>
      <c r="F50" s="174" t="s">
        <v>200</v>
      </c>
      <c r="G50" s="174" t="s">
        <v>235</v>
      </c>
      <c r="H50" s="175">
        <f>I50/I51</f>
        <v>0.55</v>
      </c>
      <c r="I50" s="165">
        <f t="shared" si="4"/>
        <v>165</v>
      </c>
      <c r="J50" s="176">
        <v>45.0</v>
      </c>
      <c r="K50" s="176">
        <v>30.0</v>
      </c>
      <c r="L50" s="177">
        <v>90.0</v>
      </c>
    </row>
    <row r="51">
      <c r="A51" s="201">
        <v>9.0</v>
      </c>
      <c r="B51" s="269" t="s">
        <v>18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192</v>
      </c>
      <c r="F52" s="174" t="s">
        <v>204</v>
      </c>
      <c r="G52" s="174" t="s">
        <v>241</v>
      </c>
      <c r="H52" s="175">
        <f>I52/I53</f>
        <v>0.3</v>
      </c>
      <c r="I52" s="165">
        <f t="shared" si="4"/>
        <v>90</v>
      </c>
      <c r="J52" s="176">
        <v>45.0</v>
      </c>
      <c r="K52" s="176">
        <v>5.0</v>
      </c>
      <c r="L52" s="177">
        <v>40.0</v>
      </c>
    </row>
    <row r="53">
      <c r="A53" s="201">
        <v>9.0</v>
      </c>
      <c r="B53" s="269" t="s">
        <v>18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192</v>
      </c>
      <c r="F54" s="174" t="s">
        <v>208</v>
      </c>
      <c r="G54" s="174" t="s">
        <v>247</v>
      </c>
      <c r="H54" s="175">
        <f>I54/I55</f>
        <v>0.1833333333</v>
      </c>
      <c r="I54" s="165">
        <f t="shared" si="4"/>
        <v>55</v>
      </c>
      <c r="J54" s="176">
        <v>45.0</v>
      </c>
      <c r="K54" s="176">
        <v>0.0</v>
      </c>
      <c r="L54" s="177">
        <v>10.0</v>
      </c>
    </row>
    <row r="55">
      <c r="A55" s="205">
        <v>9.0</v>
      </c>
      <c r="B55" s="272" t="s">
        <v>18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202</v>
      </c>
      <c r="F57" s="174" t="s">
        <v>210</v>
      </c>
      <c r="G57" s="174" t="s">
        <v>214</v>
      </c>
      <c r="H57" s="175">
        <f>I57/I58</f>
        <v>0.5</v>
      </c>
      <c r="I57" s="165">
        <f t="shared" ref="I57:I68" si="5">J57+K57+L57</f>
        <v>150</v>
      </c>
      <c r="J57" s="176">
        <v>15.0</v>
      </c>
      <c r="K57" s="176">
        <v>65.0</v>
      </c>
      <c r="L57" s="177">
        <v>70.0</v>
      </c>
    </row>
    <row r="58">
      <c r="A58" s="201">
        <v>9.0</v>
      </c>
      <c r="B58" s="269" t="s">
        <v>18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202</v>
      </c>
      <c r="F59" s="174" t="s">
        <v>190</v>
      </c>
      <c r="G59" s="174" t="s">
        <v>220</v>
      </c>
      <c r="H59" s="175">
        <f>I59/I60</f>
        <v>0.3666666667</v>
      </c>
      <c r="I59" s="165">
        <f t="shared" si="5"/>
        <v>110</v>
      </c>
      <c r="J59" s="176">
        <v>15.0</v>
      </c>
      <c r="K59" s="176">
        <v>75.0</v>
      </c>
      <c r="L59" s="177">
        <v>20.0</v>
      </c>
    </row>
    <row r="60">
      <c r="A60" s="201">
        <v>9.0</v>
      </c>
      <c r="B60" s="269" t="s">
        <v>18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202</v>
      </c>
      <c r="F61" s="174" t="s">
        <v>194</v>
      </c>
      <c r="G61" s="174" t="s">
        <v>226</v>
      </c>
      <c r="H61" s="175">
        <f>I61/I62</f>
        <v>0.6833333333</v>
      </c>
      <c r="I61" s="165">
        <f t="shared" si="5"/>
        <v>205</v>
      </c>
      <c r="J61" s="176">
        <v>15.0</v>
      </c>
      <c r="K61" s="176">
        <v>90.0</v>
      </c>
      <c r="L61" s="177">
        <v>100.0</v>
      </c>
    </row>
    <row r="62">
      <c r="A62" s="201">
        <v>9.0</v>
      </c>
      <c r="B62" s="269" t="s">
        <v>18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202</v>
      </c>
      <c r="F63" s="174" t="s">
        <v>198</v>
      </c>
      <c r="G63" s="174" t="s">
        <v>232</v>
      </c>
      <c r="H63" s="175">
        <f>I63/I64</f>
        <v>0.4166666667</v>
      </c>
      <c r="I63" s="165">
        <f t="shared" si="5"/>
        <v>125</v>
      </c>
      <c r="J63" s="176">
        <v>15.0</v>
      </c>
      <c r="K63" s="176">
        <v>110.0</v>
      </c>
      <c r="L63" s="177">
        <v>0.0</v>
      </c>
    </row>
    <row r="64">
      <c r="A64" s="201">
        <v>9.0</v>
      </c>
      <c r="B64" s="269" t="s">
        <v>18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202</v>
      </c>
      <c r="F65" s="174" t="s">
        <v>202</v>
      </c>
      <c r="G65" s="174" t="s">
        <v>238</v>
      </c>
      <c r="H65" s="175">
        <f>I65/I66</f>
        <v>0.2666666667</v>
      </c>
      <c r="I65" s="165">
        <f t="shared" si="5"/>
        <v>80</v>
      </c>
      <c r="J65" s="176">
        <v>15.0</v>
      </c>
      <c r="K65" s="176">
        <v>15.0</v>
      </c>
      <c r="L65" s="177">
        <v>50.0</v>
      </c>
    </row>
    <row r="66">
      <c r="A66" s="201">
        <v>9.0</v>
      </c>
      <c r="B66" s="269" t="s">
        <v>18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202</v>
      </c>
      <c r="F67" s="174" t="s">
        <v>206</v>
      </c>
      <c r="G67" s="174" t="s">
        <v>244</v>
      </c>
      <c r="H67" s="175">
        <f>I67/I68</f>
        <v>0.4166666667</v>
      </c>
      <c r="I67" s="165">
        <f t="shared" si="5"/>
        <v>125</v>
      </c>
      <c r="J67" s="176">
        <v>15.0</v>
      </c>
      <c r="K67" s="176">
        <v>50.0</v>
      </c>
      <c r="L67" s="177">
        <v>60.0</v>
      </c>
    </row>
    <row r="68">
      <c r="A68" s="205">
        <v>9.0</v>
      </c>
      <c r="B68" s="272" t="s">
        <v>18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192</v>
      </c>
      <c r="F70" s="174" t="s">
        <v>212</v>
      </c>
      <c r="G70" s="174" t="s">
        <v>217</v>
      </c>
      <c r="H70" s="175">
        <f>I70/I71</f>
        <v>0.6166666667</v>
      </c>
      <c r="I70" s="165">
        <f t="shared" ref="I70:I81" si="6">J70+K70+L70</f>
        <v>185</v>
      </c>
      <c r="J70" s="176">
        <v>35.0</v>
      </c>
      <c r="K70" s="176">
        <v>70.0</v>
      </c>
      <c r="L70" s="177">
        <v>80.0</v>
      </c>
    </row>
    <row r="71">
      <c r="A71" s="201">
        <v>9.0</v>
      </c>
      <c r="B71" s="269" t="s">
        <v>18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192</v>
      </c>
      <c r="F72" s="174" t="s">
        <v>192</v>
      </c>
      <c r="G72" s="174" t="s">
        <v>223</v>
      </c>
      <c r="H72" s="175">
        <f>I72/I73</f>
        <v>0.3333333333</v>
      </c>
      <c r="I72" s="165">
        <f t="shared" si="6"/>
        <v>100</v>
      </c>
      <c r="J72" s="176">
        <v>35.0</v>
      </c>
      <c r="K72" s="176">
        <v>35.0</v>
      </c>
      <c r="L72" s="177">
        <v>30.0</v>
      </c>
    </row>
    <row r="73">
      <c r="A73" s="201">
        <v>9.0</v>
      </c>
      <c r="B73" s="269" t="s">
        <v>18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192</v>
      </c>
      <c r="F74" s="174" t="s">
        <v>196</v>
      </c>
      <c r="G74" s="174" t="s">
        <v>229</v>
      </c>
      <c r="H74" s="175">
        <f>I74/I75</f>
        <v>0.75</v>
      </c>
      <c r="I74" s="165">
        <f t="shared" si="6"/>
        <v>225</v>
      </c>
      <c r="J74" s="176">
        <v>35.0</v>
      </c>
      <c r="K74" s="176">
        <v>100.0</v>
      </c>
      <c r="L74" s="177">
        <v>90.0</v>
      </c>
    </row>
    <row r="75">
      <c r="A75" s="201">
        <v>9.0</v>
      </c>
      <c r="B75" s="269" t="s">
        <v>18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192</v>
      </c>
      <c r="F76" s="174" t="s">
        <v>200</v>
      </c>
      <c r="G76" s="174" t="s">
        <v>235</v>
      </c>
      <c r="H76" s="175">
        <f>I76/I77</f>
        <v>0.5166666667</v>
      </c>
      <c r="I76" s="165">
        <f t="shared" si="6"/>
        <v>155</v>
      </c>
      <c r="J76" s="176">
        <v>35.0</v>
      </c>
      <c r="K76" s="176">
        <v>30.0</v>
      </c>
      <c r="L76" s="177">
        <v>90.0</v>
      </c>
    </row>
    <row r="77">
      <c r="A77" s="201">
        <v>9.0</v>
      </c>
      <c r="B77" s="269" t="s">
        <v>18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192</v>
      </c>
      <c r="F78" s="174" t="s">
        <v>204</v>
      </c>
      <c r="G78" s="174" t="s">
        <v>241</v>
      </c>
      <c r="H78" s="175">
        <f>I78/I79</f>
        <v>0.2666666667</v>
      </c>
      <c r="I78" s="165">
        <f t="shared" si="6"/>
        <v>80</v>
      </c>
      <c r="J78" s="176">
        <v>35.0</v>
      </c>
      <c r="K78" s="176">
        <v>5.0</v>
      </c>
      <c r="L78" s="177">
        <v>40.0</v>
      </c>
    </row>
    <row r="79">
      <c r="A79" s="201">
        <v>9.0</v>
      </c>
      <c r="B79" s="269" t="s">
        <v>18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192</v>
      </c>
      <c r="F80" s="174" t="s">
        <v>208</v>
      </c>
      <c r="G80" s="174" t="s">
        <v>247</v>
      </c>
      <c r="H80" s="175">
        <f>I80/I81</f>
        <v>0.15</v>
      </c>
      <c r="I80" s="165">
        <f t="shared" si="6"/>
        <v>45</v>
      </c>
      <c r="J80" s="176">
        <v>35.0</v>
      </c>
      <c r="K80" s="176">
        <v>0.0</v>
      </c>
      <c r="L80" s="177">
        <v>10.0</v>
      </c>
    </row>
    <row r="81">
      <c r="A81" s="205">
        <v>9.0</v>
      </c>
      <c r="B81" s="272" t="s">
        <v>18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196</v>
      </c>
      <c r="F83" s="174" t="s">
        <v>210</v>
      </c>
      <c r="G83" s="174" t="s">
        <v>214</v>
      </c>
      <c r="H83" s="175">
        <f>I83/I84</f>
        <v>0.7833333333</v>
      </c>
      <c r="I83" s="165">
        <f t="shared" ref="I83:I94" si="7">J83+K83+L83</f>
        <v>235</v>
      </c>
      <c r="J83" s="176">
        <v>100.0</v>
      </c>
      <c r="K83" s="176">
        <v>65.0</v>
      </c>
      <c r="L83" s="177">
        <v>70.0</v>
      </c>
    </row>
    <row r="84">
      <c r="A84" s="201">
        <v>9.0</v>
      </c>
      <c r="B84" s="269" t="s">
        <v>18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196</v>
      </c>
      <c r="F85" s="174" t="s">
        <v>190</v>
      </c>
      <c r="G85" s="174" t="s">
        <v>220</v>
      </c>
      <c r="H85" s="175">
        <f>I85/I86</f>
        <v>0.65</v>
      </c>
      <c r="I85" s="165">
        <f t="shared" si="7"/>
        <v>195</v>
      </c>
      <c r="J85" s="176">
        <v>100.0</v>
      </c>
      <c r="K85" s="176">
        <v>75.0</v>
      </c>
      <c r="L85" s="177">
        <v>20.0</v>
      </c>
    </row>
    <row r="86">
      <c r="A86" s="201">
        <v>9.0</v>
      </c>
      <c r="B86" s="269" t="s">
        <v>18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196</v>
      </c>
      <c r="F87" s="174" t="s">
        <v>194</v>
      </c>
      <c r="G87" s="174" t="s">
        <v>226</v>
      </c>
      <c r="H87" s="175">
        <f>I87/I88</f>
        <v>0.9666666667</v>
      </c>
      <c r="I87" s="165">
        <f t="shared" si="7"/>
        <v>290</v>
      </c>
      <c r="J87" s="176">
        <v>100.0</v>
      </c>
      <c r="K87" s="176">
        <v>90.0</v>
      </c>
      <c r="L87" s="177">
        <v>100.0</v>
      </c>
    </row>
    <row r="88">
      <c r="A88" s="201">
        <v>9.0</v>
      </c>
      <c r="B88" s="269" t="s">
        <v>18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196</v>
      </c>
      <c r="F89" s="174" t="s">
        <v>198</v>
      </c>
      <c r="G89" s="174" t="s">
        <v>232</v>
      </c>
      <c r="H89" s="175">
        <f>I89/I90</f>
        <v>0.7</v>
      </c>
      <c r="I89" s="165">
        <f t="shared" si="7"/>
        <v>210</v>
      </c>
      <c r="J89" s="176">
        <v>100.0</v>
      </c>
      <c r="K89" s="176">
        <v>110.0</v>
      </c>
      <c r="L89" s="177">
        <v>0.0</v>
      </c>
    </row>
    <row r="90">
      <c r="A90" s="201">
        <v>9.0</v>
      </c>
      <c r="B90" s="269" t="s">
        <v>18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196</v>
      </c>
      <c r="F91" s="174" t="s">
        <v>202</v>
      </c>
      <c r="G91" s="174" t="s">
        <v>238</v>
      </c>
      <c r="H91" s="175">
        <f>I91/I92</f>
        <v>0.55</v>
      </c>
      <c r="I91" s="165">
        <f t="shared" si="7"/>
        <v>165</v>
      </c>
      <c r="J91" s="176">
        <v>100.0</v>
      </c>
      <c r="K91" s="176">
        <v>15.0</v>
      </c>
      <c r="L91" s="177">
        <v>50.0</v>
      </c>
    </row>
    <row r="92">
      <c r="A92" s="201">
        <v>9.0</v>
      </c>
      <c r="B92" s="269" t="s">
        <v>18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196</v>
      </c>
      <c r="F93" s="174" t="s">
        <v>206</v>
      </c>
      <c r="G93" s="174" t="s">
        <v>244</v>
      </c>
      <c r="H93" s="175">
        <f>I93/I94</f>
        <v>0.7</v>
      </c>
      <c r="I93" s="165">
        <f t="shared" si="7"/>
        <v>210</v>
      </c>
      <c r="J93" s="176">
        <v>100.0</v>
      </c>
      <c r="K93" s="176">
        <v>50.0</v>
      </c>
      <c r="L93" s="177">
        <v>60.0</v>
      </c>
    </row>
    <row r="94">
      <c r="A94" s="205">
        <v>9.0</v>
      </c>
      <c r="B94" s="272" t="s">
        <v>18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198</v>
      </c>
      <c r="F96" s="174" t="s">
        <v>212</v>
      </c>
      <c r="G96" s="174" t="s">
        <v>217</v>
      </c>
      <c r="H96" s="175">
        <f>I96/I97</f>
        <v>0.8666666667</v>
      </c>
      <c r="I96" s="165">
        <f t="shared" ref="I96:I107" si="8">J96+K96+L96</f>
        <v>260</v>
      </c>
      <c r="J96" s="176">
        <v>110.0</v>
      </c>
      <c r="K96" s="176">
        <v>70.0</v>
      </c>
      <c r="L96" s="177">
        <v>80.0</v>
      </c>
    </row>
    <row r="97">
      <c r="A97" s="201">
        <v>9.0</v>
      </c>
      <c r="B97" s="269" t="s">
        <v>18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198</v>
      </c>
      <c r="F98" s="174" t="s">
        <v>192</v>
      </c>
      <c r="G98" s="174" t="s">
        <v>223</v>
      </c>
      <c r="H98" s="175">
        <f>I98/I99</f>
        <v>0.5833333333</v>
      </c>
      <c r="I98" s="165">
        <f t="shared" si="8"/>
        <v>175</v>
      </c>
      <c r="J98" s="176">
        <v>110.0</v>
      </c>
      <c r="K98" s="176">
        <v>35.0</v>
      </c>
      <c r="L98" s="177">
        <v>30.0</v>
      </c>
    </row>
    <row r="99">
      <c r="A99" s="201">
        <v>9.0</v>
      </c>
      <c r="B99" s="269" t="s">
        <v>18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198</v>
      </c>
      <c r="F100" s="174" t="s">
        <v>196</v>
      </c>
      <c r="G100" s="174" t="s">
        <v>229</v>
      </c>
      <c r="H100" s="175">
        <f>I100/I101</f>
        <v>1</v>
      </c>
      <c r="I100" s="165">
        <f t="shared" si="8"/>
        <v>300</v>
      </c>
      <c r="J100" s="176">
        <v>110.0</v>
      </c>
      <c r="K100" s="176">
        <v>100.0</v>
      </c>
      <c r="L100" s="177">
        <v>90.0</v>
      </c>
    </row>
    <row r="101">
      <c r="A101" s="201">
        <v>9.0</v>
      </c>
      <c r="B101" s="269" t="s">
        <v>18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198</v>
      </c>
      <c r="F102" s="174" t="s">
        <v>200</v>
      </c>
      <c r="G102" s="174" t="s">
        <v>235</v>
      </c>
      <c r="H102" s="175">
        <f>I102/I103</f>
        <v>0.7666666667</v>
      </c>
      <c r="I102" s="165">
        <f t="shared" si="8"/>
        <v>230</v>
      </c>
      <c r="J102" s="176">
        <v>110.0</v>
      </c>
      <c r="K102" s="176">
        <v>30.0</v>
      </c>
      <c r="L102" s="177">
        <v>90.0</v>
      </c>
    </row>
    <row r="103">
      <c r="A103" s="201">
        <v>9.0</v>
      </c>
      <c r="B103" s="269" t="s">
        <v>18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198</v>
      </c>
      <c r="F104" s="174" t="s">
        <v>204</v>
      </c>
      <c r="G104" s="174" t="s">
        <v>241</v>
      </c>
      <c r="H104" s="175">
        <f>I104/I105</f>
        <v>0.5166666667</v>
      </c>
      <c r="I104" s="165">
        <f t="shared" si="8"/>
        <v>155</v>
      </c>
      <c r="J104" s="176">
        <v>110.0</v>
      </c>
      <c r="K104" s="176">
        <v>5.0</v>
      </c>
      <c r="L104" s="177">
        <v>40.0</v>
      </c>
    </row>
    <row r="105">
      <c r="A105" s="201">
        <v>9.0</v>
      </c>
      <c r="B105" s="269" t="s">
        <v>18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198</v>
      </c>
      <c r="F106" s="174" t="s">
        <v>208</v>
      </c>
      <c r="G106" s="174" t="s">
        <v>247</v>
      </c>
      <c r="H106" s="175">
        <f>I106/I107</f>
        <v>0.4</v>
      </c>
      <c r="I106" s="165">
        <f t="shared" si="8"/>
        <v>120</v>
      </c>
      <c r="J106" s="176">
        <v>110.0</v>
      </c>
      <c r="K106" s="176">
        <v>0.0</v>
      </c>
      <c r="L106" s="177">
        <v>10.0</v>
      </c>
    </row>
    <row r="107">
      <c r="A107" s="205">
        <v>9.0</v>
      </c>
      <c r="B107" s="272" t="s">
        <v>18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190</v>
      </c>
      <c r="F109" s="174" t="s">
        <v>210</v>
      </c>
      <c r="G109" s="174" t="s">
        <v>214</v>
      </c>
      <c r="H109" s="175">
        <f>I109/I110</f>
        <v>0.7166666667</v>
      </c>
      <c r="I109" s="165">
        <f t="shared" ref="I109:I120" si="9">J109+K109+L109</f>
        <v>215</v>
      </c>
      <c r="J109" s="176">
        <v>80.0</v>
      </c>
      <c r="K109" s="176">
        <v>65.0</v>
      </c>
      <c r="L109" s="177">
        <v>70.0</v>
      </c>
    </row>
    <row r="110">
      <c r="A110" s="201">
        <v>9.0</v>
      </c>
      <c r="B110" s="269" t="s">
        <v>18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190</v>
      </c>
      <c r="F111" s="174" t="s">
        <v>190</v>
      </c>
      <c r="G111" s="174" t="s">
        <v>220</v>
      </c>
      <c r="H111" s="175">
        <f>I111/I112</f>
        <v>0.5833333333</v>
      </c>
      <c r="I111" s="165">
        <f t="shared" si="9"/>
        <v>175</v>
      </c>
      <c r="J111" s="176">
        <v>80.0</v>
      </c>
      <c r="K111" s="176">
        <v>75.0</v>
      </c>
      <c r="L111" s="177">
        <v>20.0</v>
      </c>
    </row>
    <row r="112">
      <c r="A112" s="201">
        <v>9.0</v>
      </c>
      <c r="B112" s="269" t="s">
        <v>18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190</v>
      </c>
      <c r="F113" s="174" t="s">
        <v>194</v>
      </c>
      <c r="G113" s="174" t="s">
        <v>226</v>
      </c>
      <c r="H113" s="175">
        <f>I113/I114</f>
        <v>0.9</v>
      </c>
      <c r="I113" s="165">
        <f t="shared" si="9"/>
        <v>270</v>
      </c>
      <c r="J113" s="176">
        <v>80.0</v>
      </c>
      <c r="K113" s="176">
        <v>90.0</v>
      </c>
      <c r="L113" s="177">
        <v>100.0</v>
      </c>
    </row>
    <row r="114">
      <c r="A114" s="201">
        <v>9.0</v>
      </c>
      <c r="B114" s="269" t="s">
        <v>18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190</v>
      </c>
      <c r="F115" s="174" t="s">
        <v>198</v>
      </c>
      <c r="G115" s="174" t="s">
        <v>232</v>
      </c>
      <c r="H115" s="175">
        <f>I115/I116</f>
        <v>0.6333333333</v>
      </c>
      <c r="I115" s="165">
        <f t="shared" si="9"/>
        <v>190</v>
      </c>
      <c r="J115" s="176">
        <v>80.0</v>
      </c>
      <c r="K115" s="176">
        <v>110.0</v>
      </c>
      <c r="L115" s="177">
        <v>0.0</v>
      </c>
    </row>
    <row r="116">
      <c r="A116" s="201">
        <v>9.0</v>
      </c>
      <c r="B116" s="269" t="s">
        <v>18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190</v>
      </c>
      <c r="F117" s="174" t="s">
        <v>202</v>
      </c>
      <c r="G117" s="174" t="s">
        <v>238</v>
      </c>
      <c r="H117" s="175">
        <f>I117/I118</f>
        <v>0.4833333333</v>
      </c>
      <c r="I117" s="165">
        <f t="shared" si="9"/>
        <v>145</v>
      </c>
      <c r="J117" s="176">
        <v>80.0</v>
      </c>
      <c r="K117" s="176">
        <v>15.0</v>
      </c>
      <c r="L117" s="177">
        <v>50.0</v>
      </c>
    </row>
    <row r="118">
      <c r="A118" s="201">
        <v>9.0</v>
      </c>
      <c r="B118" s="269" t="s">
        <v>18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190</v>
      </c>
      <c r="F119" s="174" t="s">
        <v>206</v>
      </c>
      <c r="G119" s="174" t="s">
        <v>244</v>
      </c>
      <c r="H119" s="175">
        <f>I119/I120</f>
        <v>0.6333333333</v>
      </c>
      <c r="I119" s="165">
        <f t="shared" si="9"/>
        <v>190</v>
      </c>
      <c r="J119" s="176">
        <v>80.0</v>
      </c>
      <c r="K119" s="176">
        <v>50.0</v>
      </c>
      <c r="L119" s="177">
        <v>60.0</v>
      </c>
    </row>
    <row r="120">
      <c r="A120" s="205">
        <v>9.0</v>
      </c>
      <c r="B120" s="272" t="s">
        <v>18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204</v>
      </c>
      <c r="F122" s="174" t="s">
        <v>212</v>
      </c>
      <c r="G122" s="174" t="s">
        <v>217</v>
      </c>
      <c r="H122" s="175">
        <f>I122/I123</f>
        <v>0.5333333333</v>
      </c>
      <c r="I122" s="165">
        <f t="shared" ref="I122:I133" si="10">J122+K122+L122</f>
        <v>160</v>
      </c>
      <c r="J122" s="176">
        <v>10.0</v>
      </c>
      <c r="K122" s="176">
        <v>70.0</v>
      </c>
      <c r="L122" s="177">
        <v>80.0</v>
      </c>
    </row>
    <row r="123">
      <c r="A123" s="201">
        <v>9.0</v>
      </c>
      <c r="B123" s="269" t="s">
        <v>18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204</v>
      </c>
      <c r="F124" s="174" t="s">
        <v>192</v>
      </c>
      <c r="G124" s="174" t="s">
        <v>223</v>
      </c>
      <c r="H124" s="175">
        <f>I124/I125</f>
        <v>0.25</v>
      </c>
      <c r="I124" s="165">
        <f t="shared" si="10"/>
        <v>75</v>
      </c>
      <c r="J124" s="176">
        <v>10.0</v>
      </c>
      <c r="K124" s="176">
        <v>35.0</v>
      </c>
      <c r="L124" s="177">
        <v>30.0</v>
      </c>
    </row>
    <row r="125">
      <c r="A125" s="201">
        <v>9.0</v>
      </c>
      <c r="B125" s="269" t="s">
        <v>18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204</v>
      </c>
      <c r="F126" s="174" t="s">
        <v>196</v>
      </c>
      <c r="G126" s="174" t="s">
        <v>229</v>
      </c>
      <c r="H126" s="175">
        <f>I126/I127</f>
        <v>0.6666666667</v>
      </c>
      <c r="I126" s="165">
        <f t="shared" si="10"/>
        <v>200</v>
      </c>
      <c r="J126" s="176">
        <v>10.0</v>
      </c>
      <c r="K126" s="176">
        <v>100.0</v>
      </c>
      <c r="L126" s="177">
        <v>90.0</v>
      </c>
    </row>
    <row r="127">
      <c r="A127" s="201">
        <v>9.0</v>
      </c>
      <c r="B127" s="269" t="s">
        <v>18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204</v>
      </c>
      <c r="F128" s="174" t="s">
        <v>200</v>
      </c>
      <c r="G128" s="174" t="s">
        <v>235</v>
      </c>
      <c r="H128" s="175">
        <f>I128/I129</f>
        <v>0.4333333333</v>
      </c>
      <c r="I128" s="165">
        <f t="shared" si="10"/>
        <v>130</v>
      </c>
      <c r="J128" s="176">
        <v>10.0</v>
      </c>
      <c r="K128" s="176">
        <v>30.0</v>
      </c>
      <c r="L128" s="177">
        <v>90.0</v>
      </c>
    </row>
    <row r="129">
      <c r="A129" s="201">
        <v>9.0</v>
      </c>
      <c r="B129" s="269" t="s">
        <v>18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204</v>
      </c>
      <c r="F130" s="174" t="s">
        <v>204</v>
      </c>
      <c r="G130" s="174" t="s">
        <v>241</v>
      </c>
      <c r="H130" s="175">
        <f>I130/I131</f>
        <v>0.1833333333</v>
      </c>
      <c r="I130" s="165">
        <f t="shared" si="10"/>
        <v>55</v>
      </c>
      <c r="J130" s="176">
        <v>10.0</v>
      </c>
      <c r="K130" s="176">
        <v>5.0</v>
      </c>
      <c r="L130" s="177">
        <v>40.0</v>
      </c>
    </row>
    <row r="131">
      <c r="A131" s="201">
        <v>9.0</v>
      </c>
      <c r="B131" s="269" t="s">
        <v>18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204</v>
      </c>
      <c r="F132" s="174" t="s">
        <v>208</v>
      </c>
      <c r="G132" s="174" t="s">
        <v>247</v>
      </c>
      <c r="H132" s="175">
        <f>I132/I133</f>
        <v>0.06666666667</v>
      </c>
      <c r="I132" s="165">
        <f t="shared" si="10"/>
        <v>20</v>
      </c>
      <c r="J132" s="176">
        <v>10.0</v>
      </c>
      <c r="K132" s="176">
        <v>0.0</v>
      </c>
      <c r="L132" s="177">
        <v>10.0</v>
      </c>
    </row>
    <row r="133">
      <c r="A133" s="205">
        <v>9.0</v>
      </c>
      <c r="B133" s="272" t="s">
        <v>18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6" width="12.0"/>
    <col customWidth="1" min="7" max="7" width="10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64</v>
      </c>
      <c r="B5" s="268" t="s">
        <v>4</v>
      </c>
      <c r="C5" s="155" t="s">
        <v>23</v>
      </c>
      <c r="D5" s="268" t="s">
        <v>0</v>
      </c>
      <c r="E5" s="157" t="s">
        <v>212</v>
      </c>
      <c r="F5" s="157" t="s">
        <v>210</v>
      </c>
      <c r="G5" s="157" t="s">
        <v>238</v>
      </c>
      <c r="H5" s="158">
        <f>I5/I6</f>
        <v>0.6333333333</v>
      </c>
      <c r="I5" s="159">
        <f t="shared" ref="I5:I16" si="1">J5+K5+L5</f>
        <v>190</v>
      </c>
      <c r="J5" s="160">
        <v>75.0</v>
      </c>
      <c r="K5" s="160">
        <v>65.0</v>
      </c>
      <c r="L5" s="161">
        <v>50.0</v>
      </c>
    </row>
    <row r="6">
      <c r="A6" s="201">
        <v>11.0</v>
      </c>
      <c r="B6" s="269" t="s">
        <v>20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64</v>
      </c>
      <c r="B7" s="270" t="s">
        <v>4</v>
      </c>
      <c r="C7" s="172" t="s">
        <v>23</v>
      </c>
      <c r="D7" s="270" t="s">
        <v>0</v>
      </c>
      <c r="E7" s="174" t="s">
        <v>212</v>
      </c>
      <c r="F7" s="174" t="s">
        <v>190</v>
      </c>
      <c r="G7" s="174" t="s">
        <v>244</v>
      </c>
      <c r="H7" s="175">
        <f>I7/I8</f>
        <v>0.7</v>
      </c>
      <c r="I7" s="165">
        <f t="shared" si="1"/>
        <v>210</v>
      </c>
      <c r="J7" s="176">
        <v>75.0</v>
      </c>
      <c r="K7" s="176">
        <v>75.0</v>
      </c>
      <c r="L7" s="177">
        <v>60.0</v>
      </c>
    </row>
    <row r="8">
      <c r="A8" s="201">
        <v>11.0</v>
      </c>
      <c r="B8" s="269" t="s">
        <v>20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64</v>
      </c>
      <c r="B9" s="270" t="s">
        <v>4</v>
      </c>
      <c r="C9" s="172" t="s">
        <v>23</v>
      </c>
      <c r="D9" s="270" t="s">
        <v>0</v>
      </c>
      <c r="E9" s="174" t="s">
        <v>212</v>
      </c>
      <c r="F9" s="174" t="s">
        <v>194</v>
      </c>
      <c r="G9" s="174" t="s">
        <v>214</v>
      </c>
      <c r="H9" s="175">
        <f>I9/I10</f>
        <v>0.7833333333</v>
      </c>
      <c r="I9" s="165">
        <f t="shared" si="1"/>
        <v>235</v>
      </c>
      <c r="J9" s="176">
        <v>75.0</v>
      </c>
      <c r="K9" s="176">
        <v>90.0</v>
      </c>
      <c r="L9" s="177">
        <v>70.0</v>
      </c>
    </row>
    <row r="10">
      <c r="A10" s="201">
        <v>11.0</v>
      </c>
      <c r="B10" s="269" t="s">
        <v>20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64</v>
      </c>
      <c r="B11" s="270" t="s">
        <v>4</v>
      </c>
      <c r="C11" s="172" t="s">
        <v>23</v>
      </c>
      <c r="D11" s="270" t="s">
        <v>0</v>
      </c>
      <c r="E11" s="174" t="s">
        <v>212</v>
      </c>
      <c r="F11" s="174" t="s">
        <v>198</v>
      </c>
      <c r="G11" s="174" t="s">
        <v>220</v>
      </c>
      <c r="H11" s="175">
        <f>I11/I12</f>
        <v>0.6833333333</v>
      </c>
      <c r="I11" s="165">
        <f t="shared" si="1"/>
        <v>205</v>
      </c>
      <c r="J11" s="176">
        <v>75.0</v>
      </c>
      <c r="K11" s="176">
        <v>110.0</v>
      </c>
      <c r="L11" s="177">
        <v>20.0</v>
      </c>
    </row>
    <row r="12">
      <c r="A12" s="201">
        <v>11.0</v>
      </c>
      <c r="B12" s="269" t="s">
        <v>20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64</v>
      </c>
      <c r="B13" s="270" t="s">
        <v>4</v>
      </c>
      <c r="C13" s="172" t="s">
        <v>23</v>
      </c>
      <c r="D13" s="270" t="s">
        <v>0</v>
      </c>
      <c r="E13" s="174" t="s">
        <v>212</v>
      </c>
      <c r="F13" s="174" t="s">
        <v>202</v>
      </c>
      <c r="G13" s="174" t="s">
        <v>226</v>
      </c>
      <c r="H13" s="175">
        <f>I13/I14</f>
        <v>0.6333333333</v>
      </c>
      <c r="I13" s="165">
        <f t="shared" si="1"/>
        <v>190</v>
      </c>
      <c r="J13" s="176">
        <v>75.0</v>
      </c>
      <c r="K13" s="176">
        <v>15.0</v>
      </c>
      <c r="L13" s="177">
        <v>100.0</v>
      </c>
    </row>
    <row r="14">
      <c r="A14" s="201">
        <v>11.0</v>
      </c>
      <c r="B14" s="269" t="s">
        <v>20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64</v>
      </c>
      <c r="B15" s="270" t="s">
        <v>4</v>
      </c>
      <c r="C15" s="172" t="s">
        <v>23</v>
      </c>
      <c r="D15" s="270" t="s">
        <v>0</v>
      </c>
      <c r="E15" s="174" t="s">
        <v>212</v>
      </c>
      <c r="F15" s="174" t="s">
        <v>206</v>
      </c>
      <c r="G15" s="174" t="s">
        <v>232</v>
      </c>
      <c r="H15" s="175">
        <f>I15/I16</f>
        <v>0.4166666667</v>
      </c>
      <c r="I15" s="165">
        <f t="shared" si="1"/>
        <v>125</v>
      </c>
      <c r="J15" s="176">
        <v>75.0</v>
      </c>
      <c r="K15" s="176">
        <v>50.0</v>
      </c>
      <c r="L15" s="177">
        <v>0.0</v>
      </c>
    </row>
    <row r="16">
      <c r="A16" s="205">
        <v>11.0</v>
      </c>
      <c r="B16" s="272" t="s">
        <v>20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64</v>
      </c>
      <c r="B18" s="270" t="s">
        <v>4</v>
      </c>
      <c r="C18" s="192" t="s">
        <v>36</v>
      </c>
      <c r="D18" s="270" t="s">
        <v>1</v>
      </c>
      <c r="E18" s="174" t="s">
        <v>206</v>
      </c>
      <c r="F18" s="174" t="s">
        <v>212</v>
      </c>
      <c r="G18" s="174" t="s">
        <v>241</v>
      </c>
      <c r="H18" s="175">
        <f>I18/I19</f>
        <v>0.55</v>
      </c>
      <c r="I18" s="165">
        <f t="shared" ref="I18:I29" si="2">J18+K18+L18</f>
        <v>165</v>
      </c>
      <c r="J18" s="176">
        <v>55.0</v>
      </c>
      <c r="K18" s="176">
        <v>70.0</v>
      </c>
      <c r="L18" s="177">
        <v>40.0</v>
      </c>
    </row>
    <row r="19">
      <c r="A19" s="201">
        <v>11.0</v>
      </c>
      <c r="B19" s="269" t="s">
        <v>20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64</v>
      </c>
      <c r="B20" s="270" t="s">
        <v>4</v>
      </c>
      <c r="C20" s="192" t="s">
        <v>36</v>
      </c>
      <c r="D20" s="270" t="s">
        <v>1</v>
      </c>
      <c r="E20" s="174" t="s">
        <v>206</v>
      </c>
      <c r="F20" s="174" t="s">
        <v>192</v>
      </c>
      <c r="G20" s="174" t="s">
        <v>247</v>
      </c>
      <c r="H20" s="175">
        <f>I20/I21</f>
        <v>0.3333333333</v>
      </c>
      <c r="I20" s="165">
        <f t="shared" si="2"/>
        <v>100</v>
      </c>
      <c r="J20" s="176">
        <v>55.0</v>
      </c>
      <c r="K20" s="176">
        <v>35.0</v>
      </c>
      <c r="L20" s="177">
        <v>10.0</v>
      </c>
    </row>
    <row r="21">
      <c r="A21" s="201">
        <v>11.0</v>
      </c>
      <c r="B21" s="269" t="s">
        <v>20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64</v>
      </c>
      <c r="B22" s="270" t="s">
        <v>4</v>
      </c>
      <c r="C22" s="192" t="s">
        <v>36</v>
      </c>
      <c r="D22" s="270" t="s">
        <v>1</v>
      </c>
      <c r="E22" s="174" t="s">
        <v>206</v>
      </c>
      <c r="F22" s="174" t="s">
        <v>196</v>
      </c>
      <c r="G22" s="174" t="s">
        <v>217</v>
      </c>
      <c r="H22" s="175">
        <f>I22/I23</f>
        <v>0.7833333333</v>
      </c>
      <c r="I22" s="165">
        <f t="shared" si="2"/>
        <v>235</v>
      </c>
      <c r="J22" s="176">
        <v>55.0</v>
      </c>
      <c r="K22" s="176">
        <v>100.0</v>
      </c>
      <c r="L22" s="177">
        <v>80.0</v>
      </c>
    </row>
    <row r="23">
      <c r="A23" s="201">
        <v>11.0</v>
      </c>
      <c r="B23" s="269" t="s">
        <v>20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64</v>
      </c>
      <c r="B24" s="270" t="s">
        <v>4</v>
      </c>
      <c r="C24" s="192" t="s">
        <v>36</v>
      </c>
      <c r="D24" s="270" t="s">
        <v>1</v>
      </c>
      <c r="E24" s="174" t="s">
        <v>206</v>
      </c>
      <c r="F24" s="174" t="s">
        <v>200</v>
      </c>
      <c r="G24" s="174" t="s">
        <v>223</v>
      </c>
      <c r="H24" s="175">
        <f>I24/I25</f>
        <v>0.3833333333</v>
      </c>
      <c r="I24" s="165">
        <f t="shared" si="2"/>
        <v>115</v>
      </c>
      <c r="J24" s="176">
        <v>55.0</v>
      </c>
      <c r="K24" s="176">
        <v>30.0</v>
      </c>
      <c r="L24" s="177">
        <v>30.0</v>
      </c>
    </row>
    <row r="25">
      <c r="A25" s="201">
        <v>11.0</v>
      </c>
      <c r="B25" s="269" t="s">
        <v>20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64</v>
      </c>
      <c r="B26" s="270" t="s">
        <v>4</v>
      </c>
      <c r="C26" s="192" t="s">
        <v>36</v>
      </c>
      <c r="D26" s="270" t="s">
        <v>1</v>
      </c>
      <c r="E26" s="174" t="s">
        <v>206</v>
      </c>
      <c r="F26" s="174" t="s">
        <v>204</v>
      </c>
      <c r="G26" s="174" t="s">
        <v>229</v>
      </c>
      <c r="H26" s="175">
        <f>I26/I27</f>
        <v>0.5</v>
      </c>
      <c r="I26" s="165">
        <f t="shared" si="2"/>
        <v>150</v>
      </c>
      <c r="J26" s="176">
        <v>55.0</v>
      </c>
      <c r="K26" s="176">
        <v>5.0</v>
      </c>
      <c r="L26" s="177">
        <v>90.0</v>
      </c>
    </row>
    <row r="27">
      <c r="A27" s="201">
        <v>11.0</v>
      </c>
      <c r="B27" s="269" t="s">
        <v>20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64</v>
      </c>
      <c r="B28" s="270" t="s">
        <v>4</v>
      </c>
      <c r="C28" s="192" t="s">
        <v>36</v>
      </c>
      <c r="D28" s="270" t="s">
        <v>1</v>
      </c>
      <c r="E28" s="174" t="s">
        <v>206</v>
      </c>
      <c r="F28" s="174" t="s">
        <v>208</v>
      </c>
      <c r="G28" s="174" t="s">
        <v>235</v>
      </c>
      <c r="H28" s="175">
        <f>I28/I29</f>
        <v>0.4833333333</v>
      </c>
      <c r="I28" s="165">
        <f t="shared" si="2"/>
        <v>145</v>
      </c>
      <c r="J28" s="176">
        <v>55.0</v>
      </c>
      <c r="K28" s="176">
        <v>0.0</v>
      </c>
      <c r="L28" s="177">
        <v>90.0</v>
      </c>
    </row>
    <row r="29">
      <c r="A29" s="205">
        <v>11.0</v>
      </c>
      <c r="B29" s="272" t="s">
        <v>20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64</v>
      </c>
      <c r="B31" s="270" t="s">
        <v>4</v>
      </c>
      <c r="C31" s="192" t="s">
        <v>43</v>
      </c>
      <c r="D31" s="289" t="s">
        <v>2</v>
      </c>
      <c r="E31" s="174" t="s">
        <v>206</v>
      </c>
      <c r="F31" s="174" t="s">
        <v>210</v>
      </c>
      <c r="G31" s="174" t="s">
        <v>238</v>
      </c>
      <c r="H31" s="175">
        <f>I31/I32</f>
        <v>0.5333333333</v>
      </c>
      <c r="I31" s="165">
        <f t="shared" ref="I31:I42" si="3">J31+K31+L31</f>
        <v>160</v>
      </c>
      <c r="J31" s="176">
        <v>45.0</v>
      </c>
      <c r="K31" s="176">
        <v>65.0</v>
      </c>
      <c r="L31" s="177">
        <v>50.0</v>
      </c>
    </row>
    <row r="32">
      <c r="A32" s="201">
        <v>11.0</v>
      </c>
      <c r="B32" s="269" t="s">
        <v>20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64</v>
      </c>
      <c r="B33" s="270" t="s">
        <v>4</v>
      </c>
      <c r="C33" s="192" t="s">
        <v>43</v>
      </c>
      <c r="D33" s="289" t="s">
        <v>2</v>
      </c>
      <c r="E33" s="174" t="s">
        <v>206</v>
      </c>
      <c r="F33" s="174" t="s">
        <v>190</v>
      </c>
      <c r="G33" s="174" t="s">
        <v>244</v>
      </c>
      <c r="H33" s="175">
        <f>I33/I34</f>
        <v>0.6</v>
      </c>
      <c r="I33" s="165">
        <f t="shared" si="3"/>
        <v>180</v>
      </c>
      <c r="J33" s="176">
        <v>45.0</v>
      </c>
      <c r="K33" s="176">
        <v>75.0</v>
      </c>
      <c r="L33" s="177">
        <v>60.0</v>
      </c>
    </row>
    <row r="34">
      <c r="A34" s="201">
        <v>11.0</v>
      </c>
      <c r="B34" s="269" t="s">
        <v>20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64</v>
      </c>
      <c r="B35" s="270" t="s">
        <v>4</v>
      </c>
      <c r="C35" s="192" t="s">
        <v>43</v>
      </c>
      <c r="D35" s="289" t="s">
        <v>2</v>
      </c>
      <c r="E35" s="174" t="s">
        <v>206</v>
      </c>
      <c r="F35" s="174" t="s">
        <v>194</v>
      </c>
      <c r="G35" s="174" t="s">
        <v>214</v>
      </c>
      <c r="H35" s="175">
        <f>I35/I36</f>
        <v>0.6833333333</v>
      </c>
      <c r="I35" s="165">
        <f t="shared" si="3"/>
        <v>205</v>
      </c>
      <c r="J35" s="176">
        <v>45.0</v>
      </c>
      <c r="K35" s="176">
        <v>90.0</v>
      </c>
      <c r="L35" s="177">
        <v>70.0</v>
      </c>
    </row>
    <row r="36">
      <c r="A36" s="201">
        <v>11.0</v>
      </c>
      <c r="B36" s="269" t="s">
        <v>20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64</v>
      </c>
      <c r="B37" s="270" t="s">
        <v>4</v>
      </c>
      <c r="C37" s="192" t="s">
        <v>43</v>
      </c>
      <c r="D37" s="289" t="s">
        <v>2</v>
      </c>
      <c r="E37" s="174" t="s">
        <v>206</v>
      </c>
      <c r="F37" s="174" t="s">
        <v>198</v>
      </c>
      <c r="G37" s="174" t="s">
        <v>220</v>
      </c>
      <c r="H37" s="175">
        <f>I37/I38</f>
        <v>0.5833333333</v>
      </c>
      <c r="I37" s="165">
        <f t="shared" si="3"/>
        <v>175</v>
      </c>
      <c r="J37" s="176">
        <v>45.0</v>
      </c>
      <c r="K37" s="176">
        <v>110.0</v>
      </c>
      <c r="L37" s="177">
        <v>20.0</v>
      </c>
    </row>
    <row r="38">
      <c r="A38" s="201">
        <v>11.0</v>
      </c>
      <c r="B38" s="269" t="s">
        <v>20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64</v>
      </c>
      <c r="B39" s="270" t="s">
        <v>4</v>
      </c>
      <c r="C39" s="192" t="s">
        <v>43</v>
      </c>
      <c r="D39" s="289" t="s">
        <v>2</v>
      </c>
      <c r="E39" s="174" t="s">
        <v>206</v>
      </c>
      <c r="F39" s="174" t="s">
        <v>202</v>
      </c>
      <c r="G39" s="174" t="s">
        <v>226</v>
      </c>
      <c r="H39" s="175">
        <f>I39/I40</f>
        <v>0.5333333333</v>
      </c>
      <c r="I39" s="165">
        <f t="shared" si="3"/>
        <v>160</v>
      </c>
      <c r="J39" s="176">
        <v>45.0</v>
      </c>
      <c r="K39" s="176">
        <v>15.0</v>
      </c>
      <c r="L39" s="177">
        <v>100.0</v>
      </c>
    </row>
    <row r="40">
      <c r="A40" s="201">
        <v>11.0</v>
      </c>
      <c r="B40" s="269" t="s">
        <v>20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64</v>
      </c>
      <c r="B41" s="270" t="s">
        <v>4</v>
      </c>
      <c r="C41" s="192" t="s">
        <v>43</v>
      </c>
      <c r="D41" s="289" t="s">
        <v>2</v>
      </c>
      <c r="E41" s="174" t="s">
        <v>206</v>
      </c>
      <c r="F41" s="174" t="s">
        <v>206</v>
      </c>
      <c r="G41" s="174" t="s">
        <v>232</v>
      </c>
      <c r="H41" s="175">
        <f>I41/I42</f>
        <v>0.3166666667</v>
      </c>
      <c r="I41" s="165">
        <f t="shared" si="3"/>
        <v>95</v>
      </c>
      <c r="J41" s="176">
        <v>45.0</v>
      </c>
      <c r="K41" s="176">
        <v>50.0</v>
      </c>
      <c r="L41" s="177">
        <v>0.0</v>
      </c>
    </row>
    <row r="42">
      <c r="A42" s="205">
        <v>11.0</v>
      </c>
      <c r="B42" s="272" t="s">
        <v>20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64</v>
      </c>
      <c r="B44" s="270" t="s">
        <v>4</v>
      </c>
      <c r="C44" s="192" t="s">
        <v>56</v>
      </c>
      <c r="D44" s="270" t="s">
        <v>3</v>
      </c>
      <c r="E44" s="174" t="s">
        <v>212</v>
      </c>
      <c r="F44" s="174" t="s">
        <v>212</v>
      </c>
      <c r="G44" s="174" t="s">
        <v>241</v>
      </c>
      <c r="H44" s="175">
        <f>I44/I45</f>
        <v>0.5833333333</v>
      </c>
      <c r="I44" s="165">
        <f t="shared" ref="I44:I55" si="4">J44+K44+L44</f>
        <v>175</v>
      </c>
      <c r="J44" s="176">
        <v>65.0</v>
      </c>
      <c r="K44" s="176">
        <v>70.0</v>
      </c>
      <c r="L44" s="177">
        <v>40.0</v>
      </c>
    </row>
    <row r="45">
      <c r="A45" s="201">
        <v>11.0</v>
      </c>
      <c r="B45" s="269" t="s">
        <v>20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64</v>
      </c>
      <c r="B46" s="270" t="s">
        <v>4</v>
      </c>
      <c r="C46" s="192" t="s">
        <v>56</v>
      </c>
      <c r="D46" s="270" t="s">
        <v>3</v>
      </c>
      <c r="E46" s="174" t="s">
        <v>212</v>
      </c>
      <c r="F46" s="174" t="s">
        <v>192</v>
      </c>
      <c r="G46" s="174" t="s">
        <v>247</v>
      </c>
      <c r="H46" s="175">
        <f>I46/I47</f>
        <v>0.3666666667</v>
      </c>
      <c r="I46" s="165">
        <f t="shared" si="4"/>
        <v>110</v>
      </c>
      <c r="J46" s="176">
        <v>65.0</v>
      </c>
      <c r="K46" s="176">
        <v>35.0</v>
      </c>
      <c r="L46" s="177">
        <v>10.0</v>
      </c>
    </row>
    <row r="47">
      <c r="A47" s="201">
        <v>11.0</v>
      </c>
      <c r="B47" s="269" t="s">
        <v>20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64</v>
      </c>
      <c r="B48" s="270" t="s">
        <v>4</v>
      </c>
      <c r="C48" s="192" t="s">
        <v>56</v>
      </c>
      <c r="D48" s="270" t="s">
        <v>3</v>
      </c>
      <c r="E48" s="174" t="s">
        <v>212</v>
      </c>
      <c r="F48" s="174" t="s">
        <v>196</v>
      </c>
      <c r="G48" s="174" t="s">
        <v>217</v>
      </c>
      <c r="H48" s="175">
        <f>I48/I49</f>
        <v>0.8166666667</v>
      </c>
      <c r="I48" s="165">
        <f t="shared" si="4"/>
        <v>245</v>
      </c>
      <c r="J48" s="176">
        <v>65.0</v>
      </c>
      <c r="K48" s="176">
        <v>100.0</v>
      </c>
      <c r="L48" s="177">
        <v>80.0</v>
      </c>
    </row>
    <row r="49">
      <c r="A49" s="201">
        <v>11.0</v>
      </c>
      <c r="B49" s="269" t="s">
        <v>20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64</v>
      </c>
      <c r="B50" s="270" t="s">
        <v>4</v>
      </c>
      <c r="C50" s="192" t="s">
        <v>56</v>
      </c>
      <c r="D50" s="270" t="s">
        <v>3</v>
      </c>
      <c r="E50" s="174" t="s">
        <v>212</v>
      </c>
      <c r="F50" s="174" t="s">
        <v>200</v>
      </c>
      <c r="G50" s="174" t="s">
        <v>223</v>
      </c>
      <c r="H50" s="175">
        <f>I50/I51</f>
        <v>0.4166666667</v>
      </c>
      <c r="I50" s="165">
        <f t="shared" si="4"/>
        <v>125</v>
      </c>
      <c r="J50" s="176">
        <v>65.0</v>
      </c>
      <c r="K50" s="176">
        <v>30.0</v>
      </c>
      <c r="L50" s="177">
        <v>30.0</v>
      </c>
    </row>
    <row r="51">
      <c r="A51" s="201">
        <v>11.0</v>
      </c>
      <c r="B51" s="269" t="s">
        <v>20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64</v>
      </c>
      <c r="B52" s="270" t="s">
        <v>4</v>
      </c>
      <c r="C52" s="192" t="s">
        <v>56</v>
      </c>
      <c r="D52" s="270" t="s">
        <v>3</v>
      </c>
      <c r="E52" s="174" t="s">
        <v>212</v>
      </c>
      <c r="F52" s="174" t="s">
        <v>204</v>
      </c>
      <c r="G52" s="174" t="s">
        <v>229</v>
      </c>
      <c r="H52" s="175">
        <f>I52/I53</f>
        <v>0.5333333333</v>
      </c>
      <c r="I52" s="165">
        <f t="shared" si="4"/>
        <v>160</v>
      </c>
      <c r="J52" s="176">
        <v>65.0</v>
      </c>
      <c r="K52" s="176">
        <v>5.0</v>
      </c>
      <c r="L52" s="177">
        <v>90.0</v>
      </c>
    </row>
    <row r="53">
      <c r="A53" s="201">
        <v>11.0</v>
      </c>
      <c r="B53" s="269" t="s">
        <v>20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64</v>
      </c>
      <c r="B54" s="270" t="s">
        <v>4</v>
      </c>
      <c r="C54" s="192" t="s">
        <v>56</v>
      </c>
      <c r="D54" s="270" t="s">
        <v>3</v>
      </c>
      <c r="E54" s="174" t="s">
        <v>212</v>
      </c>
      <c r="F54" s="174" t="s">
        <v>208</v>
      </c>
      <c r="G54" s="174" t="s">
        <v>235</v>
      </c>
      <c r="H54" s="175">
        <f>I54/I55</f>
        <v>0.5166666667</v>
      </c>
      <c r="I54" s="165">
        <f t="shared" si="4"/>
        <v>155</v>
      </c>
      <c r="J54" s="176">
        <v>65.0</v>
      </c>
      <c r="K54" s="176">
        <v>0.0</v>
      </c>
      <c r="L54" s="177">
        <v>90.0</v>
      </c>
    </row>
    <row r="55">
      <c r="A55" s="205">
        <v>11.0</v>
      </c>
      <c r="B55" s="272" t="s">
        <v>20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64</v>
      </c>
      <c r="B57" s="270" t="s">
        <v>4</v>
      </c>
      <c r="C57" s="192" t="s">
        <v>64</v>
      </c>
      <c r="D57" s="270" t="s">
        <v>4</v>
      </c>
      <c r="E57" s="174" t="s">
        <v>206</v>
      </c>
      <c r="F57" s="174" t="s">
        <v>210</v>
      </c>
      <c r="G57" s="174" t="s">
        <v>238</v>
      </c>
      <c r="H57" s="175">
        <f>I57/I58</f>
        <v>0.55</v>
      </c>
      <c r="I57" s="165">
        <f t="shared" ref="I57:I68" si="5">J57+K57+L57</f>
        <v>165</v>
      </c>
      <c r="J57" s="176">
        <v>50.0</v>
      </c>
      <c r="K57" s="176">
        <v>65.0</v>
      </c>
      <c r="L57" s="177">
        <v>50.0</v>
      </c>
    </row>
    <row r="58">
      <c r="A58" s="201">
        <v>11.0</v>
      </c>
      <c r="B58" s="269" t="s">
        <v>20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64</v>
      </c>
      <c r="B59" s="270" t="s">
        <v>4</v>
      </c>
      <c r="C59" s="192" t="s">
        <v>64</v>
      </c>
      <c r="D59" s="270" t="s">
        <v>4</v>
      </c>
      <c r="E59" s="174" t="s">
        <v>206</v>
      </c>
      <c r="F59" s="174" t="s">
        <v>190</v>
      </c>
      <c r="G59" s="174" t="s">
        <v>244</v>
      </c>
      <c r="H59" s="175">
        <f>I59/I60</f>
        <v>0.6166666667</v>
      </c>
      <c r="I59" s="165">
        <f t="shared" si="5"/>
        <v>185</v>
      </c>
      <c r="J59" s="176">
        <v>50.0</v>
      </c>
      <c r="K59" s="176">
        <v>75.0</v>
      </c>
      <c r="L59" s="177">
        <v>60.0</v>
      </c>
    </row>
    <row r="60">
      <c r="A60" s="201">
        <v>11.0</v>
      </c>
      <c r="B60" s="269" t="s">
        <v>20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64</v>
      </c>
      <c r="B61" s="270" t="s">
        <v>4</v>
      </c>
      <c r="C61" s="192" t="s">
        <v>64</v>
      </c>
      <c r="D61" s="270" t="s">
        <v>4</v>
      </c>
      <c r="E61" s="174" t="s">
        <v>206</v>
      </c>
      <c r="F61" s="174" t="s">
        <v>194</v>
      </c>
      <c r="G61" s="174" t="s">
        <v>214</v>
      </c>
      <c r="H61" s="175">
        <f>I61/I62</f>
        <v>0.7</v>
      </c>
      <c r="I61" s="165">
        <f t="shared" si="5"/>
        <v>210</v>
      </c>
      <c r="J61" s="176">
        <v>50.0</v>
      </c>
      <c r="K61" s="176">
        <v>90.0</v>
      </c>
      <c r="L61" s="177">
        <v>70.0</v>
      </c>
    </row>
    <row r="62">
      <c r="A62" s="201">
        <v>11.0</v>
      </c>
      <c r="B62" s="269" t="s">
        <v>20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64</v>
      </c>
      <c r="B63" s="270" t="s">
        <v>4</v>
      </c>
      <c r="C63" s="192" t="s">
        <v>64</v>
      </c>
      <c r="D63" s="270" t="s">
        <v>4</v>
      </c>
      <c r="E63" s="174" t="s">
        <v>206</v>
      </c>
      <c r="F63" s="174" t="s">
        <v>198</v>
      </c>
      <c r="G63" s="174" t="s">
        <v>220</v>
      </c>
      <c r="H63" s="175">
        <f>I63/I64</f>
        <v>0.6</v>
      </c>
      <c r="I63" s="165">
        <f t="shared" si="5"/>
        <v>180</v>
      </c>
      <c r="J63" s="176">
        <v>50.0</v>
      </c>
      <c r="K63" s="176">
        <v>110.0</v>
      </c>
      <c r="L63" s="177">
        <v>20.0</v>
      </c>
    </row>
    <row r="64">
      <c r="A64" s="201">
        <v>11.0</v>
      </c>
      <c r="B64" s="269" t="s">
        <v>20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64</v>
      </c>
      <c r="B65" s="270" t="s">
        <v>4</v>
      </c>
      <c r="C65" s="192" t="s">
        <v>64</v>
      </c>
      <c r="D65" s="270" t="s">
        <v>4</v>
      </c>
      <c r="E65" s="174" t="s">
        <v>206</v>
      </c>
      <c r="F65" s="174" t="s">
        <v>202</v>
      </c>
      <c r="G65" s="174" t="s">
        <v>226</v>
      </c>
      <c r="H65" s="175">
        <f>I65/I66</f>
        <v>0.55</v>
      </c>
      <c r="I65" s="165">
        <f t="shared" si="5"/>
        <v>165</v>
      </c>
      <c r="J65" s="176">
        <v>50.0</v>
      </c>
      <c r="K65" s="176">
        <v>15.0</v>
      </c>
      <c r="L65" s="177">
        <v>100.0</v>
      </c>
    </row>
    <row r="66">
      <c r="A66" s="201">
        <v>11.0</v>
      </c>
      <c r="B66" s="269" t="s">
        <v>20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64</v>
      </c>
      <c r="B67" s="270" t="s">
        <v>4</v>
      </c>
      <c r="C67" s="192" t="s">
        <v>64</v>
      </c>
      <c r="D67" s="270" t="s">
        <v>4</v>
      </c>
      <c r="E67" s="174" t="s">
        <v>206</v>
      </c>
      <c r="F67" s="174" t="s">
        <v>206</v>
      </c>
      <c r="G67" s="174" t="s">
        <v>232</v>
      </c>
      <c r="H67" s="175">
        <f>I67/I68</f>
        <v>0.3333333333</v>
      </c>
      <c r="I67" s="165">
        <f t="shared" si="5"/>
        <v>100</v>
      </c>
      <c r="J67" s="176">
        <v>50.0</v>
      </c>
      <c r="K67" s="176">
        <v>50.0</v>
      </c>
      <c r="L67" s="177">
        <v>0.0</v>
      </c>
    </row>
    <row r="68">
      <c r="A68" s="205">
        <v>11.0</v>
      </c>
      <c r="B68" s="272" t="s">
        <v>20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64</v>
      </c>
      <c r="B70" s="270" t="s">
        <v>4</v>
      </c>
      <c r="C70" s="192" t="s">
        <v>71</v>
      </c>
      <c r="D70" s="270" t="s">
        <v>5</v>
      </c>
      <c r="E70" s="174" t="s">
        <v>212</v>
      </c>
      <c r="F70" s="174" t="s">
        <v>212</v>
      </c>
      <c r="G70" s="174" t="s">
        <v>241</v>
      </c>
      <c r="H70" s="175">
        <f>I70/I71</f>
        <v>0.6</v>
      </c>
      <c r="I70" s="165">
        <f t="shared" ref="I70:I81" si="6">J70+K70+L70</f>
        <v>180</v>
      </c>
      <c r="J70" s="176">
        <v>70.0</v>
      </c>
      <c r="K70" s="176">
        <v>70.0</v>
      </c>
      <c r="L70" s="177">
        <v>40.0</v>
      </c>
    </row>
    <row r="71">
      <c r="A71" s="201">
        <v>11.0</v>
      </c>
      <c r="B71" s="269" t="s">
        <v>20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64</v>
      </c>
      <c r="B72" s="270" t="s">
        <v>4</v>
      </c>
      <c r="C72" s="192" t="s">
        <v>71</v>
      </c>
      <c r="D72" s="270" t="s">
        <v>5</v>
      </c>
      <c r="E72" s="174" t="s">
        <v>212</v>
      </c>
      <c r="F72" s="174" t="s">
        <v>192</v>
      </c>
      <c r="G72" s="174" t="s">
        <v>247</v>
      </c>
      <c r="H72" s="175">
        <f>I72/I73</f>
        <v>0.3833333333</v>
      </c>
      <c r="I72" s="165">
        <f t="shared" si="6"/>
        <v>115</v>
      </c>
      <c r="J72" s="176">
        <v>70.0</v>
      </c>
      <c r="K72" s="176">
        <v>35.0</v>
      </c>
      <c r="L72" s="177">
        <v>10.0</v>
      </c>
    </row>
    <row r="73">
      <c r="A73" s="201">
        <v>11.0</v>
      </c>
      <c r="B73" s="269" t="s">
        <v>20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64</v>
      </c>
      <c r="B74" s="270" t="s">
        <v>4</v>
      </c>
      <c r="C74" s="192" t="s">
        <v>71</v>
      </c>
      <c r="D74" s="270" t="s">
        <v>5</v>
      </c>
      <c r="E74" s="174" t="s">
        <v>212</v>
      </c>
      <c r="F74" s="174" t="s">
        <v>196</v>
      </c>
      <c r="G74" s="174" t="s">
        <v>217</v>
      </c>
      <c r="H74" s="175">
        <f>I74/I75</f>
        <v>0.8333333333</v>
      </c>
      <c r="I74" s="165">
        <f t="shared" si="6"/>
        <v>250</v>
      </c>
      <c r="J74" s="176">
        <v>70.0</v>
      </c>
      <c r="K74" s="176">
        <v>100.0</v>
      </c>
      <c r="L74" s="177">
        <v>80.0</v>
      </c>
    </row>
    <row r="75">
      <c r="A75" s="201">
        <v>11.0</v>
      </c>
      <c r="B75" s="269" t="s">
        <v>20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64</v>
      </c>
      <c r="B76" s="270" t="s">
        <v>4</v>
      </c>
      <c r="C76" s="192" t="s">
        <v>71</v>
      </c>
      <c r="D76" s="270" t="s">
        <v>5</v>
      </c>
      <c r="E76" s="174" t="s">
        <v>212</v>
      </c>
      <c r="F76" s="174" t="s">
        <v>200</v>
      </c>
      <c r="G76" s="174" t="s">
        <v>223</v>
      </c>
      <c r="H76" s="175">
        <f>I76/I77</f>
        <v>0.4333333333</v>
      </c>
      <c r="I76" s="165">
        <f t="shared" si="6"/>
        <v>130</v>
      </c>
      <c r="J76" s="176">
        <v>70.0</v>
      </c>
      <c r="K76" s="176">
        <v>30.0</v>
      </c>
      <c r="L76" s="177">
        <v>30.0</v>
      </c>
    </row>
    <row r="77">
      <c r="A77" s="201">
        <v>11.0</v>
      </c>
      <c r="B77" s="269" t="s">
        <v>20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64</v>
      </c>
      <c r="B78" s="270" t="s">
        <v>4</v>
      </c>
      <c r="C78" s="192" t="s">
        <v>71</v>
      </c>
      <c r="D78" s="270" t="s">
        <v>5</v>
      </c>
      <c r="E78" s="174" t="s">
        <v>212</v>
      </c>
      <c r="F78" s="174" t="s">
        <v>204</v>
      </c>
      <c r="G78" s="174" t="s">
        <v>229</v>
      </c>
      <c r="H78" s="175">
        <f>I78/I79</f>
        <v>0.55</v>
      </c>
      <c r="I78" s="165">
        <f t="shared" si="6"/>
        <v>165</v>
      </c>
      <c r="J78" s="176">
        <v>70.0</v>
      </c>
      <c r="K78" s="176">
        <v>5.0</v>
      </c>
      <c r="L78" s="177">
        <v>90.0</v>
      </c>
    </row>
    <row r="79">
      <c r="A79" s="201">
        <v>11.0</v>
      </c>
      <c r="B79" s="269" t="s">
        <v>20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64</v>
      </c>
      <c r="B80" s="270" t="s">
        <v>4</v>
      </c>
      <c r="C80" s="192" t="s">
        <v>71</v>
      </c>
      <c r="D80" s="270" t="s">
        <v>5</v>
      </c>
      <c r="E80" s="174" t="s">
        <v>212</v>
      </c>
      <c r="F80" s="174" t="s">
        <v>208</v>
      </c>
      <c r="G80" s="174" t="s">
        <v>235</v>
      </c>
      <c r="H80" s="175">
        <f>I80/I81</f>
        <v>0.5333333333</v>
      </c>
      <c r="I80" s="165">
        <f t="shared" si="6"/>
        <v>160</v>
      </c>
      <c r="J80" s="176">
        <v>70.0</v>
      </c>
      <c r="K80" s="176">
        <v>0.0</v>
      </c>
      <c r="L80" s="177">
        <v>90.0</v>
      </c>
    </row>
    <row r="81">
      <c r="A81" s="205">
        <v>11.0</v>
      </c>
      <c r="B81" s="272" t="s">
        <v>20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64</v>
      </c>
      <c r="B83" s="270" t="s">
        <v>4</v>
      </c>
      <c r="C83" s="192" t="s">
        <v>78</v>
      </c>
      <c r="D83" s="270" t="s">
        <v>6</v>
      </c>
      <c r="E83" s="174" t="s">
        <v>200</v>
      </c>
      <c r="F83" s="174" t="s">
        <v>210</v>
      </c>
      <c r="G83" s="174" t="s">
        <v>238</v>
      </c>
      <c r="H83" s="175">
        <f>I83/I84</f>
        <v>0.4833333333</v>
      </c>
      <c r="I83" s="165">
        <f t="shared" ref="I83:I94" si="7">J83+K83+L83</f>
        <v>145</v>
      </c>
      <c r="J83" s="176">
        <v>30.0</v>
      </c>
      <c r="K83" s="176">
        <v>65.0</v>
      </c>
      <c r="L83" s="177">
        <v>50.0</v>
      </c>
    </row>
    <row r="84">
      <c r="A84" s="201">
        <v>11.0</v>
      </c>
      <c r="B84" s="269" t="s">
        <v>20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64</v>
      </c>
      <c r="B85" s="270" t="s">
        <v>4</v>
      </c>
      <c r="C85" s="192" t="s">
        <v>78</v>
      </c>
      <c r="D85" s="270" t="s">
        <v>6</v>
      </c>
      <c r="E85" s="174" t="s">
        <v>200</v>
      </c>
      <c r="F85" s="174" t="s">
        <v>190</v>
      </c>
      <c r="G85" s="174" t="s">
        <v>244</v>
      </c>
      <c r="H85" s="175">
        <f>I85/I86</f>
        <v>0.55</v>
      </c>
      <c r="I85" s="165">
        <f t="shared" si="7"/>
        <v>165</v>
      </c>
      <c r="J85" s="176">
        <v>30.0</v>
      </c>
      <c r="K85" s="176">
        <v>75.0</v>
      </c>
      <c r="L85" s="177">
        <v>60.0</v>
      </c>
    </row>
    <row r="86">
      <c r="A86" s="201">
        <v>11.0</v>
      </c>
      <c r="B86" s="269" t="s">
        <v>20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64</v>
      </c>
      <c r="B87" s="270" t="s">
        <v>4</v>
      </c>
      <c r="C87" s="192" t="s">
        <v>78</v>
      </c>
      <c r="D87" s="270" t="s">
        <v>6</v>
      </c>
      <c r="E87" s="174" t="s">
        <v>200</v>
      </c>
      <c r="F87" s="174" t="s">
        <v>194</v>
      </c>
      <c r="G87" s="174" t="s">
        <v>214</v>
      </c>
      <c r="H87" s="175">
        <f>I87/I88</f>
        <v>0.6333333333</v>
      </c>
      <c r="I87" s="165">
        <f t="shared" si="7"/>
        <v>190</v>
      </c>
      <c r="J87" s="176">
        <v>30.0</v>
      </c>
      <c r="K87" s="176">
        <v>90.0</v>
      </c>
      <c r="L87" s="177">
        <v>70.0</v>
      </c>
    </row>
    <row r="88">
      <c r="A88" s="201">
        <v>11.0</v>
      </c>
      <c r="B88" s="269" t="s">
        <v>20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64</v>
      </c>
      <c r="B89" s="270" t="s">
        <v>4</v>
      </c>
      <c r="C89" s="192" t="s">
        <v>78</v>
      </c>
      <c r="D89" s="270" t="s">
        <v>6</v>
      </c>
      <c r="E89" s="174" t="s">
        <v>200</v>
      </c>
      <c r="F89" s="174" t="s">
        <v>198</v>
      </c>
      <c r="G89" s="174" t="s">
        <v>220</v>
      </c>
      <c r="H89" s="175">
        <f>I89/I90</f>
        <v>0.5333333333</v>
      </c>
      <c r="I89" s="165">
        <f t="shared" si="7"/>
        <v>160</v>
      </c>
      <c r="J89" s="176">
        <v>30.0</v>
      </c>
      <c r="K89" s="176">
        <v>110.0</v>
      </c>
      <c r="L89" s="177">
        <v>20.0</v>
      </c>
    </row>
    <row r="90">
      <c r="A90" s="201">
        <v>11.0</v>
      </c>
      <c r="B90" s="269" t="s">
        <v>20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64</v>
      </c>
      <c r="B91" s="270" t="s">
        <v>4</v>
      </c>
      <c r="C91" s="192" t="s">
        <v>78</v>
      </c>
      <c r="D91" s="270" t="s">
        <v>6</v>
      </c>
      <c r="E91" s="174" t="s">
        <v>200</v>
      </c>
      <c r="F91" s="174" t="s">
        <v>202</v>
      </c>
      <c r="G91" s="174" t="s">
        <v>226</v>
      </c>
      <c r="H91" s="175">
        <f>I91/I92</f>
        <v>0.4833333333</v>
      </c>
      <c r="I91" s="165">
        <f t="shared" si="7"/>
        <v>145</v>
      </c>
      <c r="J91" s="176">
        <v>30.0</v>
      </c>
      <c r="K91" s="176">
        <v>15.0</v>
      </c>
      <c r="L91" s="177">
        <v>100.0</v>
      </c>
    </row>
    <row r="92">
      <c r="A92" s="201">
        <v>11.0</v>
      </c>
      <c r="B92" s="269" t="s">
        <v>20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64</v>
      </c>
      <c r="B93" s="270" t="s">
        <v>4</v>
      </c>
      <c r="C93" s="192" t="s">
        <v>78</v>
      </c>
      <c r="D93" s="270" t="s">
        <v>6</v>
      </c>
      <c r="E93" s="174" t="s">
        <v>200</v>
      </c>
      <c r="F93" s="174" t="s">
        <v>206</v>
      </c>
      <c r="G93" s="174" t="s">
        <v>232</v>
      </c>
      <c r="H93" s="175">
        <f>I93/I94</f>
        <v>0.2666666667</v>
      </c>
      <c r="I93" s="165">
        <f t="shared" si="7"/>
        <v>80</v>
      </c>
      <c r="J93" s="176">
        <v>30.0</v>
      </c>
      <c r="K93" s="176">
        <v>50.0</v>
      </c>
      <c r="L93" s="177">
        <v>0.0</v>
      </c>
    </row>
    <row r="94">
      <c r="A94" s="205">
        <v>11.0</v>
      </c>
      <c r="B94" s="272" t="s">
        <v>20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64</v>
      </c>
      <c r="B96" s="270" t="s">
        <v>4</v>
      </c>
      <c r="C96" s="192" t="s">
        <v>85</v>
      </c>
      <c r="D96" s="270" t="s">
        <v>7</v>
      </c>
      <c r="E96" s="174" t="s">
        <v>194</v>
      </c>
      <c r="F96" s="174" t="s">
        <v>212</v>
      </c>
      <c r="G96" s="174" t="s">
        <v>241</v>
      </c>
      <c r="H96" s="175">
        <f>I96/I97</f>
        <v>0.6666666667</v>
      </c>
      <c r="I96" s="165">
        <f t="shared" ref="I96:I107" si="8">J96+K96+L96</f>
        <v>200</v>
      </c>
      <c r="J96" s="176">
        <v>90.0</v>
      </c>
      <c r="K96" s="176">
        <v>70.0</v>
      </c>
      <c r="L96" s="177">
        <v>40.0</v>
      </c>
    </row>
    <row r="97">
      <c r="A97" s="201">
        <v>11.0</v>
      </c>
      <c r="B97" s="269" t="s">
        <v>20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64</v>
      </c>
      <c r="B98" s="270" t="s">
        <v>4</v>
      </c>
      <c r="C98" s="192" t="s">
        <v>85</v>
      </c>
      <c r="D98" s="270" t="s">
        <v>7</v>
      </c>
      <c r="E98" s="174" t="s">
        <v>194</v>
      </c>
      <c r="F98" s="174" t="s">
        <v>192</v>
      </c>
      <c r="G98" s="174" t="s">
        <v>247</v>
      </c>
      <c r="H98" s="175">
        <f>I98/I99</f>
        <v>0.45</v>
      </c>
      <c r="I98" s="165">
        <f t="shared" si="8"/>
        <v>135</v>
      </c>
      <c r="J98" s="176">
        <v>90.0</v>
      </c>
      <c r="K98" s="176">
        <v>35.0</v>
      </c>
      <c r="L98" s="177">
        <v>10.0</v>
      </c>
    </row>
    <row r="99">
      <c r="A99" s="201">
        <v>11.0</v>
      </c>
      <c r="B99" s="269" t="s">
        <v>20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64</v>
      </c>
      <c r="B100" s="270" t="s">
        <v>4</v>
      </c>
      <c r="C100" s="192" t="s">
        <v>85</v>
      </c>
      <c r="D100" s="270" t="s">
        <v>7</v>
      </c>
      <c r="E100" s="174" t="s">
        <v>194</v>
      </c>
      <c r="F100" s="174" t="s">
        <v>196</v>
      </c>
      <c r="G100" s="174" t="s">
        <v>217</v>
      </c>
      <c r="H100" s="175">
        <f>I100/I101</f>
        <v>0.9</v>
      </c>
      <c r="I100" s="165">
        <f t="shared" si="8"/>
        <v>270</v>
      </c>
      <c r="J100" s="176">
        <v>90.0</v>
      </c>
      <c r="K100" s="176">
        <v>100.0</v>
      </c>
      <c r="L100" s="177">
        <v>80.0</v>
      </c>
    </row>
    <row r="101">
      <c r="A101" s="201">
        <v>11.0</v>
      </c>
      <c r="B101" s="269" t="s">
        <v>20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64</v>
      </c>
      <c r="B102" s="270" t="s">
        <v>4</v>
      </c>
      <c r="C102" s="192" t="s">
        <v>85</v>
      </c>
      <c r="D102" s="270" t="s">
        <v>7</v>
      </c>
      <c r="E102" s="174" t="s">
        <v>194</v>
      </c>
      <c r="F102" s="174" t="s">
        <v>200</v>
      </c>
      <c r="G102" s="174" t="s">
        <v>223</v>
      </c>
      <c r="H102" s="175">
        <f>I102/I103</f>
        <v>0.5</v>
      </c>
      <c r="I102" s="165">
        <f t="shared" si="8"/>
        <v>150</v>
      </c>
      <c r="J102" s="176">
        <v>90.0</v>
      </c>
      <c r="K102" s="176">
        <v>30.0</v>
      </c>
      <c r="L102" s="177">
        <v>30.0</v>
      </c>
    </row>
    <row r="103">
      <c r="A103" s="201">
        <v>11.0</v>
      </c>
      <c r="B103" s="269" t="s">
        <v>20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64</v>
      </c>
      <c r="B104" s="270" t="s">
        <v>4</v>
      </c>
      <c r="C104" s="192" t="s">
        <v>85</v>
      </c>
      <c r="D104" s="270" t="s">
        <v>7</v>
      </c>
      <c r="E104" s="174" t="s">
        <v>194</v>
      </c>
      <c r="F104" s="174" t="s">
        <v>204</v>
      </c>
      <c r="G104" s="174" t="s">
        <v>229</v>
      </c>
      <c r="H104" s="175">
        <f>I104/I105</f>
        <v>0.6166666667</v>
      </c>
      <c r="I104" s="165">
        <f t="shared" si="8"/>
        <v>185</v>
      </c>
      <c r="J104" s="176">
        <v>90.0</v>
      </c>
      <c r="K104" s="176">
        <v>5.0</v>
      </c>
      <c r="L104" s="177">
        <v>90.0</v>
      </c>
    </row>
    <row r="105">
      <c r="A105" s="201">
        <v>11.0</v>
      </c>
      <c r="B105" s="269" t="s">
        <v>20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64</v>
      </c>
      <c r="B106" s="270" t="s">
        <v>4</v>
      </c>
      <c r="C106" s="192" t="s">
        <v>85</v>
      </c>
      <c r="D106" s="270" t="s">
        <v>7</v>
      </c>
      <c r="E106" s="174" t="s">
        <v>194</v>
      </c>
      <c r="F106" s="174" t="s">
        <v>208</v>
      </c>
      <c r="G106" s="174" t="s">
        <v>235</v>
      </c>
      <c r="H106" s="175">
        <f>I106/I107</f>
        <v>0.6</v>
      </c>
      <c r="I106" s="165">
        <f t="shared" si="8"/>
        <v>180</v>
      </c>
      <c r="J106" s="176">
        <v>90.0</v>
      </c>
      <c r="K106" s="176">
        <v>0.0</v>
      </c>
      <c r="L106" s="177">
        <v>90.0</v>
      </c>
    </row>
    <row r="107">
      <c r="A107" s="205">
        <v>11.0</v>
      </c>
      <c r="B107" s="272" t="s">
        <v>20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64</v>
      </c>
      <c r="B109" s="270" t="s">
        <v>4</v>
      </c>
      <c r="C109" s="192" t="s">
        <v>92</v>
      </c>
      <c r="D109" s="270" t="s">
        <v>8</v>
      </c>
      <c r="E109" s="174" t="s">
        <v>194</v>
      </c>
      <c r="F109" s="174" t="s">
        <v>210</v>
      </c>
      <c r="G109" s="174" t="s">
        <v>238</v>
      </c>
      <c r="H109" s="175">
        <f>I109/I110</f>
        <v>0.6666666667</v>
      </c>
      <c r="I109" s="165">
        <f t="shared" ref="I109:I120" si="9">J109+K109+L109</f>
        <v>200</v>
      </c>
      <c r="J109" s="176">
        <v>85.0</v>
      </c>
      <c r="K109" s="176">
        <v>65.0</v>
      </c>
      <c r="L109" s="177">
        <v>50.0</v>
      </c>
    </row>
    <row r="110">
      <c r="A110" s="201">
        <v>11.0</v>
      </c>
      <c r="B110" s="269" t="s">
        <v>20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64</v>
      </c>
      <c r="B111" s="270" t="s">
        <v>4</v>
      </c>
      <c r="C111" s="192" t="s">
        <v>92</v>
      </c>
      <c r="D111" s="270" t="s">
        <v>8</v>
      </c>
      <c r="E111" s="174" t="s">
        <v>194</v>
      </c>
      <c r="F111" s="174" t="s">
        <v>190</v>
      </c>
      <c r="G111" s="174" t="s">
        <v>244</v>
      </c>
      <c r="H111" s="175">
        <f>I111/I112</f>
        <v>0.7333333333</v>
      </c>
      <c r="I111" s="165">
        <f t="shared" si="9"/>
        <v>220</v>
      </c>
      <c r="J111" s="176">
        <v>85.0</v>
      </c>
      <c r="K111" s="176">
        <v>75.0</v>
      </c>
      <c r="L111" s="177">
        <v>60.0</v>
      </c>
    </row>
    <row r="112">
      <c r="A112" s="201">
        <v>11.0</v>
      </c>
      <c r="B112" s="269" t="s">
        <v>20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64</v>
      </c>
      <c r="B113" s="270" t="s">
        <v>4</v>
      </c>
      <c r="C113" s="192" t="s">
        <v>92</v>
      </c>
      <c r="D113" s="270" t="s">
        <v>8</v>
      </c>
      <c r="E113" s="174" t="s">
        <v>194</v>
      </c>
      <c r="F113" s="174" t="s">
        <v>194</v>
      </c>
      <c r="G113" s="174" t="s">
        <v>214</v>
      </c>
      <c r="H113" s="175">
        <f>I113/I114</f>
        <v>0.8166666667</v>
      </c>
      <c r="I113" s="165">
        <f t="shared" si="9"/>
        <v>245</v>
      </c>
      <c r="J113" s="176">
        <v>85.0</v>
      </c>
      <c r="K113" s="176">
        <v>90.0</v>
      </c>
      <c r="L113" s="177">
        <v>70.0</v>
      </c>
    </row>
    <row r="114">
      <c r="A114" s="201">
        <v>11.0</v>
      </c>
      <c r="B114" s="269" t="s">
        <v>20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64</v>
      </c>
      <c r="B115" s="270" t="s">
        <v>4</v>
      </c>
      <c r="C115" s="192" t="s">
        <v>92</v>
      </c>
      <c r="D115" s="270" t="s">
        <v>8</v>
      </c>
      <c r="E115" s="174" t="s">
        <v>194</v>
      </c>
      <c r="F115" s="174" t="s">
        <v>198</v>
      </c>
      <c r="G115" s="174" t="s">
        <v>220</v>
      </c>
      <c r="H115" s="175">
        <f>I115/I116</f>
        <v>0.7166666667</v>
      </c>
      <c r="I115" s="165">
        <f t="shared" si="9"/>
        <v>215</v>
      </c>
      <c r="J115" s="176">
        <v>85.0</v>
      </c>
      <c r="K115" s="176">
        <v>110.0</v>
      </c>
      <c r="L115" s="177">
        <v>20.0</v>
      </c>
    </row>
    <row r="116">
      <c r="A116" s="201">
        <v>11.0</v>
      </c>
      <c r="B116" s="269" t="s">
        <v>20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64</v>
      </c>
      <c r="B117" s="270" t="s">
        <v>4</v>
      </c>
      <c r="C117" s="192" t="s">
        <v>92</v>
      </c>
      <c r="D117" s="270" t="s">
        <v>8</v>
      </c>
      <c r="E117" s="174" t="s">
        <v>194</v>
      </c>
      <c r="F117" s="174" t="s">
        <v>202</v>
      </c>
      <c r="G117" s="174" t="s">
        <v>226</v>
      </c>
      <c r="H117" s="175">
        <f>I117/I118</f>
        <v>0.6666666667</v>
      </c>
      <c r="I117" s="165">
        <f t="shared" si="9"/>
        <v>200</v>
      </c>
      <c r="J117" s="176">
        <v>85.0</v>
      </c>
      <c r="K117" s="176">
        <v>15.0</v>
      </c>
      <c r="L117" s="177">
        <v>100.0</v>
      </c>
    </row>
    <row r="118">
      <c r="A118" s="201">
        <v>11.0</v>
      </c>
      <c r="B118" s="269" t="s">
        <v>20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64</v>
      </c>
      <c r="B119" s="270" t="s">
        <v>4</v>
      </c>
      <c r="C119" s="192" t="s">
        <v>92</v>
      </c>
      <c r="D119" s="270" t="s">
        <v>8</v>
      </c>
      <c r="E119" s="174" t="s">
        <v>194</v>
      </c>
      <c r="F119" s="174" t="s">
        <v>206</v>
      </c>
      <c r="G119" s="174" t="s">
        <v>232</v>
      </c>
      <c r="H119" s="175">
        <f>I119/I120</f>
        <v>0.45</v>
      </c>
      <c r="I119" s="165">
        <f t="shared" si="9"/>
        <v>135</v>
      </c>
      <c r="J119" s="176">
        <v>85.0</v>
      </c>
      <c r="K119" s="176">
        <v>50.0</v>
      </c>
      <c r="L119" s="177">
        <v>0.0</v>
      </c>
    </row>
    <row r="120">
      <c r="A120" s="205">
        <v>11.0</v>
      </c>
      <c r="B120" s="272" t="s">
        <v>20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64</v>
      </c>
      <c r="B122" s="270" t="s">
        <v>4</v>
      </c>
      <c r="C122" s="192" t="s">
        <v>99</v>
      </c>
      <c r="D122" s="270" t="s">
        <v>9</v>
      </c>
      <c r="E122" s="174" t="s">
        <v>200</v>
      </c>
      <c r="F122" s="174" t="s">
        <v>212</v>
      </c>
      <c r="G122" s="174" t="s">
        <v>241</v>
      </c>
      <c r="H122" s="175">
        <f>I122/I123</f>
        <v>0.45</v>
      </c>
      <c r="I122" s="165">
        <f t="shared" ref="I122:I133" si="10">J122+K122+L122</f>
        <v>135</v>
      </c>
      <c r="J122" s="176">
        <v>25.0</v>
      </c>
      <c r="K122" s="176">
        <v>70.0</v>
      </c>
      <c r="L122" s="177">
        <v>40.0</v>
      </c>
    </row>
    <row r="123">
      <c r="A123" s="201">
        <v>11.0</v>
      </c>
      <c r="B123" s="269" t="s">
        <v>20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64</v>
      </c>
      <c r="B124" s="270" t="s">
        <v>4</v>
      </c>
      <c r="C124" s="192" t="s">
        <v>99</v>
      </c>
      <c r="D124" s="270" t="s">
        <v>9</v>
      </c>
      <c r="E124" s="174" t="s">
        <v>200</v>
      </c>
      <c r="F124" s="174" t="s">
        <v>192</v>
      </c>
      <c r="G124" s="174" t="s">
        <v>247</v>
      </c>
      <c r="H124" s="175">
        <f>I124/I125</f>
        <v>0.2333333333</v>
      </c>
      <c r="I124" s="165">
        <f t="shared" si="10"/>
        <v>70</v>
      </c>
      <c r="J124" s="176">
        <v>25.0</v>
      </c>
      <c r="K124" s="176">
        <v>35.0</v>
      </c>
      <c r="L124" s="177">
        <v>10.0</v>
      </c>
    </row>
    <row r="125">
      <c r="A125" s="201">
        <v>11.0</v>
      </c>
      <c r="B125" s="269" t="s">
        <v>20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64</v>
      </c>
      <c r="B126" s="270" t="s">
        <v>4</v>
      </c>
      <c r="C126" s="192" t="s">
        <v>99</v>
      </c>
      <c r="D126" s="270" t="s">
        <v>9</v>
      </c>
      <c r="E126" s="174" t="s">
        <v>200</v>
      </c>
      <c r="F126" s="174" t="s">
        <v>196</v>
      </c>
      <c r="G126" s="174" t="s">
        <v>217</v>
      </c>
      <c r="H126" s="175">
        <f>I126/I127</f>
        <v>0.6833333333</v>
      </c>
      <c r="I126" s="165">
        <f t="shared" si="10"/>
        <v>205</v>
      </c>
      <c r="J126" s="176">
        <v>25.0</v>
      </c>
      <c r="K126" s="176">
        <v>100.0</v>
      </c>
      <c r="L126" s="177">
        <v>80.0</v>
      </c>
    </row>
    <row r="127">
      <c r="A127" s="201">
        <v>11.0</v>
      </c>
      <c r="B127" s="269" t="s">
        <v>20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64</v>
      </c>
      <c r="B128" s="270" t="s">
        <v>4</v>
      </c>
      <c r="C128" s="192" t="s">
        <v>99</v>
      </c>
      <c r="D128" s="270" t="s">
        <v>9</v>
      </c>
      <c r="E128" s="174" t="s">
        <v>200</v>
      </c>
      <c r="F128" s="174" t="s">
        <v>200</v>
      </c>
      <c r="G128" s="174" t="s">
        <v>223</v>
      </c>
      <c r="H128" s="175">
        <f>I128/I129</f>
        <v>0.2833333333</v>
      </c>
      <c r="I128" s="165">
        <f t="shared" si="10"/>
        <v>85</v>
      </c>
      <c r="J128" s="176">
        <v>25.0</v>
      </c>
      <c r="K128" s="176">
        <v>30.0</v>
      </c>
      <c r="L128" s="177">
        <v>30.0</v>
      </c>
    </row>
    <row r="129">
      <c r="A129" s="201">
        <v>11.0</v>
      </c>
      <c r="B129" s="269" t="s">
        <v>20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64</v>
      </c>
      <c r="B130" s="270" t="s">
        <v>4</v>
      </c>
      <c r="C130" s="192" t="s">
        <v>99</v>
      </c>
      <c r="D130" s="270" t="s">
        <v>9</v>
      </c>
      <c r="E130" s="174" t="s">
        <v>200</v>
      </c>
      <c r="F130" s="174" t="s">
        <v>204</v>
      </c>
      <c r="G130" s="174" t="s">
        <v>229</v>
      </c>
      <c r="H130" s="175">
        <f>I130/I131</f>
        <v>0.4</v>
      </c>
      <c r="I130" s="165">
        <f t="shared" si="10"/>
        <v>120</v>
      </c>
      <c r="J130" s="176">
        <v>25.0</v>
      </c>
      <c r="K130" s="176">
        <v>5.0</v>
      </c>
      <c r="L130" s="177">
        <v>90.0</v>
      </c>
    </row>
    <row r="131">
      <c r="A131" s="201">
        <v>11.0</v>
      </c>
      <c r="B131" s="269" t="s">
        <v>20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64</v>
      </c>
      <c r="B132" s="270" t="s">
        <v>4</v>
      </c>
      <c r="C132" s="192" t="s">
        <v>99</v>
      </c>
      <c r="D132" s="270" t="s">
        <v>9</v>
      </c>
      <c r="E132" s="174" t="s">
        <v>200</v>
      </c>
      <c r="F132" s="174" t="s">
        <v>208</v>
      </c>
      <c r="G132" s="174" t="s">
        <v>235</v>
      </c>
      <c r="H132" s="175">
        <f>I132/I133</f>
        <v>0.3833333333</v>
      </c>
      <c r="I132" s="165">
        <f t="shared" si="10"/>
        <v>115</v>
      </c>
      <c r="J132" s="176">
        <v>25.0</v>
      </c>
      <c r="K132" s="176">
        <v>0.0</v>
      </c>
      <c r="L132" s="177">
        <v>90.0</v>
      </c>
    </row>
    <row r="133">
      <c r="A133" s="205">
        <v>11.0</v>
      </c>
      <c r="B133" s="272" t="s">
        <v>20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7" width="11.6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194</v>
      </c>
      <c r="F5" s="157" t="s">
        <v>208</v>
      </c>
      <c r="G5" s="157" t="s">
        <v>220</v>
      </c>
      <c r="H5" s="158">
        <f>I5/I6</f>
        <v>0.3833333333</v>
      </c>
      <c r="I5" s="159">
        <f t="shared" ref="I5:I16" si="1">J5+K5+L5</f>
        <v>115</v>
      </c>
      <c r="J5" s="160">
        <v>95.0</v>
      </c>
      <c r="K5" s="160">
        <v>0.0</v>
      </c>
      <c r="L5" s="161">
        <v>20.0</v>
      </c>
    </row>
    <row r="6">
      <c r="A6" s="201">
        <v>2.0</v>
      </c>
      <c r="B6" s="269" t="s">
        <v>11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194</v>
      </c>
      <c r="F7" s="174" t="s">
        <v>204</v>
      </c>
      <c r="G7" s="174" t="s">
        <v>226</v>
      </c>
      <c r="H7" s="175">
        <f>I7/I8</f>
        <v>0.6833333333</v>
      </c>
      <c r="I7" s="165">
        <f t="shared" si="1"/>
        <v>205</v>
      </c>
      <c r="J7" s="176">
        <v>95.0</v>
      </c>
      <c r="K7" s="176">
        <v>10.0</v>
      </c>
      <c r="L7" s="177">
        <v>100.0</v>
      </c>
    </row>
    <row r="8">
      <c r="A8" s="201">
        <v>2.0</v>
      </c>
      <c r="B8" s="269" t="s">
        <v>11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194</v>
      </c>
      <c r="F9" s="174" t="s">
        <v>200</v>
      </c>
      <c r="G9" s="174" t="s">
        <v>232</v>
      </c>
      <c r="H9" s="175">
        <f>I9/I10</f>
        <v>0.4166666667</v>
      </c>
      <c r="I9" s="165">
        <f t="shared" si="1"/>
        <v>125</v>
      </c>
      <c r="J9" s="176">
        <v>95.0</v>
      </c>
      <c r="K9" s="176">
        <v>30.0</v>
      </c>
      <c r="L9" s="177">
        <v>0.0</v>
      </c>
    </row>
    <row r="10">
      <c r="A10" s="201">
        <v>2.0</v>
      </c>
      <c r="B10" s="269" t="s">
        <v>11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194</v>
      </c>
      <c r="F11" s="174" t="s">
        <v>196</v>
      </c>
      <c r="G11" s="174" t="s">
        <v>238</v>
      </c>
      <c r="H11" s="175">
        <f>I11/I12</f>
        <v>0.8166666667</v>
      </c>
      <c r="I11" s="165">
        <f t="shared" si="1"/>
        <v>245</v>
      </c>
      <c r="J11" s="176">
        <v>95.0</v>
      </c>
      <c r="K11" s="176">
        <v>100.0</v>
      </c>
      <c r="L11" s="177">
        <v>50.0</v>
      </c>
    </row>
    <row r="12">
      <c r="A12" s="201">
        <v>2.0</v>
      </c>
      <c r="B12" s="269" t="s">
        <v>11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194</v>
      </c>
      <c r="F13" s="174" t="s">
        <v>192</v>
      </c>
      <c r="G13" s="174" t="s">
        <v>244</v>
      </c>
      <c r="H13" s="175">
        <f>I13/I14</f>
        <v>0.6333333333</v>
      </c>
      <c r="I13" s="165">
        <f t="shared" si="1"/>
        <v>190</v>
      </c>
      <c r="J13" s="176">
        <v>95.0</v>
      </c>
      <c r="K13" s="176">
        <v>35.0</v>
      </c>
      <c r="L13" s="177">
        <v>60.0</v>
      </c>
    </row>
    <row r="14">
      <c r="A14" s="201">
        <v>2.0</v>
      </c>
      <c r="B14" s="269" t="s">
        <v>11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194</v>
      </c>
      <c r="F15" s="174" t="s">
        <v>212</v>
      </c>
      <c r="G15" s="174" t="s">
        <v>214</v>
      </c>
      <c r="H15" s="175">
        <f>I15/I16</f>
        <v>0.7833333333</v>
      </c>
      <c r="I15" s="165">
        <f t="shared" si="1"/>
        <v>235</v>
      </c>
      <c r="J15" s="176">
        <v>95.0</v>
      </c>
      <c r="K15" s="176">
        <v>70.0</v>
      </c>
      <c r="L15" s="177">
        <v>70.0</v>
      </c>
    </row>
    <row r="16">
      <c r="A16" s="205">
        <v>2.0</v>
      </c>
      <c r="B16" s="272" t="s">
        <v>11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200</v>
      </c>
      <c r="F18" s="174" t="s">
        <v>206</v>
      </c>
      <c r="G18" s="174" t="s">
        <v>223</v>
      </c>
      <c r="H18" s="175">
        <f>I18/I19</f>
        <v>0.3833333333</v>
      </c>
      <c r="I18" s="165">
        <f t="shared" ref="I18:I29" si="2">J18+K18+L18</f>
        <v>115</v>
      </c>
      <c r="J18" s="176">
        <v>35.0</v>
      </c>
      <c r="K18" s="176">
        <v>50.0</v>
      </c>
      <c r="L18" s="177">
        <v>30.0</v>
      </c>
    </row>
    <row r="19">
      <c r="A19" s="201">
        <v>2.0</v>
      </c>
      <c r="B19" s="269" t="s">
        <v>11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200</v>
      </c>
      <c r="F20" s="174" t="s">
        <v>202</v>
      </c>
      <c r="G20" s="174" t="s">
        <v>229</v>
      </c>
      <c r="H20" s="175">
        <f>I20/I21</f>
        <v>0.4666666667</v>
      </c>
      <c r="I20" s="165">
        <f t="shared" si="2"/>
        <v>140</v>
      </c>
      <c r="J20" s="176">
        <v>35.0</v>
      </c>
      <c r="K20" s="176">
        <v>15.0</v>
      </c>
      <c r="L20" s="177">
        <v>90.0</v>
      </c>
    </row>
    <row r="21">
      <c r="A21" s="201">
        <v>2.0</v>
      </c>
      <c r="B21" s="269" t="s">
        <v>11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200</v>
      </c>
      <c r="F22" s="174" t="s">
        <v>198</v>
      </c>
      <c r="G22" s="174" t="s">
        <v>235</v>
      </c>
      <c r="H22" s="175">
        <f>I22/I23</f>
        <v>0.7833333333</v>
      </c>
      <c r="I22" s="165">
        <f t="shared" si="2"/>
        <v>235</v>
      </c>
      <c r="J22" s="176">
        <v>35.0</v>
      </c>
      <c r="K22" s="176">
        <v>110.0</v>
      </c>
      <c r="L22" s="177">
        <v>90.0</v>
      </c>
    </row>
    <row r="23">
      <c r="A23" s="201">
        <v>2.0</v>
      </c>
      <c r="B23" s="269" t="s">
        <v>11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200</v>
      </c>
      <c r="F24" s="174" t="s">
        <v>194</v>
      </c>
      <c r="G24" s="174" t="s">
        <v>241</v>
      </c>
      <c r="H24" s="175">
        <f>I24/I25</f>
        <v>0.55</v>
      </c>
      <c r="I24" s="165">
        <f t="shared" si="2"/>
        <v>165</v>
      </c>
      <c r="J24" s="176">
        <v>35.0</v>
      </c>
      <c r="K24" s="176">
        <v>90.0</v>
      </c>
      <c r="L24" s="177">
        <v>40.0</v>
      </c>
    </row>
    <row r="25">
      <c r="A25" s="201">
        <v>2.0</v>
      </c>
      <c r="B25" s="269" t="s">
        <v>11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200</v>
      </c>
      <c r="F26" s="174" t="s">
        <v>190</v>
      </c>
      <c r="G26" s="174" t="s">
        <v>247</v>
      </c>
      <c r="H26" s="175">
        <f>I26/I27</f>
        <v>0.4</v>
      </c>
      <c r="I26" s="165">
        <f t="shared" si="2"/>
        <v>120</v>
      </c>
      <c r="J26" s="176">
        <v>35.0</v>
      </c>
      <c r="K26" s="176">
        <v>75.0</v>
      </c>
      <c r="L26" s="177">
        <v>10.0</v>
      </c>
    </row>
    <row r="27">
      <c r="A27" s="201">
        <v>2.0</v>
      </c>
      <c r="B27" s="269" t="s">
        <v>11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200</v>
      </c>
      <c r="F28" s="174" t="s">
        <v>210</v>
      </c>
      <c r="G28" s="174" t="s">
        <v>217</v>
      </c>
      <c r="H28" s="175">
        <f>I28/I29</f>
        <v>0.6</v>
      </c>
      <c r="I28" s="165">
        <f t="shared" si="2"/>
        <v>180</v>
      </c>
      <c r="J28" s="176">
        <v>35.0</v>
      </c>
      <c r="K28" s="176">
        <v>65.0</v>
      </c>
      <c r="L28" s="177">
        <v>80.0</v>
      </c>
    </row>
    <row r="29">
      <c r="A29" s="205">
        <v>2.0</v>
      </c>
      <c r="B29" s="272" t="s">
        <v>11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212</v>
      </c>
      <c r="F31" s="174" t="s">
        <v>208</v>
      </c>
      <c r="G31" s="174" t="s">
        <v>220</v>
      </c>
      <c r="H31" s="175">
        <f>I31/I32</f>
        <v>0.2833333333</v>
      </c>
      <c r="I31" s="165">
        <f t="shared" ref="I31:I42" si="3">J31+K31+L31</f>
        <v>85</v>
      </c>
      <c r="J31" s="176">
        <v>65.0</v>
      </c>
      <c r="K31" s="176">
        <v>0.0</v>
      </c>
      <c r="L31" s="177">
        <v>20.0</v>
      </c>
    </row>
    <row r="32">
      <c r="A32" s="201">
        <v>2.0</v>
      </c>
      <c r="B32" s="269" t="s">
        <v>11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212</v>
      </c>
      <c r="F33" s="174" t="s">
        <v>204</v>
      </c>
      <c r="G33" s="174" t="s">
        <v>226</v>
      </c>
      <c r="H33" s="175">
        <f>I33/I34</f>
        <v>0.5833333333</v>
      </c>
      <c r="I33" s="165">
        <f t="shared" si="3"/>
        <v>175</v>
      </c>
      <c r="J33" s="176">
        <v>65.0</v>
      </c>
      <c r="K33" s="176">
        <v>10.0</v>
      </c>
      <c r="L33" s="177">
        <v>100.0</v>
      </c>
    </row>
    <row r="34">
      <c r="A34" s="201">
        <v>2.0</v>
      </c>
      <c r="B34" s="269" t="s">
        <v>11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212</v>
      </c>
      <c r="F35" s="174" t="s">
        <v>200</v>
      </c>
      <c r="G35" s="174" t="s">
        <v>232</v>
      </c>
      <c r="H35" s="175">
        <f>I35/I36</f>
        <v>0.3166666667</v>
      </c>
      <c r="I35" s="165">
        <f t="shared" si="3"/>
        <v>95</v>
      </c>
      <c r="J35" s="176">
        <v>65.0</v>
      </c>
      <c r="K35" s="176">
        <v>30.0</v>
      </c>
      <c r="L35" s="177">
        <v>0.0</v>
      </c>
    </row>
    <row r="36">
      <c r="A36" s="201">
        <v>2.0</v>
      </c>
      <c r="B36" s="269" t="s">
        <v>11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212</v>
      </c>
      <c r="F37" s="174" t="s">
        <v>196</v>
      </c>
      <c r="G37" s="174" t="s">
        <v>238</v>
      </c>
      <c r="H37" s="175">
        <f>I37/I38</f>
        <v>0.7166666667</v>
      </c>
      <c r="I37" s="165">
        <f t="shared" si="3"/>
        <v>215</v>
      </c>
      <c r="J37" s="176">
        <v>65.0</v>
      </c>
      <c r="K37" s="176">
        <v>100.0</v>
      </c>
      <c r="L37" s="177">
        <v>50.0</v>
      </c>
    </row>
    <row r="38">
      <c r="A38" s="201">
        <v>2.0</v>
      </c>
      <c r="B38" s="269" t="s">
        <v>11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212</v>
      </c>
      <c r="F39" s="174" t="s">
        <v>192</v>
      </c>
      <c r="G39" s="174" t="s">
        <v>244</v>
      </c>
      <c r="H39" s="175">
        <f>I39/I40</f>
        <v>0.5333333333</v>
      </c>
      <c r="I39" s="165">
        <f t="shared" si="3"/>
        <v>160</v>
      </c>
      <c r="J39" s="176">
        <v>65.0</v>
      </c>
      <c r="K39" s="176">
        <v>35.0</v>
      </c>
      <c r="L39" s="177">
        <v>60.0</v>
      </c>
    </row>
    <row r="40">
      <c r="A40" s="201">
        <v>2.0</v>
      </c>
      <c r="B40" s="269" t="s">
        <v>11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212</v>
      </c>
      <c r="F41" s="174" t="s">
        <v>212</v>
      </c>
      <c r="G41" s="174" t="s">
        <v>214</v>
      </c>
      <c r="H41" s="175">
        <f>I41/I42</f>
        <v>0.6833333333</v>
      </c>
      <c r="I41" s="165">
        <f t="shared" si="3"/>
        <v>205</v>
      </c>
      <c r="J41" s="176">
        <v>65.0</v>
      </c>
      <c r="K41" s="176">
        <v>70.0</v>
      </c>
      <c r="L41" s="177">
        <v>70.0</v>
      </c>
    </row>
    <row r="42">
      <c r="A42" s="205">
        <v>2.0</v>
      </c>
      <c r="B42" s="272" t="s">
        <v>11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206</v>
      </c>
      <c r="F44" s="174" t="s">
        <v>206</v>
      </c>
      <c r="G44" s="174" t="s">
        <v>223</v>
      </c>
      <c r="H44" s="175">
        <f>I44/I45</f>
        <v>0.4166666667</v>
      </c>
      <c r="I44" s="165">
        <f t="shared" ref="I44:I55" si="4">J44+K44+L44</f>
        <v>125</v>
      </c>
      <c r="J44" s="176">
        <v>45.0</v>
      </c>
      <c r="K44" s="176">
        <v>50.0</v>
      </c>
      <c r="L44" s="177">
        <v>30.0</v>
      </c>
    </row>
    <row r="45">
      <c r="A45" s="201">
        <v>2.0</v>
      </c>
      <c r="B45" s="269" t="s">
        <v>11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206</v>
      </c>
      <c r="F46" s="174" t="s">
        <v>202</v>
      </c>
      <c r="G46" s="174" t="s">
        <v>229</v>
      </c>
      <c r="H46" s="175">
        <f>I46/I47</f>
        <v>0.5</v>
      </c>
      <c r="I46" s="165">
        <f t="shared" si="4"/>
        <v>150</v>
      </c>
      <c r="J46" s="176">
        <v>45.0</v>
      </c>
      <c r="K46" s="176">
        <v>15.0</v>
      </c>
      <c r="L46" s="177">
        <v>90.0</v>
      </c>
    </row>
    <row r="47">
      <c r="A47" s="201">
        <v>2.0</v>
      </c>
      <c r="B47" s="269" t="s">
        <v>11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206</v>
      </c>
      <c r="F48" s="174" t="s">
        <v>198</v>
      </c>
      <c r="G48" s="174" t="s">
        <v>235</v>
      </c>
      <c r="H48" s="175">
        <f>I48/I49</f>
        <v>0.8166666667</v>
      </c>
      <c r="I48" s="165">
        <f t="shared" si="4"/>
        <v>245</v>
      </c>
      <c r="J48" s="176">
        <v>45.0</v>
      </c>
      <c r="K48" s="176">
        <v>110.0</v>
      </c>
      <c r="L48" s="177">
        <v>90.0</v>
      </c>
    </row>
    <row r="49">
      <c r="A49" s="201">
        <v>2.0</v>
      </c>
      <c r="B49" s="269" t="s">
        <v>11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206</v>
      </c>
      <c r="F50" s="174" t="s">
        <v>194</v>
      </c>
      <c r="G50" s="174" t="s">
        <v>241</v>
      </c>
      <c r="H50" s="175">
        <f>I50/I51</f>
        <v>0.5833333333</v>
      </c>
      <c r="I50" s="165">
        <f t="shared" si="4"/>
        <v>175</v>
      </c>
      <c r="J50" s="176">
        <v>45.0</v>
      </c>
      <c r="K50" s="176">
        <v>90.0</v>
      </c>
      <c r="L50" s="177">
        <v>40.0</v>
      </c>
    </row>
    <row r="51">
      <c r="A51" s="201">
        <v>2.0</v>
      </c>
      <c r="B51" s="269" t="s">
        <v>11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206</v>
      </c>
      <c r="F52" s="174" t="s">
        <v>190</v>
      </c>
      <c r="G52" s="174" t="s">
        <v>247</v>
      </c>
      <c r="H52" s="175">
        <f>I52/I53</f>
        <v>0.4333333333</v>
      </c>
      <c r="I52" s="165">
        <f t="shared" si="4"/>
        <v>130</v>
      </c>
      <c r="J52" s="176">
        <v>45.0</v>
      </c>
      <c r="K52" s="176">
        <v>75.0</v>
      </c>
      <c r="L52" s="177">
        <v>10.0</v>
      </c>
    </row>
    <row r="53">
      <c r="A53" s="201">
        <v>2.0</v>
      </c>
      <c r="B53" s="269" t="s">
        <v>11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206</v>
      </c>
      <c r="F54" s="174" t="s">
        <v>210</v>
      </c>
      <c r="G54" s="174" t="s">
        <v>217</v>
      </c>
      <c r="H54" s="175">
        <f>I54/I55</f>
        <v>0.6333333333</v>
      </c>
      <c r="I54" s="165">
        <f t="shared" si="4"/>
        <v>190</v>
      </c>
      <c r="J54" s="176">
        <v>45.0</v>
      </c>
      <c r="K54" s="176">
        <v>65.0</v>
      </c>
      <c r="L54" s="177">
        <v>80.0</v>
      </c>
    </row>
    <row r="55">
      <c r="A55" s="205">
        <v>2.0</v>
      </c>
      <c r="B55" s="272" t="s">
        <v>11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212</v>
      </c>
      <c r="F57" s="174" t="s">
        <v>208</v>
      </c>
      <c r="G57" s="174" t="s">
        <v>220</v>
      </c>
      <c r="H57" s="175">
        <f>I57/I58</f>
        <v>0.3</v>
      </c>
      <c r="I57" s="165">
        <f t="shared" ref="I57:I68" si="5">J57+K57+L57</f>
        <v>90</v>
      </c>
      <c r="J57" s="176">
        <v>70.0</v>
      </c>
      <c r="K57" s="176">
        <v>0.0</v>
      </c>
      <c r="L57" s="177">
        <v>20.0</v>
      </c>
    </row>
    <row r="58">
      <c r="A58" s="201">
        <v>2.0</v>
      </c>
      <c r="B58" s="269" t="s">
        <v>11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212</v>
      </c>
      <c r="F59" s="174" t="s">
        <v>204</v>
      </c>
      <c r="G59" s="174" t="s">
        <v>226</v>
      </c>
      <c r="H59" s="175">
        <f>I59/I60</f>
        <v>0.6</v>
      </c>
      <c r="I59" s="165">
        <f t="shared" si="5"/>
        <v>180</v>
      </c>
      <c r="J59" s="176">
        <v>70.0</v>
      </c>
      <c r="K59" s="176">
        <v>10.0</v>
      </c>
      <c r="L59" s="177">
        <v>100.0</v>
      </c>
    </row>
    <row r="60">
      <c r="A60" s="201">
        <v>2.0</v>
      </c>
      <c r="B60" s="269" t="s">
        <v>11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212</v>
      </c>
      <c r="F61" s="174" t="s">
        <v>200</v>
      </c>
      <c r="G61" s="174" t="s">
        <v>232</v>
      </c>
      <c r="H61" s="175">
        <f>I61/I62</f>
        <v>0.3333333333</v>
      </c>
      <c r="I61" s="165">
        <f t="shared" si="5"/>
        <v>100</v>
      </c>
      <c r="J61" s="176">
        <v>70.0</v>
      </c>
      <c r="K61" s="176">
        <v>30.0</v>
      </c>
      <c r="L61" s="177">
        <v>0.0</v>
      </c>
    </row>
    <row r="62">
      <c r="A62" s="201">
        <v>2.0</v>
      </c>
      <c r="B62" s="269" t="s">
        <v>11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212</v>
      </c>
      <c r="F63" s="174" t="s">
        <v>196</v>
      </c>
      <c r="G63" s="174" t="s">
        <v>238</v>
      </c>
      <c r="H63" s="175">
        <f>I63/I64</f>
        <v>0.7333333333</v>
      </c>
      <c r="I63" s="165">
        <f t="shared" si="5"/>
        <v>220</v>
      </c>
      <c r="J63" s="176">
        <v>70.0</v>
      </c>
      <c r="K63" s="176">
        <v>100.0</v>
      </c>
      <c r="L63" s="177">
        <v>50.0</v>
      </c>
    </row>
    <row r="64">
      <c r="A64" s="201">
        <v>2.0</v>
      </c>
      <c r="B64" s="269" t="s">
        <v>11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212</v>
      </c>
      <c r="F65" s="174" t="s">
        <v>192</v>
      </c>
      <c r="G65" s="174" t="s">
        <v>244</v>
      </c>
      <c r="H65" s="175">
        <f>I65/I66</f>
        <v>0.55</v>
      </c>
      <c r="I65" s="165">
        <f t="shared" si="5"/>
        <v>165</v>
      </c>
      <c r="J65" s="176">
        <v>70.0</v>
      </c>
      <c r="K65" s="176">
        <v>35.0</v>
      </c>
      <c r="L65" s="177">
        <v>60.0</v>
      </c>
    </row>
    <row r="66">
      <c r="A66" s="201">
        <v>2.0</v>
      </c>
      <c r="B66" s="269" t="s">
        <v>11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212</v>
      </c>
      <c r="F67" s="174" t="s">
        <v>212</v>
      </c>
      <c r="G67" s="174" t="s">
        <v>214</v>
      </c>
      <c r="H67" s="175">
        <f>I67/I68</f>
        <v>0.7</v>
      </c>
      <c r="I67" s="165">
        <f t="shared" si="5"/>
        <v>210</v>
      </c>
      <c r="J67" s="176">
        <v>70.0</v>
      </c>
      <c r="K67" s="176">
        <v>70.0</v>
      </c>
      <c r="L67" s="177">
        <v>70.0</v>
      </c>
    </row>
    <row r="68">
      <c r="A68" s="205">
        <v>2.0</v>
      </c>
      <c r="B68" s="272" t="s">
        <v>11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206</v>
      </c>
      <c r="F70" s="174" t="s">
        <v>206</v>
      </c>
      <c r="G70" s="174" t="s">
        <v>223</v>
      </c>
      <c r="H70" s="175">
        <f>I70/I71</f>
        <v>0.4333333333</v>
      </c>
      <c r="I70" s="165">
        <f t="shared" ref="I70:I81" si="6">J70+K70+L70</f>
        <v>130</v>
      </c>
      <c r="J70" s="176">
        <v>50.0</v>
      </c>
      <c r="K70" s="176">
        <v>50.0</v>
      </c>
      <c r="L70" s="177">
        <v>30.0</v>
      </c>
    </row>
    <row r="71">
      <c r="A71" s="201">
        <v>2.0</v>
      </c>
      <c r="B71" s="269" t="s">
        <v>11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206</v>
      </c>
      <c r="F72" s="174" t="s">
        <v>202</v>
      </c>
      <c r="G72" s="174" t="s">
        <v>229</v>
      </c>
      <c r="H72" s="175">
        <f>I72/I73</f>
        <v>0.5166666667</v>
      </c>
      <c r="I72" s="165">
        <f t="shared" si="6"/>
        <v>155</v>
      </c>
      <c r="J72" s="176">
        <v>50.0</v>
      </c>
      <c r="K72" s="176">
        <v>15.0</v>
      </c>
      <c r="L72" s="177">
        <v>90.0</v>
      </c>
    </row>
    <row r="73">
      <c r="A73" s="201">
        <v>2.0</v>
      </c>
      <c r="B73" s="269" t="s">
        <v>11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206</v>
      </c>
      <c r="F74" s="174" t="s">
        <v>198</v>
      </c>
      <c r="G74" s="174" t="s">
        <v>235</v>
      </c>
      <c r="H74" s="175">
        <f>I74/I75</f>
        <v>0.8333333333</v>
      </c>
      <c r="I74" s="165">
        <f t="shared" si="6"/>
        <v>250</v>
      </c>
      <c r="J74" s="176">
        <v>50.0</v>
      </c>
      <c r="K74" s="176">
        <v>110.0</v>
      </c>
      <c r="L74" s="177">
        <v>90.0</v>
      </c>
    </row>
    <row r="75">
      <c r="A75" s="201">
        <v>2.0</v>
      </c>
      <c r="B75" s="269" t="s">
        <v>11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206</v>
      </c>
      <c r="F76" s="174" t="s">
        <v>194</v>
      </c>
      <c r="G76" s="174" t="s">
        <v>241</v>
      </c>
      <c r="H76" s="175">
        <f>I76/I77</f>
        <v>0.6</v>
      </c>
      <c r="I76" s="165">
        <f t="shared" si="6"/>
        <v>180</v>
      </c>
      <c r="J76" s="176">
        <v>50.0</v>
      </c>
      <c r="K76" s="176">
        <v>90.0</v>
      </c>
      <c r="L76" s="177">
        <v>40.0</v>
      </c>
    </row>
    <row r="77">
      <c r="A77" s="201">
        <v>2.0</v>
      </c>
      <c r="B77" s="269" t="s">
        <v>11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206</v>
      </c>
      <c r="F78" s="174" t="s">
        <v>190</v>
      </c>
      <c r="G78" s="174" t="s">
        <v>247</v>
      </c>
      <c r="H78" s="175">
        <f>I78/I79</f>
        <v>0.45</v>
      </c>
      <c r="I78" s="165">
        <f t="shared" si="6"/>
        <v>135</v>
      </c>
      <c r="J78" s="176">
        <v>50.0</v>
      </c>
      <c r="K78" s="176">
        <v>75.0</v>
      </c>
      <c r="L78" s="177">
        <v>10.0</v>
      </c>
    </row>
    <row r="79">
      <c r="A79" s="201">
        <v>2.0</v>
      </c>
      <c r="B79" s="269" t="s">
        <v>11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206</v>
      </c>
      <c r="F80" s="174" t="s">
        <v>210</v>
      </c>
      <c r="G80" s="174" t="s">
        <v>217</v>
      </c>
      <c r="H80" s="175">
        <f>I80/I81</f>
        <v>0.65</v>
      </c>
      <c r="I80" s="165">
        <f t="shared" si="6"/>
        <v>195</v>
      </c>
      <c r="J80" s="176">
        <v>50.0</v>
      </c>
      <c r="K80" s="176">
        <v>65.0</v>
      </c>
      <c r="L80" s="177">
        <v>80.0</v>
      </c>
    </row>
    <row r="81">
      <c r="A81" s="205">
        <v>2.0</v>
      </c>
      <c r="B81" s="272" t="s">
        <v>11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206</v>
      </c>
      <c r="F83" s="174" t="s">
        <v>208</v>
      </c>
      <c r="G83" s="174" t="s">
        <v>220</v>
      </c>
      <c r="H83" s="175">
        <f>I83/I84</f>
        <v>0.2333333333</v>
      </c>
      <c r="I83" s="165">
        <f t="shared" ref="I83:I94" si="7">J83+K83+L83</f>
        <v>70</v>
      </c>
      <c r="J83" s="176">
        <v>50.0</v>
      </c>
      <c r="K83" s="176">
        <v>0.0</v>
      </c>
      <c r="L83" s="177">
        <v>20.0</v>
      </c>
    </row>
    <row r="84">
      <c r="A84" s="201">
        <v>2.0</v>
      </c>
      <c r="B84" s="269" t="s">
        <v>11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206</v>
      </c>
      <c r="F85" s="174" t="s">
        <v>204</v>
      </c>
      <c r="G85" s="174" t="s">
        <v>226</v>
      </c>
      <c r="H85" s="175">
        <f>I85/I86</f>
        <v>0.5333333333</v>
      </c>
      <c r="I85" s="165">
        <f t="shared" si="7"/>
        <v>160</v>
      </c>
      <c r="J85" s="176">
        <v>50.0</v>
      </c>
      <c r="K85" s="176">
        <v>10.0</v>
      </c>
      <c r="L85" s="177">
        <v>100.0</v>
      </c>
    </row>
    <row r="86">
      <c r="A86" s="201">
        <v>2.0</v>
      </c>
      <c r="B86" s="269" t="s">
        <v>11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206</v>
      </c>
      <c r="F87" s="174" t="s">
        <v>200</v>
      </c>
      <c r="G87" s="174" t="s">
        <v>232</v>
      </c>
      <c r="H87" s="175">
        <f>I87/I88</f>
        <v>0.2666666667</v>
      </c>
      <c r="I87" s="165">
        <f t="shared" si="7"/>
        <v>80</v>
      </c>
      <c r="J87" s="176">
        <v>50.0</v>
      </c>
      <c r="K87" s="176">
        <v>30.0</v>
      </c>
      <c r="L87" s="177">
        <v>0.0</v>
      </c>
    </row>
    <row r="88">
      <c r="A88" s="201">
        <v>2.0</v>
      </c>
      <c r="B88" s="269" t="s">
        <v>11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206</v>
      </c>
      <c r="F89" s="174" t="s">
        <v>196</v>
      </c>
      <c r="G89" s="174" t="s">
        <v>238</v>
      </c>
      <c r="H89" s="175">
        <f>I89/I90</f>
        <v>0.6666666667</v>
      </c>
      <c r="I89" s="165">
        <f t="shared" si="7"/>
        <v>200</v>
      </c>
      <c r="J89" s="176">
        <v>50.0</v>
      </c>
      <c r="K89" s="176">
        <v>100.0</v>
      </c>
      <c r="L89" s="177">
        <v>50.0</v>
      </c>
    </row>
    <row r="90">
      <c r="A90" s="201">
        <v>2.0</v>
      </c>
      <c r="B90" s="269" t="s">
        <v>11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206</v>
      </c>
      <c r="F91" s="174" t="s">
        <v>192</v>
      </c>
      <c r="G91" s="174" t="s">
        <v>244</v>
      </c>
      <c r="H91" s="175">
        <f>I91/I92</f>
        <v>0.4833333333</v>
      </c>
      <c r="I91" s="165">
        <f t="shared" si="7"/>
        <v>145</v>
      </c>
      <c r="J91" s="176">
        <v>50.0</v>
      </c>
      <c r="K91" s="176">
        <v>35.0</v>
      </c>
      <c r="L91" s="177">
        <v>60.0</v>
      </c>
    </row>
    <row r="92">
      <c r="A92" s="201">
        <v>2.0</v>
      </c>
      <c r="B92" s="269" t="s">
        <v>11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206</v>
      </c>
      <c r="F93" s="174" t="s">
        <v>212</v>
      </c>
      <c r="G93" s="174" t="s">
        <v>214</v>
      </c>
      <c r="H93" s="175">
        <f>I93/I94</f>
        <v>0.6333333333</v>
      </c>
      <c r="I93" s="165">
        <f t="shared" si="7"/>
        <v>190</v>
      </c>
      <c r="J93" s="176">
        <v>50.0</v>
      </c>
      <c r="K93" s="176">
        <v>70.0</v>
      </c>
      <c r="L93" s="177">
        <v>70.0</v>
      </c>
    </row>
    <row r="94">
      <c r="A94" s="205">
        <v>2.0</v>
      </c>
      <c r="B94" s="272" t="s">
        <v>11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206</v>
      </c>
      <c r="F96" s="174" t="s">
        <v>206</v>
      </c>
      <c r="G96" s="174" t="s">
        <v>223</v>
      </c>
      <c r="H96" s="175">
        <f>I96/I97</f>
        <v>0.5</v>
      </c>
      <c r="I96" s="165">
        <f t="shared" ref="I96:I107" si="8">J96+K96+L96</f>
        <v>150</v>
      </c>
      <c r="J96" s="176">
        <v>70.0</v>
      </c>
      <c r="K96" s="176">
        <v>50.0</v>
      </c>
      <c r="L96" s="177">
        <v>30.0</v>
      </c>
    </row>
    <row r="97">
      <c r="A97" s="201">
        <v>2.0</v>
      </c>
      <c r="B97" s="269" t="s">
        <v>11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206</v>
      </c>
      <c r="F98" s="174" t="s">
        <v>202</v>
      </c>
      <c r="G98" s="174" t="s">
        <v>229</v>
      </c>
      <c r="H98" s="175">
        <f>I98/I99</f>
        <v>0.5833333333</v>
      </c>
      <c r="I98" s="165">
        <f t="shared" si="8"/>
        <v>175</v>
      </c>
      <c r="J98" s="176">
        <v>70.0</v>
      </c>
      <c r="K98" s="176">
        <v>15.0</v>
      </c>
      <c r="L98" s="177">
        <v>90.0</v>
      </c>
    </row>
    <row r="99">
      <c r="A99" s="201">
        <v>2.0</v>
      </c>
      <c r="B99" s="269" t="s">
        <v>11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206</v>
      </c>
      <c r="F100" s="174" t="s">
        <v>198</v>
      </c>
      <c r="G100" s="174" t="s">
        <v>235</v>
      </c>
      <c r="H100" s="175">
        <f>I100/I101</f>
        <v>0.9</v>
      </c>
      <c r="I100" s="165">
        <f t="shared" si="8"/>
        <v>270</v>
      </c>
      <c r="J100" s="176">
        <v>70.0</v>
      </c>
      <c r="K100" s="176">
        <v>110.0</v>
      </c>
      <c r="L100" s="177">
        <v>90.0</v>
      </c>
    </row>
    <row r="101">
      <c r="A101" s="201">
        <v>2.0</v>
      </c>
      <c r="B101" s="269" t="s">
        <v>11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206</v>
      </c>
      <c r="F102" s="174" t="s">
        <v>194</v>
      </c>
      <c r="G102" s="174" t="s">
        <v>241</v>
      </c>
      <c r="H102" s="175">
        <f>I102/I103</f>
        <v>0.6666666667</v>
      </c>
      <c r="I102" s="165">
        <f t="shared" si="8"/>
        <v>200</v>
      </c>
      <c r="J102" s="176">
        <v>70.0</v>
      </c>
      <c r="K102" s="176">
        <v>90.0</v>
      </c>
      <c r="L102" s="177">
        <v>40.0</v>
      </c>
    </row>
    <row r="103">
      <c r="A103" s="201">
        <v>2.0</v>
      </c>
      <c r="B103" s="269" t="s">
        <v>11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206</v>
      </c>
      <c r="F104" s="174" t="s">
        <v>190</v>
      </c>
      <c r="G104" s="174" t="s">
        <v>247</v>
      </c>
      <c r="H104" s="175">
        <f>I104/I105</f>
        <v>0.5166666667</v>
      </c>
      <c r="I104" s="165">
        <f t="shared" si="8"/>
        <v>155</v>
      </c>
      <c r="J104" s="176">
        <v>70.0</v>
      </c>
      <c r="K104" s="176">
        <v>75.0</v>
      </c>
      <c r="L104" s="177">
        <v>10.0</v>
      </c>
    </row>
    <row r="105">
      <c r="A105" s="201">
        <v>2.0</v>
      </c>
      <c r="B105" s="269" t="s">
        <v>11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206</v>
      </c>
      <c r="F106" s="174" t="s">
        <v>210</v>
      </c>
      <c r="G106" s="174" t="s">
        <v>217</v>
      </c>
      <c r="H106" s="175">
        <f>I106/I107</f>
        <v>0.7166666667</v>
      </c>
      <c r="I106" s="165">
        <f t="shared" si="8"/>
        <v>215</v>
      </c>
      <c r="J106" s="176">
        <v>70.0</v>
      </c>
      <c r="K106" s="176">
        <v>65.0</v>
      </c>
      <c r="L106" s="177">
        <v>80.0</v>
      </c>
    </row>
    <row r="107">
      <c r="A107" s="205">
        <v>2.0</v>
      </c>
      <c r="B107" s="272" t="s">
        <v>11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200</v>
      </c>
      <c r="F109" s="174" t="s">
        <v>208</v>
      </c>
      <c r="G109" s="174" t="s">
        <v>220</v>
      </c>
      <c r="H109" s="175">
        <f>I109/I110</f>
        <v>0.15</v>
      </c>
      <c r="I109" s="165">
        <f t="shared" ref="I109:I120" si="9">J109+K109+L109</f>
        <v>45</v>
      </c>
      <c r="J109" s="176">
        <v>25.0</v>
      </c>
      <c r="K109" s="176">
        <v>0.0</v>
      </c>
      <c r="L109" s="177">
        <v>20.0</v>
      </c>
    </row>
    <row r="110">
      <c r="A110" s="201">
        <v>2.0</v>
      </c>
      <c r="B110" s="269" t="s">
        <v>11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200</v>
      </c>
      <c r="F111" s="174" t="s">
        <v>204</v>
      </c>
      <c r="G111" s="174" t="s">
        <v>226</v>
      </c>
      <c r="H111" s="175">
        <f>I111/I112</f>
        <v>0.45</v>
      </c>
      <c r="I111" s="165">
        <f t="shared" si="9"/>
        <v>135</v>
      </c>
      <c r="J111" s="176">
        <v>25.0</v>
      </c>
      <c r="K111" s="176">
        <v>10.0</v>
      </c>
      <c r="L111" s="177">
        <v>100.0</v>
      </c>
    </row>
    <row r="112">
      <c r="A112" s="201">
        <v>2.0</v>
      </c>
      <c r="B112" s="269" t="s">
        <v>11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200</v>
      </c>
      <c r="F113" s="174" t="s">
        <v>200</v>
      </c>
      <c r="G113" s="174" t="s">
        <v>232</v>
      </c>
      <c r="H113" s="175">
        <f>I113/I114</f>
        <v>0.1833333333</v>
      </c>
      <c r="I113" s="165">
        <f t="shared" si="9"/>
        <v>55</v>
      </c>
      <c r="J113" s="176">
        <v>25.0</v>
      </c>
      <c r="K113" s="176">
        <v>30.0</v>
      </c>
      <c r="L113" s="177">
        <v>0.0</v>
      </c>
    </row>
    <row r="114">
      <c r="A114" s="201">
        <v>2.0</v>
      </c>
      <c r="B114" s="269" t="s">
        <v>11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200</v>
      </c>
      <c r="F115" s="174" t="s">
        <v>196</v>
      </c>
      <c r="G115" s="174" t="s">
        <v>238</v>
      </c>
      <c r="H115" s="175">
        <f>I115/I116</f>
        <v>0.5833333333</v>
      </c>
      <c r="I115" s="165">
        <f t="shared" si="9"/>
        <v>175</v>
      </c>
      <c r="J115" s="176">
        <v>25.0</v>
      </c>
      <c r="K115" s="176">
        <v>100.0</v>
      </c>
      <c r="L115" s="177">
        <v>50.0</v>
      </c>
    </row>
    <row r="116">
      <c r="A116" s="201">
        <v>2.0</v>
      </c>
      <c r="B116" s="269" t="s">
        <v>11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200</v>
      </c>
      <c r="F117" s="174" t="s">
        <v>192</v>
      </c>
      <c r="G117" s="174" t="s">
        <v>244</v>
      </c>
      <c r="H117" s="175">
        <f>I117/I118</f>
        <v>0.4</v>
      </c>
      <c r="I117" s="165">
        <f t="shared" si="9"/>
        <v>120</v>
      </c>
      <c r="J117" s="176">
        <v>25.0</v>
      </c>
      <c r="K117" s="176">
        <v>35.0</v>
      </c>
      <c r="L117" s="177">
        <v>60.0</v>
      </c>
    </row>
    <row r="118">
      <c r="A118" s="201">
        <v>2.0</v>
      </c>
      <c r="B118" s="269" t="s">
        <v>11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200</v>
      </c>
      <c r="F119" s="174" t="s">
        <v>212</v>
      </c>
      <c r="G119" s="174" t="s">
        <v>214</v>
      </c>
      <c r="H119" s="175">
        <f>I119/I120</f>
        <v>0.55</v>
      </c>
      <c r="I119" s="165">
        <f t="shared" si="9"/>
        <v>165</v>
      </c>
      <c r="J119" s="176">
        <v>25.0</v>
      </c>
      <c r="K119" s="176">
        <v>70.0</v>
      </c>
      <c r="L119" s="177">
        <v>70.0</v>
      </c>
    </row>
    <row r="120">
      <c r="A120" s="205">
        <v>2.0</v>
      </c>
      <c r="B120" s="272" t="s">
        <v>11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194</v>
      </c>
      <c r="F122" s="174" t="s">
        <v>206</v>
      </c>
      <c r="G122" s="174" t="s">
        <v>223</v>
      </c>
      <c r="H122" s="175">
        <f>I122/I123</f>
        <v>0.55</v>
      </c>
      <c r="I122" s="165">
        <f t="shared" ref="I122:I133" si="10">J122+K122+L122</f>
        <v>165</v>
      </c>
      <c r="J122" s="176">
        <v>85.0</v>
      </c>
      <c r="K122" s="176">
        <v>50.0</v>
      </c>
      <c r="L122" s="177">
        <v>30.0</v>
      </c>
    </row>
    <row r="123">
      <c r="A123" s="201">
        <v>2.0</v>
      </c>
      <c r="B123" s="269" t="s">
        <v>11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194</v>
      </c>
      <c r="F124" s="174" t="s">
        <v>202</v>
      </c>
      <c r="G124" s="174" t="s">
        <v>229</v>
      </c>
      <c r="H124" s="175">
        <f>I124/I125</f>
        <v>0.6333333333</v>
      </c>
      <c r="I124" s="165">
        <f t="shared" si="10"/>
        <v>190</v>
      </c>
      <c r="J124" s="176">
        <v>85.0</v>
      </c>
      <c r="K124" s="176">
        <v>15.0</v>
      </c>
      <c r="L124" s="177">
        <v>90.0</v>
      </c>
    </row>
    <row r="125">
      <c r="A125" s="201">
        <v>2.0</v>
      </c>
      <c r="B125" s="269" t="s">
        <v>11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194</v>
      </c>
      <c r="F126" s="174" t="s">
        <v>198</v>
      </c>
      <c r="G126" s="174" t="s">
        <v>235</v>
      </c>
      <c r="H126" s="175">
        <f>I126/I127</f>
        <v>0.95</v>
      </c>
      <c r="I126" s="165">
        <f t="shared" si="10"/>
        <v>285</v>
      </c>
      <c r="J126" s="176">
        <v>85.0</v>
      </c>
      <c r="K126" s="176">
        <v>110.0</v>
      </c>
      <c r="L126" s="177">
        <v>90.0</v>
      </c>
    </row>
    <row r="127">
      <c r="A127" s="201">
        <v>2.0</v>
      </c>
      <c r="B127" s="269" t="s">
        <v>11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194</v>
      </c>
      <c r="F128" s="174" t="s">
        <v>194</v>
      </c>
      <c r="G128" s="174" t="s">
        <v>241</v>
      </c>
      <c r="H128" s="175">
        <f>I128/I129</f>
        <v>0.7166666667</v>
      </c>
      <c r="I128" s="165">
        <f t="shared" si="10"/>
        <v>215</v>
      </c>
      <c r="J128" s="176">
        <v>85.0</v>
      </c>
      <c r="K128" s="176">
        <v>90.0</v>
      </c>
      <c r="L128" s="177">
        <v>40.0</v>
      </c>
    </row>
    <row r="129">
      <c r="A129" s="201">
        <v>2.0</v>
      </c>
      <c r="B129" s="269" t="s">
        <v>11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194</v>
      </c>
      <c r="F130" s="174" t="s">
        <v>190</v>
      </c>
      <c r="G130" s="174" t="s">
        <v>247</v>
      </c>
      <c r="H130" s="175">
        <f>I130/I131</f>
        <v>0.5666666667</v>
      </c>
      <c r="I130" s="165">
        <f t="shared" si="10"/>
        <v>170</v>
      </c>
      <c r="J130" s="176">
        <v>85.0</v>
      </c>
      <c r="K130" s="176">
        <v>75.0</v>
      </c>
      <c r="L130" s="177">
        <v>10.0</v>
      </c>
    </row>
    <row r="131">
      <c r="A131" s="201">
        <v>2.0</v>
      </c>
      <c r="B131" s="269" t="s">
        <v>11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194</v>
      </c>
      <c r="F132" s="174" t="s">
        <v>210</v>
      </c>
      <c r="G132" s="174" t="s">
        <v>217</v>
      </c>
      <c r="H132" s="175">
        <f>I132/I133</f>
        <v>0.7666666667</v>
      </c>
      <c r="I132" s="165">
        <f t="shared" si="10"/>
        <v>230</v>
      </c>
      <c r="J132" s="176">
        <v>85.0</v>
      </c>
      <c r="K132" s="176">
        <v>65.0</v>
      </c>
      <c r="L132" s="177">
        <v>80.0</v>
      </c>
    </row>
    <row r="133">
      <c r="A133" s="205">
        <v>2.0</v>
      </c>
      <c r="B133" s="272" t="s">
        <v>11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1.63"/>
    <col customWidth="1" min="7" max="7" width="11.2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198</v>
      </c>
      <c r="F5" s="157" t="s">
        <v>208</v>
      </c>
      <c r="G5" s="157" t="s">
        <v>244</v>
      </c>
      <c r="H5" s="158">
        <f>I5/I6</f>
        <v>0.5666666667</v>
      </c>
      <c r="I5" s="159">
        <f t="shared" ref="I5:I16" si="1">J5+K5+L5</f>
        <v>170</v>
      </c>
      <c r="J5" s="160">
        <v>110.0</v>
      </c>
      <c r="K5" s="160">
        <v>0.0</v>
      </c>
      <c r="L5" s="161">
        <v>60.0</v>
      </c>
    </row>
    <row r="6">
      <c r="A6" s="201">
        <v>4.0</v>
      </c>
      <c r="B6" s="269" t="s">
        <v>13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198</v>
      </c>
      <c r="F7" s="174" t="s">
        <v>204</v>
      </c>
      <c r="G7" s="174" t="s">
        <v>214</v>
      </c>
      <c r="H7" s="175">
        <f>I7/I8</f>
        <v>0.6333333333</v>
      </c>
      <c r="I7" s="165">
        <f t="shared" si="1"/>
        <v>190</v>
      </c>
      <c r="J7" s="176">
        <v>110.0</v>
      </c>
      <c r="K7" s="176">
        <v>10.0</v>
      </c>
      <c r="L7" s="177">
        <v>70.0</v>
      </c>
    </row>
    <row r="8">
      <c r="A8" s="201">
        <v>4.0</v>
      </c>
      <c r="B8" s="269" t="s">
        <v>13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198</v>
      </c>
      <c r="F9" s="174" t="s">
        <v>200</v>
      </c>
      <c r="G9" s="174" t="s">
        <v>220</v>
      </c>
      <c r="H9" s="175">
        <f>I9/I10</f>
        <v>0.5333333333</v>
      </c>
      <c r="I9" s="165">
        <f t="shared" si="1"/>
        <v>160</v>
      </c>
      <c r="J9" s="176">
        <v>110.0</v>
      </c>
      <c r="K9" s="176">
        <v>30.0</v>
      </c>
      <c r="L9" s="177">
        <v>20.0</v>
      </c>
    </row>
    <row r="10">
      <c r="A10" s="201">
        <v>4.0</v>
      </c>
      <c r="B10" s="269" t="s">
        <v>13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198</v>
      </c>
      <c r="F11" s="174" t="s">
        <v>196</v>
      </c>
      <c r="G11" s="174" t="s">
        <v>226</v>
      </c>
      <c r="H11" s="175">
        <f>I11/I12</f>
        <v>1.033333333</v>
      </c>
      <c r="I11" s="165">
        <f t="shared" si="1"/>
        <v>310</v>
      </c>
      <c r="J11" s="176">
        <v>110.0</v>
      </c>
      <c r="K11" s="176">
        <v>100.0</v>
      </c>
      <c r="L11" s="177">
        <v>100.0</v>
      </c>
    </row>
    <row r="12">
      <c r="A12" s="201">
        <v>4.0</v>
      </c>
      <c r="B12" s="269" t="s">
        <v>13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198</v>
      </c>
      <c r="F13" s="174" t="s">
        <v>192</v>
      </c>
      <c r="G13" s="174" t="s">
        <v>232</v>
      </c>
      <c r="H13" s="175">
        <f>I13/I14</f>
        <v>0.4833333333</v>
      </c>
      <c r="I13" s="165">
        <f t="shared" si="1"/>
        <v>145</v>
      </c>
      <c r="J13" s="176">
        <v>110.0</v>
      </c>
      <c r="K13" s="176">
        <v>35.0</v>
      </c>
      <c r="L13" s="177">
        <v>0.0</v>
      </c>
    </row>
    <row r="14">
      <c r="A14" s="201">
        <v>4.0</v>
      </c>
      <c r="B14" s="269" t="s">
        <v>13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198</v>
      </c>
      <c r="F15" s="174" t="s">
        <v>212</v>
      </c>
      <c r="G15" s="174" t="s">
        <v>238</v>
      </c>
      <c r="H15" s="175">
        <f>I15/I16</f>
        <v>0.7666666667</v>
      </c>
      <c r="I15" s="165">
        <f t="shared" si="1"/>
        <v>230</v>
      </c>
      <c r="J15" s="176">
        <v>110.0</v>
      </c>
      <c r="K15" s="176">
        <v>70.0</v>
      </c>
      <c r="L15" s="177">
        <v>50.0</v>
      </c>
    </row>
    <row r="16">
      <c r="A16" s="205">
        <v>4.0</v>
      </c>
      <c r="B16" s="272" t="s">
        <v>13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196</v>
      </c>
      <c r="F18" s="174" t="s">
        <v>206</v>
      </c>
      <c r="G18" s="174" t="s">
        <v>247</v>
      </c>
      <c r="H18" s="175">
        <f>I18/I19</f>
        <v>0.5333333333</v>
      </c>
      <c r="I18" s="165">
        <f t="shared" ref="I18:I29" si="2">J18+K18+L18</f>
        <v>160</v>
      </c>
      <c r="J18" s="176">
        <v>100.0</v>
      </c>
      <c r="K18" s="176">
        <v>50.0</v>
      </c>
      <c r="L18" s="177">
        <v>10.0</v>
      </c>
    </row>
    <row r="19">
      <c r="A19" s="201">
        <v>4.0</v>
      </c>
      <c r="B19" s="269" t="s">
        <v>13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196</v>
      </c>
      <c r="F20" s="174" t="s">
        <v>202</v>
      </c>
      <c r="G20" s="174" t="s">
        <v>217</v>
      </c>
      <c r="H20" s="175">
        <f>I20/I21</f>
        <v>0.65</v>
      </c>
      <c r="I20" s="165">
        <f t="shared" si="2"/>
        <v>195</v>
      </c>
      <c r="J20" s="176">
        <v>100.0</v>
      </c>
      <c r="K20" s="176">
        <v>15.0</v>
      </c>
      <c r="L20" s="177">
        <v>80.0</v>
      </c>
    </row>
    <row r="21">
      <c r="A21" s="201">
        <v>4.0</v>
      </c>
      <c r="B21" s="269" t="s">
        <v>13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196</v>
      </c>
      <c r="F22" s="174" t="s">
        <v>198</v>
      </c>
      <c r="G22" s="174" t="s">
        <v>223</v>
      </c>
      <c r="H22" s="175">
        <f>I22/I23</f>
        <v>0.8</v>
      </c>
      <c r="I22" s="165">
        <f t="shared" si="2"/>
        <v>240</v>
      </c>
      <c r="J22" s="176">
        <v>100.0</v>
      </c>
      <c r="K22" s="176">
        <v>110.0</v>
      </c>
      <c r="L22" s="177">
        <v>30.0</v>
      </c>
    </row>
    <row r="23">
      <c r="A23" s="201">
        <v>4.0</v>
      </c>
      <c r="B23" s="269" t="s">
        <v>13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196</v>
      </c>
      <c r="F24" s="174" t="s">
        <v>194</v>
      </c>
      <c r="G24" s="174" t="s">
        <v>229</v>
      </c>
      <c r="H24" s="175">
        <f>I24/I25</f>
        <v>0.9333333333</v>
      </c>
      <c r="I24" s="165">
        <f t="shared" si="2"/>
        <v>280</v>
      </c>
      <c r="J24" s="176">
        <v>100.0</v>
      </c>
      <c r="K24" s="176">
        <v>90.0</v>
      </c>
      <c r="L24" s="177">
        <v>90.0</v>
      </c>
    </row>
    <row r="25">
      <c r="A25" s="201">
        <v>4.0</v>
      </c>
      <c r="B25" s="269" t="s">
        <v>13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196</v>
      </c>
      <c r="F26" s="174" t="s">
        <v>190</v>
      </c>
      <c r="G26" s="174" t="s">
        <v>235</v>
      </c>
      <c r="H26" s="175">
        <f>I26/I27</f>
        <v>0.8833333333</v>
      </c>
      <c r="I26" s="165">
        <f t="shared" si="2"/>
        <v>265</v>
      </c>
      <c r="J26" s="176">
        <v>100.0</v>
      </c>
      <c r="K26" s="176">
        <v>75.0</v>
      </c>
      <c r="L26" s="177">
        <v>90.0</v>
      </c>
    </row>
    <row r="27">
      <c r="A27" s="201">
        <v>4.0</v>
      </c>
      <c r="B27" s="269" t="s">
        <v>13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196</v>
      </c>
      <c r="F28" s="174" t="s">
        <v>210</v>
      </c>
      <c r="G28" s="174" t="s">
        <v>241</v>
      </c>
      <c r="H28" s="175">
        <f>I28/I29</f>
        <v>0.6833333333</v>
      </c>
      <c r="I28" s="165">
        <f t="shared" si="2"/>
        <v>205</v>
      </c>
      <c r="J28" s="176">
        <v>100.0</v>
      </c>
      <c r="K28" s="176">
        <v>65.0</v>
      </c>
      <c r="L28" s="177">
        <v>40.0</v>
      </c>
    </row>
    <row r="29">
      <c r="A29" s="205">
        <v>4.0</v>
      </c>
      <c r="B29" s="272" t="s">
        <v>13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192</v>
      </c>
      <c r="F31" s="174" t="s">
        <v>208</v>
      </c>
      <c r="G31" s="174" t="s">
        <v>244</v>
      </c>
      <c r="H31" s="175">
        <f>I31/I32</f>
        <v>0.3333333333</v>
      </c>
      <c r="I31" s="165">
        <f t="shared" ref="I31:I42" si="3">J31+K31+L31</f>
        <v>100</v>
      </c>
      <c r="J31" s="176">
        <v>40.0</v>
      </c>
      <c r="K31" s="176">
        <v>0.0</v>
      </c>
      <c r="L31" s="177">
        <v>60.0</v>
      </c>
    </row>
    <row r="32">
      <c r="A32" s="201">
        <v>4.0</v>
      </c>
      <c r="B32" s="269" t="s">
        <v>13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192</v>
      </c>
      <c r="F33" s="174" t="s">
        <v>204</v>
      </c>
      <c r="G33" s="174" t="s">
        <v>214</v>
      </c>
      <c r="H33" s="175">
        <f>I33/I34</f>
        <v>0.4</v>
      </c>
      <c r="I33" s="165">
        <f t="shared" si="3"/>
        <v>120</v>
      </c>
      <c r="J33" s="176">
        <v>40.0</v>
      </c>
      <c r="K33" s="176">
        <v>10.0</v>
      </c>
      <c r="L33" s="177">
        <v>70.0</v>
      </c>
    </row>
    <row r="34">
      <c r="A34" s="201">
        <v>4.0</v>
      </c>
      <c r="B34" s="269" t="s">
        <v>13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192</v>
      </c>
      <c r="F35" s="174" t="s">
        <v>200</v>
      </c>
      <c r="G35" s="174" t="s">
        <v>220</v>
      </c>
      <c r="H35" s="175">
        <f>I35/I36</f>
        <v>0.3</v>
      </c>
      <c r="I35" s="165">
        <f t="shared" si="3"/>
        <v>90</v>
      </c>
      <c r="J35" s="176">
        <v>40.0</v>
      </c>
      <c r="K35" s="176">
        <v>30.0</v>
      </c>
      <c r="L35" s="177">
        <v>20.0</v>
      </c>
    </row>
    <row r="36">
      <c r="A36" s="201">
        <v>4.0</v>
      </c>
      <c r="B36" s="269" t="s">
        <v>13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192</v>
      </c>
      <c r="F37" s="174" t="s">
        <v>196</v>
      </c>
      <c r="G37" s="174" t="s">
        <v>226</v>
      </c>
      <c r="H37" s="175">
        <f>I37/I38</f>
        <v>0.8</v>
      </c>
      <c r="I37" s="165">
        <f t="shared" si="3"/>
        <v>240</v>
      </c>
      <c r="J37" s="176">
        <v>40.0</v>
      </c>
      <c r="K37" s="176">
        <v>100.0</v>
      </c>
      <c r="L37" s="177">
        <v>100.0</v>
      </c>
    </row>
    <row r="38">
      <c r="A38" s="201">
        <v>4.0</v>
      </c>
      <c r="B38" s="269" t="s">
        <v>13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192</v>
      </c>
      <c r="F39" s="174" t="s">
        <v>192</v>
      </c>
      <c r="G39" s="174" t="s">
        <v>232</v>
      </c>
      <c r="H39" s="175">
        <f>I39/I40</f>
        <v>0.25</v>
      </c>
      <c r="I39" s="165">
        <f t="shared" si="3"/>
        <v>75</v>
      </c>
      <c r="J39" s="176">
        <v>40.0</v>
      </c>
      <c r="K39" s="176">
        <v>35.0</v>
      </c>
      <c r="L39" s="177">
        <v>0.0</v>
      </c>
    </row>
    <row r="40">
      <c r="A40" s="201">
        <v>4.0</v>
      </c>
      <c r="B40" s="269" t="s">
        <v>13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192</v>
      </c>
      <c r="F41" s="174" t="s">
        <v>212</v>
      </c>
      <c r="G41" s="174" t="s">
        <v>238</v>
      </c>
      <c r="H41" s="175">
        <f>I41/I42</f>
        <v>0.5333333333</v>
      </c>
      <c r="I41" s="165">
        <f t="shared" si="3"/>
        <v>160</v>
      </c>
      <c r="J41" s="176">
        <v>40.0</v>
      </c>
      <c r="K41" s="176">
        <v>70.0</v>
      </c>
      <c r="L41" s="177">
        <v>50.0</v>
      </c>
    </row>
    <row r="42">
      <c r="A42" s="205">
        <v>4.0</v>
      </c>
      <c r="B42" s="272" t="s">
        <v>13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202</v>
      </c>
      <c r="F44" s="174" t="s">
        <v>206</v>
      </c>
      <c r="G44" s="174" t="s">
        <v>247</v>
      </c>
      <c r="H44" s="175">
        <f>I44/I45</f>
        <v>0.2666666667</v>
      </c>
      <c r="I44" s="165">
        <f t="shared" ref="I44:I55" si="4">J44+K44+L44</f>
        <v>80</v>
      </c>
      <c r="J44" s="176">
        <v>20.0</v>
      </c>
      <c r="K44" s="176">
        <v>50.0</v>
      </c>
      <c r="L44" s="177">
        <v>10.0</v>
      </c>
    </row>
    <row r="45">
      <c r="A45" s="201">
        <v>4.0</v>
      </c>
      <c r="B45" s="269" t="s">
        <v>13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202</v>
      </c>
      <c r="F46" s="174" t="s">
        <v>202</v>
      </c>
      <c r="G46" s="174" t="s">
        <v>217</v>
      </c>
      <c r="H46" s="175">
        <f>I46/I47</f>
        <v>0.3833333333</v>
      </c>
      <c r="I46" s="165">
        <f t="shared" si="4"/>
        <v>115</v>
      </c>
      <c r="J46" s="176">
        <v>20.0</v>
      </c>
      <c r="K46" s="176">
        <v>15.0</v>
      </c>
      <c r="L46" s="177">
        <v>80.0</v>
      </c>
    </row>
    <row r="47">
      <c r="A47" s="201">
        <v>4.0</v>
      </c>
      <c r="B47" s="269" t="s">
        <v>13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202</v>
      </c>
      <c r="F48" s="174" t="s">
        <v>198</v>
      </c>
      <c r="G48" s="174" t="s">
        <v>223</v>
      </c>
      <c r="H48" s="175">
        <f>I48/I49</f>
        <v>0.5333333333</v>
      </c>
      <c r="I48" s="165">
        <f t="shared" si="4"/>
        <v>160</v>
      </c>
      <c r="J48" s="176">
        <v>20.0</v>
      </c>
      <c r="K48" s="176">
        <v>110.0</v>
      </c>
      <c r="L48" s="177">
        <v>30.0</v>
      </c>
    </row>
    <row r="49">
      <c r="A49" s="201">
        <v>4.0</v>
      </c>
      <c r="B49" s="269" t="s">
        <v>13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202</v>
      </c>
      <c r="F50" s="174" t="s">
        <v>194</v>
      </c>
      <c r="G50" s="174" t="s">
        <v>229</v>
      </c>
      <c r="H50" s="175">
        <f>I50/I51</f>
        <v>0.6666666667</v>
      </c>
      <c r="I50" s="165">
        <f t="shared" si="4"/>
        <v>200</v>
      </c>
      <c r="J50" s="176">
        <v>20.0</v>
      </c>
      <c r="K50" s="176">
        <v>90.0</v>
      </c>
      <c r="L50" s="177">
        <v>90.0</v>
      </c>
    </row>
    <row r="51">
      <c r="A51" s="201">
        <v>4.0</v>
      </c>
      <c r="B51" s="269" t="s">
        <v>13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202</v>
      </c>
      <c r="F52" s="174" t="s">
        <v>190</v>
      </c>
      <c r="G52" s="174" t="s">
        <v>235</v>
      </c>
      <c r="H52" s="175">
        <f>I52/I53</f>
        <v>0.6166666667</v>
      </c>
      <c r="I52" s="165">
        <f t="shared" si="4"/>
        <v>185</v>
      </c>
      <c r="J52" s="176">
        <v>20.0</v>
      </c>
      <c r="K52" s="176">
        <v>75.0</v>
      </c>
      <c r="L52" s="177">
        <v>90.0</v>
      </c>
    </row>
    <row r="53">
      <c r="A53" s="201">
        <v>4.0</v>
      </c>
      <c r="B53" s="269" t="s">
        <v>13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202</v>
      </c>
      <c r="F54" s="174" t="s">
        <v>210</v>
      </c>
      <c r="G54" s="174" t="s">
        <v>241</v>
      </c>
      <c r="H54" s="175">
        <f>I54/I55</f>
        <v>0.4166666667</v>
      </c>
      <c r="I54" s="165">
        <f t="shared" si="4"/>
        <v>125</v>
      </c>
      <c r="J54" s="176">
        <v>20.0</v>
      </c>
      <c r="K54" s="176">
        <v>65.0</v>
      </c>
      <c r="L54" s="177">
        <v>40.0</v>
      </c>
    </row>
    <row r="55">
      <c r="A55" s="205">
        <v>4.0</v>
      </c>
      <c r="B55" s="272" t="s">
        <v>13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192</v>
      </c>
      <c r="F57" s="174" t="s">
        <v>208</v>
      </c>
      <c r="G57" s="174" t="s">
        <v>244</v>
      </c>
      <c r="H57" s="175">
        <f>I57/I58</f>
        <v>0.3166666667</v>
      </c>
      <c r="I57" s="165">
        <f t="shared" ref="I57:I68" si="5">J57+K57+L57</f>
        <v>95</v>
      </c>
      <c r="J57" s="176">
        <v>35.0</v>
      </c>
      <c r="K57" s="176">
        <v>0.0</v>
      </c>
      <c r="L57" s="177">
        <v>60.0</v>
      </c>
    </row>
    <row r="58">
      <c r="A58" s="201">
        <v>4.0</v>
      </c>
      <c r="B58" s="269" t="s">
        <v>13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192</v>
      </c>
      <c r="F59" s="174" t="s">
        <v>204</v>
      </c>
      <c r="G59" s="174" t="s">
        <v>214</v>
      </c>
      <c r="H59" s="175">
        <f>I59/I60</f>
        <v>0.3833333333</v>
      </c>
      <c r="I59" s="165">
        <f t="shared" si="5"/>
        <v>115</v>
      </c>
      <c r="J59" s="176">
        <v>35.0</v>
      </c>
      <c r="K59" s="176">
        <v>10.0</v>
      </c>
      <c r="L59" s="177">
        <v>70.0</v>
      </c>
    </row>
    <row r="60">
      <c r="A60" s="201">
        <v>4.0</v>
      </c>
      <c r="B60" s="269" t="s">
        <v>13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192</v>
      </c>
      <c r="F61" s="174" t="s">
        <v>200</v>
      </c>
      <c r="G61" s="174" t="s">
        <v>220</v>
      </c>
      <c r="H61" s="175">
        <f>I61/I62</f>
        <v>0.2833333333</v>
      </c>
      <c r="I61" s="165">
        <f t="shared" si="5"/>
        <v>85</v>
      </c>
      <c r="J61" s="176">
        <v>35.0</v>
      </c>
      <c r="K61" s="176">
        <v>30.0</v>
      </c>
      <c r="L61" s="177">
        <v>20.0</v>
      </c>
    </row>
    <row r="62">
      <c r="A62" s="201">
        <v>4.0</v>
      </c>
      <c r="B62" s="269" t="s">
        <v>13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192</v>
      </c>
      <c r="F63" s="174" t="s">
        <v>196</v>
      </c>
      <c r="G63" s="174" t="s">
        <v>226</v>
      </c>
      <c r="H63" s="175">
        <f>I63/I64</f>
        <v>0.7833333333</v>
      </c>
      <c r="I63" s="165">
        <f t="shared" si="5"/>
        <v>235</v>
      </c>
      <c r="J63" s="176">
        <v>35.0</v>
      </c>
      <c r="K63" s="176">
        <v>100.0</v>
      </c>
      <c r="L63" s="177">
        <v>100.0</v>
      </c>
    </row>
    <row r="64">
      <c r="A64" s="201">
        <v>4.0</v>
      </c>
      <c r="B64" s="269" t="s">
        <v>13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192</v>
      </c>
      <c r="F65" s="174" t="s">
        <v>192</v>
      </c>
      <c r="G65" s="174" t="s">
        <v>232</v>
      </c>
      <c r="H65" s="175">
        <f>I65/I66</f>
        <v>0.2333333333</v>
      </c>
      <c r="I65" s="165">
        <f t="shared" si="5"/>
        <v>70</v>
      </c>
      <c r="J65" s="176">
        <v>35.0</v>
      </c>
      <c r="K65" s="176">
        <v>35.0</v>
      </c>
      <c r="L65" s="177">
        <v>0.0</v>
      </c>
    </row>
    <row r="66">
      <c r="A66" s="201">
        <v>4.0</v>
      </c>
      <c r="B66" s="269" t="s">
        <v>13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192</v>
      </c>
      <c r="F67" s="174" t="s">
        <v>212</v>
      </c>
      <c r="G67" s="174" t="s">
        <v>238</v>
      </c>
      <c r="H67" s="175">
        <f>I67/I68</f>
        <v>0.5166666667</v>
      </c>
      <c r="I67" s="165">
        <f t="shared" si="5"/>
        <v>155</v>
      </c>
      <c r="J67" s="176">
        <v>35.0</v>
      </c>
      <c r="K67" s="176">
        <v>70.0</v>
      </c>
      <c r="L67" s="177">
        <v>50.0</v>
      </c>
    </row>
    <row r="68">
      <c r="A68" s="205">
        <v>4.0</v>
      </c>
      <c r="B68" s="272" t="s">
        <v>13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202</v>
      </c>
      <c r="F70" s="174" t="s">
        <v>206</v>
      </c>
      <c r="G70" s="174" t="s">
        <v>247</v>
      </c>
      <c r="H70" s="175">
        <f>I70/I71</f>
        <v>0.25</v>
      </c>
      <c r="I70" s="165">
        <f t="shared" ref="I70:I81" si="6">J70+K70+L70</f>
        <v>75</v>
      </c>
      <c r="J70" s="176">
        <v>15.0</v>
      </c>
      <c r="K70" s="176">
        <v>50.0</v>
      </c>
      <c r="L70" s="177">
        <v>10.0</v>
      </c>
    </row>
    <row r="71">
      <c r="A71" s="201">
        <v>4.0</v>
      </c>
      <c r="B71" s="269" t="s">
        <v>13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202</v>
      </c>
      <c r="F72" s="174" t="s">
        <v>202</v>
      </c>
      <c r="G72" s="174" t="s">
        <v>217</v>
      </c>
      <c r="H72" s="175">
        <f>I72/I73</f>
        <v>0.3666666667</v>
      </c>
      <c r="I72" s="165">
        <f t="shared" si="6"/>
        <v>110</v>
      </c>
      <c r="J72" s="176">
        <v>15.0</v>
      </c>
      <c r="K72" s="176">
        <v>15.0</v>
      </c>
      <c r="L72" s="177">
        <v>80.0</v>
      </c>
    </row>
    <row r="73">
      <c r="A73" s="201">
        <v>4.0</v>
      </c>
      <c r="B73" s="269" t="s">
        <v>13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202</v>
      </c>
      <c r="F74" s="174" t="s">
        <v>198</v>
      </c>
      <c r="G74" s="174" t="s">
        <v>223</v>
      </c>
      <c r="H74" s="175">
        <f>I74/I75</f>
        <v>0.5166666667</v>
      </c>
      <c r="I74" s="165">
        <f t="shared" si="6"/>
        <v>155</v>
      </c>
      <c r="J74" s="176">
        <v>15.0</v>
      </c>
      <c r="K74" s="176">
        <v>110.0</v>
      </c>
      <c r="L74" s="177">
        <v>30.0</v>
      </c>
    </row>
    <row r="75">
      <c r="A75" s="201">
        <v>4.0</v>
      </c>
      <c r="B75" s="269" t="s">
        <v>13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202</v>
      </c>
      <c r="F76" s="174" t="s">
        <v>194</v>
      </c>
      <c r="G76" s="174" t="s">
        <v>229</v>
      </c>
      <c r="H76" s="175">
        <f>I76/I77</f>
        <v>0.65</v>
      </c>
      <c r="I76" s="165">
        <f t="shared" si="6"/>
        <v>195</v>
      </c>
      <c r="J76" s="176">
        <v>15.0</v>
      </c>
      <c r="K76" s="176">
        <v>90.0</v>
      </c>
      <c r="L76" s="177">
        <v>90.0</v>
      </c>
    </row>
    <row r="77">
      <c r="A77" s="201">
        <v>4.0</v>
      </c>
      <c r="B77" s="269" t="s">
        <v>13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202</v>
      </c>
      <c r="F78" s="174" t="s">
        <v>190</v>
      </c>
      <c r="G78" s="174" t="s">
        <v>235</v>
      </c>
      <c r="H78" s="175">
        <f>I78/I79</f>
        <v>0.6</v>
      </c>
      <c r="I78" s="165">
        <f t="shared" si="6"/>
        <v>180</v>
      </c>
      <c r="J78" s="176">
        <v>15.0</v>
      </c>
      <c r="K78" s="176">
        <v>75.0</v>
      </c>
      <c r="L78" s="177">
        <v>90.0</v>
      </c>
    </row>
    <row r="79">
      <c r="A79" s="201">
        <v>4.0</v>
      </c>
      <c r="B79" s="269" t="s">
        <v>13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202</v>
      </c>
      <c r="F80" s="174" t="s">
        <v>210</v>
      </c>
      <c r="G80" s="174" t="s">
        <v>241</v>
      </c>
      <c r="H80" s="175">
        <f>I80/I81</f>
        <v>0.4</v>
      </c>
      <c r="I80" s="165">
        <f t="shared" si="6"/>
        <v>120</v>
      </c>
      <c r="J80" s="176">
        <v>15.0</v>
      </c>
      <c r="K80" s="176">
        <v>65.0</v>
      </c>
      <c r="L80" s="177">
        <v>40.0</v>
      </c>
    </row>
    <row r="81">
      <c r="A81" s="205">
        <v>4.0</v>
      </c>
      <c r="B81" s="272" t="s">
        <v>13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210</v>
      </c>
      <c r="F83" s="174" t="s">
        <v>208</v>
      </c>
      <c r="G83" s="174" t="s">
        <v>244</v>
      </c>
      <c r="H83" s="175">
        <f>I83/I84</f>
        <v>0.4166666667</v>
      </c>
      <c r="I83" s="165">
        <f t="shared" ref="I83:I94" si="7">J83+K83+L83</f>
        <v>125</v>
      </c>
      <c r="J83" s="176">
        <v>65.0</v>
      </c>
      <c r="K83" s="176">
        <v>0.0</v>
      </c>
      <c r="L83" s="177">
        <v>60.0</v>
      </c>
    </row>
    <row r="84">
      <c r="A84" s="201">
        <v>4.0</v>
      </c>
      <c r="B84" s="269" t="s">
        <v>13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210</v>
      </c>
      <c r="F85" s="174" t="s">
        <v>204</v>
      </c>
      <c r="G85" s="174" t="s">
        <v>214</v>
      </c>
      <c r="H85" s="175">
        <f>I85/I86</f>
        <v>0.4833333333</v>
      </c>
      <c r="I85" s="165">
        <f t="shared" si="7"/>
        <v>145</v>
      </c>
      <c r="J85" s="176">
        <v>65.0</v>
      </c>
      <c r="K85" s="176">
        <v>10.0</v>
      </c>
      <c r="L85" s="177">
        <v>70.0</v>
      </c>
    </row>
    <row r="86">
      <c r="A86" s="201">
        <v>4.0</v>
      </c>
      <c r="B86" s="269" t="s">
        <v>13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210</v>
      </c>
      <c r="F87" s="174" t="s">
        <v>200</v>
      </c>
      <c r="G87" s="174" t="s">
        <v>220</v>
      </c>
      <c r="H87" s="175">
        <f>I87/I88</f>
        <v>0.3833333333</v>
      </c>
      <c r="I87" s="165">
        <f t="shared" si="7"/>
        <v>115</v>
      </c>
      <c r="J87" s="176">
        <v>65.0</v>
      </c>
      <c r="K87" s="176">
        <v>30.0</v>
      </c>
      <c r="L87" s="177">
        <v>20.0</v>
      </c>
    </row>
    <row r="88">
      <c r="A88" s="201">
        <v>4.0</v>
      </c>
      <c r="B88" s="269" t="s">
        <v>13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210</v>
      </c>
      <c r="F89" s="174" t="s">
        <v>196</v>
      </c>
      <c r="G89" s="174" t="s">
        <v>226</v>
      </c>
      <c r="H89" s="175">
        <f>I89/I90</f>
        <v>0.8833333333</v>
      </c>
      <c r="I89" s="165">
        <f t="shared" si="7"/>
        <v>265</v>
      </c>
      <c r="J89" s="176">
        <v>65.0</v>
      </c>
      <c r="K89" s="176">
        <v>100.0</v>
      </c>
      <c r="L89" s="177">
        <v>100.0</v>
      </c>
    </row>
    <row r="90">
      <c r="A90" s="201">
        <v>4.0</v>
      </c>
      <c r="B90" s="269" t="s">
        <v>13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210</v>
      </c>
      <c r="F91" s="174" t="s">
        <v>192</v>
      </c>
      <c r="G91" s="174" t="s">
        <v>232</v>
      </c>
      <c r="H91" s="175">
        <f>I91/I92</f>
        <v>0.3333333333</v>
      </c>
      <c r="I91" s="165">
        <f t="shared" si="7"/>
        <v>100</v>
      </c>
      <c r="J91" s="176">
        <v>65.0</v>
      </c>
      <c r="K91" s="176">
        <v>35.0</v>
      </c>
      <c r="L91" s="177">
        <v>0.0</v>
      </c>
    </row>
    <row r="92">
      <c r="A92" s="201">
        <v>4.0</v>
      </c>
      <c r="B92" s="269" t="s">
        <v>13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210</v>
      </c>
      <c r="F93" s="174" t="s">
        <v>212</v>
      </c>
      <c r="G93" s="174" t="s">
        <v>238</v>
      </c>
      <c r="H93" s="175">
        <f>I93/I94</f>
        <v>0.6166666667</v>
      </c>
      <c r="I93" s="165">
        <f t="shared" si="7"/>
        <v>185</v>
      </c>
      <c r="J93" s="176">
        <v>65.0</v>
      </c>
      <c r="K93" s="176">
        <v>70.0</v>
      </c>
      <c r="L93" s="177">
        <v>50.0</v>
      </c>
    </row>
    <row r="94">
      <c r="A94" s="205">
        <v>4.0</v>
      </c>
      <c r="B94" s="272" t="s">
        <v>13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208</v>
      </c>
      <c r="F96" s="174" t="s">
        <v>206</v>
      </c>
      <c r="G96" s="174" t="s">
        <v>247</v>
      </c>
      <c r="H96" s="175">
        <f>I96/I97</f>
        <v>0.2</v>
      </c>
      <c r="I96" s="165">
        <f t="shared" ref="I96:I107" si="8">J96+K96+L96</f>
        <v>60</v>
      </c>
      <c r="J96" s="176">
        <v>0.0</v>
      </c>
      <c r="K96" s="176">
        <v>50.0</v>
      </c>
      <c r="L96" s="177">
        <v>10.0</v>
      </c>
    </row>
    <row r="97">
      <c r="A97" s="201">
        <v>4.0</v>
      </c>
      <c r="B97" s="269" t="s">
        <v>13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208</v>
      </c>
      <c r="F98" s="174" t="s">
        <v>202</v>
      </c>
      <c r="G98" s="174" t="s">
        <v>217</v>
      </c>
      <c r="H98" s="175">
        <f>I98/I99</f>
        <v>0.3166666667</v>
      </c>
      <c r="I98" s="165">
        <f t="shared" si="8"/>
        <v>95</v>
      </c>
      <c r="J98" s="176">
        <v>0.0</v>
      </c>
      <c r="K98" s="176">
        <v>15.0</v>
      </c>
      <c r="L98" s="177">
        <v>80.0</v>
      </c>
    </row>
    <row r="99">
      <c r="A99" s="201">
        <v>4.0</v>
      </c>
      <c r="B99" s="269" t="s">
        <v>13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208</v>
      </c>
      <c r="F100" s="174" t="s">
        <v>198</v>
      </c>
      <c r="G100" s="174" t="s">
        <v>223</v>
      </c>
      <c r="H100" s="175">
        <f>I100/I101</f>
        <v>0.4666666667</v>
      </c>
      <c r="I100" s="165">
        <f t="shared" si="8"/>
        <v>140</v>
      </c>
      <c r="J100" s="176">
        <v>0.0</v>
      </c>
      <c r="K100" s="176">
        <v>110.0</v>
      </c>
      <c r="L100" s="177">
        <v>30.0</v>
      </c>
    </row>
    <row r="101">
      <c r="A101" s="201">
        <v>4.0</v>
      </c>
      <c r="B101" s="269" t="s">
        <v>13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208</v>
      </c>
      <c r="F102" s="174" t="s">
        <v>194</v>
      </c>
      <c r="G102" s="174" t="s">
        <v>229</v>
      </c>
      <c r="H102" s="175">
        <f>I102/I103</f>
        <v>0.6</v>
      </c>
      <c r="I102" s="165">
        <f t="shared" si="8"/>
        <v>180</v>
      </c>
      <c r="J102" s="176">
        <v>0.0</v>
      </c>
      <c r="K102" s="176">
        <v>90.0</v>
      </c>
      <c r="L102" s="177">
        <v>90.0</v>
      </c>
    </row>
    <row r="103">
      <c r="A103" s="201">
        <v>4.0</v>
      </c>
      <c r="B103" s="269" t="s">
        <v>13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208</v>
      </c>
      <c r="F104" s="174" t="s">
        <v>190</v>
      </c>
      <c r="G104" s="174" t="s">
        <v>235</v>
      </c>
      <c r="H104" s="175">
        <f>I104/I105</f>
        <v>0.55</v>
      </c>
      <c r="I104" s="165">
        <f t="shared" si="8"/>
        <v>165</v>
      </c>
      <c r="J104" s="176">
        <v>0.0</v>
      </c>
      <c r="K104" s="176">
        <v>75.0</v>
      </c>
      <c r="L104" s="177">
        <v>90.0</v>
      </c>
    </row>
    <row r="105">
      <c r="A105" s="201">
        <v>4.0</v>
      </c>
      <c r="B105" s="269" t="s">
        <v>13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208</v>
      </c>
      <c r="F106" s="174" t="s">
        <v>210</v>
      </c>
      <c r="G106" s="174" t="s">
        <v>241</v>
      </c>
      <c r="H106" s="175">
        <f>I106/I107</f>
        <v>0.35</v>
      </c>
      <c r="I106" s="165">
        <f t="shared" si="8"/>
        <v>105</v>
      </c>
      <c r="J106" s="176">
        <v>0.0</v>
      </c>
      <c r="K106" s="176">
        <v>65.0</v>
      </c>
      <c r="L106" s="177">
        <v>40.0</v>
      </c>
    </row>
    <row r="107">
      <c r="A107" s="205">
        <v>4.0</v>
      </c>
      <c r="B107" s="272" t="s">
        <v>13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204</v>
      </c>
      <c r="F109" s="174" t="s">
        <v>208</v>
      </c>
      <c r="G109" s="174" t="s">
        <v>244</v>
      </c>
      <c r="H109" s="175">
        <f>I109/I110</f>
        <v>0.2166666667</v>
      </c>
      <c r="I109" s="165">
        <f t="shared" ref="I109:I120" si="9">J109+K109+L109</f>
        <v>65</v>
      </c>
      <c r="J109" s="176">
        <v>5.0</v>
      </c>
      <c r="K109" s="176">
        <v>0.0</v>
      </c>
      <c r="L109" s="177">
        <v>60.0</v>
      </c>
    </row>
    <row r="110">
      <c r="A110" s="201">
        <v>4.0</v>
      </c>
      <c r="B110" s="269" t="s">
        <v>13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204</v>
      </c>
      <c r="F111" s="174" t="s">
        <v>204</v>
      </c>
      <c r="G111" s="174" t="s">
        <v>214</v>
      </c>
      <c r="H111" s="175">
        <f>I111/I112</f>
        <v>0.2833333333</v>
      </c>
      <c r="I111" s="165">
        <f t="shared" si="9"/>
        <v>85</v>
      </c>
      <c r="J111" s="176">
        <v>5.0</v>
      </c>
      <c r="K111" s="176">
        <v>10.0</v>
      </c>
      <c r="L111" s="177">
        <v>70.0</v>
      </c>
    </row>
    <row r="112">
      <c r="A112" s="201">
        <v>4.0</v>
      </c>
      <c r="B112" s="269" t="s">
        <v>13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204</v>
      </c>
      <c r="F113" s="174" t="s">
        <v>200</v>
      </c>
      <c r="G113" s="174" t="s">
        <v>220</v>
      </c>
      <c r="H113" s="175">
        <f>I113/I114</f>
        <v>0.1833333333</v>
      </c>
      <c r="I113" s="165">
        <f t="shared" si="9"/>
        <v>55</v>
      </c>
      <c r="J113" s="176">
        <v>5.0</v>
      </c>
      <c r="K113" s="176">
        <v>30.0</v>
      </c>
      <c r="L113" s="177">
        <v>20.0</v>
      </c>
    </row>
    <row r="114">
      <c r="A114" s="201">
        <v>4.0</v>
      </c>
      <c r="B114" s="269" t="s">
        <v>13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204</v>
      </c>
      <c r="F115" s="174" t="s">
        <v>196</v>
      </c>
      <c r="G115" s="174" t="s">
        <v>226</v>
      </c>
      <c r="H115" s="175">
        <f>I115/I116</f>
        <v>0.6833333333</v>
      </c>
      <c r="I115" s="165">
        <f t="shared" si="9"/>
        <v>205</v>
      </c>
      <c r="J115" s="176">
        <v>5.0</v>
      </c>
      <c r="K115" s="176">
        <v>100.0</v>
      </c>
      <c r="L115" s="177">
        <v>100.0</v>
      </c>
    </row>
    <row r="116">
      <c r="A116" s="201">
        <v>4.0</v>
      </c>
      <c r="B116" s="269" t="s">
        <v>13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204</v>
      </c>
      <c r="F117" s="174" t="s">
        <v>192</v>
      </c>
      <c r="G117" s="174" t="s">
        <v>232</v>
      </c>
      <c r="H117" s="175">
        <f>I117/I118</f>
        <v>0.1333333333</v>
      </c>
      <c r="I117" s="165">
        <f t="shared" si="9"/>
        <v>40</v>
      </c>
      <c r="J117" s="176">
        <v>5.0</v>
      </c>
      <c r="K117" s="176">
        <v>35.0</v>
      </c>
      <c r="L117" s="177">
        <v>0.0</v>
      </c>
    </row>
    <row r="118">
      <c r="A118" s="201">
        <v>4.0</v>
      </c>
      <c r="B118" s="269" t="s">
        <v>13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204</v>
      </c>
      <c r="F119" s="174" t="s">
        <v>212</v>
      </c>
      <c r="G119" s="174" t="s">
        <v>238</v>
      </c>
      <c r="H119" s="175">
        <f>I119/I120</f>
        <v>0.4166666667</v>
      </c>
      <c r="I119" s="165">
        <f t="shared" si="9"/>
        <v>125</v>
      </c>
      <c r="J119" s="176">
        <v>5.0</v>
      </c>
      <c r="K119" s="176">
        <v>70.0</v>
      </c>
      <c r="L119" s="177">
        <v>50.0</v>
      </c>
    </row>
    <row r="120">
      <c r="A120" s="205">
        <v>4.0</v>
      </c>
      <c r="B120" s="272" t="s">
        <v>13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190</v>
      </c>
      <c r="F122" s="174" t="s">
        <v>206</v>
      </c>
      <c r="G122" s="174" t="s">
        <v>247</v>
      </c>
      <c r="H122" s="175">
        <f>I122/I123</f>
        <v>0.45</v>
      </c>
      <c r="I122" s="165">
        <f t="shared" ref="I122:I133" si="10">J122+K122+L122</f>
        <v>135</v>
      </c>
      <c r="J122" s="176">
        <v>75.0</v>
      </c>
      <c r="K122" s="176">
        <v>50.0</v>
      </c>
      <c r="L122" s="177">
        <v>10.0</v>
      </c>
    </row>
    <row r="123">
      <c r="A123" s="201">
        <v>4.0</v>
      </c>
      <c r="B123" s="269" t="s">
        <v>13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190</v>
      </c>
      <c r="F124" s="174" t="s">
        <v>202</v>
      </c>
      <c r="G124" s="174" t="s">
        <v>217</v>
      </c>
      <c r="H124" s="175">
        <f>I124/I125</f>
        <v>0.5666666667</v>
      </c>
      <c r="I124" s="165">
        <f t="shared" si="10"/>
        <v>170</v>
      </c>
      <c r="J124" s="176">
        <v>75.0</v>
      </c>
      <c r="K124" s="176">
        <v>15.0</v>
      </c>
      <c r="L124" s="177">
        <v>80.0</v>
      </c>
    </row>
    <row r="125">
      <c r="A125" s="201">
        <v>4.0</v>
      </c>
      <c r="B125" s="269" t="s">
        <v>13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190</v>
      </c>
      <c r="F126" s="174" t="s">
        <v>198</v>
      </c>
      <c r="G126" s="174" t="s">
        <v>223</v>
      </c>
      <c r="H126" s="175">
        <f>I126/I127</f>
        <v>0.7166666667</v>
      </c>
      <c r="I126" s="165">
        <f t="shared" si="10"/>
        <v>215</v>
      </c>
      <c r="J126" s="176">
        <v>75.0</v>
      </c>
      <c r="K126" s="176">
        <v>110.0</v>
      </c>
      <c r="L126" s="177">
        <v>30.0</v>
      </c>
    </row>
    <row r="127">
      <c r="A127" s="201">
        <v>4.0</v>
      </c>
      <c r="B127" s="269" t="s">
        <v>13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190</v>
      </c>
      <c r="F128" s="174" t="s">
        <v>194</v>
      </c>
      <c r="G128" s="174" t="s">
        <v>229</v>
      </c>
      <c r="H128" s="175">
        <f>I128/I129</f>
        <v>0.85</v>
      </c>
      <c r="I128" s="165">
        <f t="shared" si="10"/>
        <v>255</v>
      </c>
      <c r="J128" s="176">
        <v>75.0</v>
      </c>
      <c r="K128" s="176">
        <v>90.0</v>
      </c>
      <c r="L128" s="177">
        <v>90.0</v>
      </c>
    </row>
    <row r="129">
      <c r="A129" s="201">
        <v>4.0</v>
      </c>
      <c r="B129" s="269" t="s">
        <v>13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190</v>
      </c>
      <c r="F130" s="174" t="s">
        <v>190</v>
      </c>
      <c r="G130" s="174" t="s">
        <v>235</v>
      </c>
      <c r="H130" s="175">
        <f>I130/I131</f>
        <v>0.8</v>
      </c>
      <c r="I130" s="165">
        <f t="shared" si="10"/>
        <v>240</v>
      </c>
      <c r="J130" s="176">
        <v>75.0</v>
      </c>
      <c r="K130" s="176">
        <v>75.0</v>
      </c>
      <c r="L130" s="177">
        <v>90.0</v>
      </c>
    </row>
    <row r="131">
      <c r="A131" s="201">
        <v>4.0</v>
      </c>
      <c r="B131" s="269" t="s">
        <v>13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190</v>
      </c>
      <c r="F132" s="174" t="s">
        <v>210</v>
      </c>
      <c r="G132" s="174" t="s">
        <v>241</v>
      </c>
      <c r="H132" s="175">
        <f>I132/I133</f>
        <v>0.6</v>
      </c>
      <c r="I132" s="165">
        <f t="shared" si="10"/>
        <v>180</v>
      </c>
      <c r="J132" s="176">
        <v>75.0</v>
      </c>
      <c r="K132" s="176">
        <v>65.0</v>
      </c>
      <c r="L132" s="177">
        <v>40.0</v>
      </c>
    </row>
    <row r="133">
      <c r="A133" s="205">
        <v>4.0</v>
      </c>
      <c r="B133" s="272" t="s">
        <v>13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0.5"/>
    <col customWidth="1" min="7" max="7" width="10.1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202</v>
      </c>
      <c r="F5" s="157" t="s">
        <v>208</v>
      </c>
      <c r="G5" s="157" t="s">
        <v>232</v>
      </c>
      <c r="H5" s="158">
        <f>I5/I6</f>
        <v>0.05</v>
      </c>
      <c r="I5" s="159">
        <f t="shared" ref="I5:I16" si="1">J5+K5+L5</f>
        <v>15</v>
      </c>
      <c r="J5" s="160">
        <v>15.0</v>
      </c>
      <c r="K5" s="160">
        <v>0.0</v>
      </c>
      <c r="L5" s="161">
        <v>0.0</v>
      </c>
    </row>
    <row r="6">
      <c r="A6" s="201">
        <v>6.0</v>
      </c>
      <c r="B6" s="269" t="s">
        <v>15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202</v>
      </c>
      <c r="F7" s="174" t="s">
        <v>204</v>
      </c>
      <c r="G7" s="174" t="s">
        <v>238</v>
      </c>
      <c r="H7" s="175">
        <f>I7/I8</f>
        <v>0.25</v>
      </c>
      <c r="I7" s="165">
        <f t="shared" si="1"/>
        <v>75</v>
      </c>
      <c r="J7" s="176">
        <v>15.0</v>
      </c>
      <c r="K7" s="176">
        <v>10.0</v>
      </c>
      <c r="L7" s="177">
        <v>50.0</v>
      </c>
    </row>
    <row r="8">
      <c r="A8" s="201">
        <v>6.0</v>
      </c>
      <c r="B8" s="269" t="s">
        <v>15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202</v>
      </c>
      <c r="F9" s="174" t="s">
        <v>200</v>
      </c>
      <c r="G9" s="174" t="s">
        <v>244</v>
      </c>
      <c r="H9" s="175">
        <f>I9/I10</f>
        <v>0.35</v>
      </c>
      <c r="I9" s="165">
        <f t="shared" si="1"/>
        <v>105</v>
      </c>
      <c r="J9" s="176">
        <v>15.0</v>
      </c>
      <c r="K9" s="176">
        <v>30.0</v>
      </c>
      <c r="L9" s="177">
        <v>60.0</v>
      </c>
    </row>
    <row r="10">
      <c r="A10" s="201">
        <v>6.0</v>
      </c>
      <c r="B10" s="269" t="s">
        <v>15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202</v>
      </c>
      <c r="F11" s="174" t="s">
        <v>196</v>
      </c>
      <c r="G11" s="174" t="s">
        <v>214</v>
      </c>
      <c r="H11" s="175">
        <f>I11/I12</f>
        <v>0.6166666667</v>
      </c>
      <c r="I11" s="165">
        <f t="shared" si="1"/>
        <v>185</v>
      </c>
      <c r="J11" s="176">
        <v>15.0</v>
      </c>
      <c r="K11" s="176">
        <v>100.0</v>
      </c>
      <c r="L11" s="177">
        <v>70.0</v>
      </c>
    </row>
    <row r="12">
      <c r="A12" s="201">
        <v>6.0</v>
      </c>
      <c r="B12" s="269" t="s">
        <v>15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202</v>
      </c>
      <c r="F13" s="174" t="s">
        <v>192</v>
      </c>
      <c r="G13" s="174" t="s">
        <v>220</v>
      </c>
      <c r="H13" s="175">
        <f>I13/I14</f>
        <v>0.2333333333</v>
      </c>
      <c r="I13" s="165">
        <f t="shared" si="1"/>
        <v>70</v>
      </c>
      <c r="J13" s="176">
        <v>15.0</v>
      </c>
      <c r="K13" s="176">
        <v>35.0</v>
      </c>
      <c r="L13" s="177">
        <v>20.0</v>
      </c>
    </row>
    <row r="14">
      <c r="A14" s="201">
        <v>6.0</v>
      </c>
      <c r="B14" s="269" t="s">
        <v>15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202</v>
      </c>
      <c r="F15" s="174" t="s">
        <v>212</v>
      </c>
      <c r="G15" s="174" t="s">
        <v>226</v>
      </c>
      <c r="H15" s="175">
        <f>I15/I16</f>
        <v>0.6166666667</v>
      </c>
      <c r="I15" s="165">
        <f t="shared" si="1"/>
        <v>185</v>
      </c>
      <c r="J15" s="176">
        <v>15.0</v>
      </c>
      <c r="K15" s="176">
        <v>70.0</v>
      </c>
      <c r="L15" s="177">
        <v>100.0</v>
      </c>
    </row>
    <row r="16">
      <c r="A16" s="205">
        <v>6.0</v>
      </c>
      <c r="B16" s="272" t="s">
        <v>15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192</v>
      </c>
      <c r="F18" s="174" t="s">
        <v>206</v>
      </c>
      <c r="G18" s="174" t="s">
        <v>235</v>
      </c>
      <c r="H18" s="175">
        <f>I18/I19</f>
        <v>0.5833333333</v>
      </c>
      <c r="I18" s="165">
        <f t="shared" ref="I18:I29" si="2">J18+K18+L18</f>
        <v>175</v>
      </c>
      <c r="J18" s="176">
        <v>35.0</v>
      </c>
      <c r="K18" s="176">
        <v>50.0</v>
      </c>
      <c r="L18" s="177">
        <v>90.0</v>
      </c>
    </row>
    <row r="19">
      <c r="A19" s="201">
        <v>6.0</v>
      </c>
      <c r="B19" s="269" t="s">
        <v>15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192</v>
      </c>
      <c r="F20" s="174" t="s">
        <v>202</v>
      </c>
      <c r="G20" s="174" t="s">
        <v>241</v>
      </c>
      <c r="H20" s="175">
        <f>I20/I21</f>
        <v>0.3</v>
      </c>
      <c r="I20" s="165">
        <f t="shared" si="2"/>
        <v>90</v>
      </c>
      <c r="J20" s="176">
        <v>35.0</v>
      </c>
      <c r="K20" s="176">
        <v>15.0</v>
      </c>
      <c r="L20" s="177">
        <v>40.0</v>
      </c>
    </row>
    <row r="21">
      <c r="A21" s="201">
        <v>6.0</v>
      </c>
      <c r="B21" s="269" t="s">
        <v>15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192</v>
      </c>
      <c r="F22" s="174" t="s">
        <v>198</v>
      </c>
      <c r="G22" s="174" t="s">
        <v>247</v>
      </c>
      <c r="H22" s="175">
        <f>I22/I23</f>
        <v>0.5166666667</v>
      </c>
      <c r="I22" s="165">
        <f t="shared" si="2"/>
        <v>155</v>
      </c>
      <c r="J22" s="176">
        <v>35.0</v>
      </c>
      <c r="K22" s="176">
        <v>110.0</v>
      </c>
      <c r="L22" s="177">
        <v>10.0</v>
      </c>
    </row>
    <row r="23">
      <c r="A23" s="201">
        <v>6.0</v>
      </c>
      <c r="B23" s="269" t="s">
        <v>15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192</v>
      </c>
      <c r="F24" s="174" t="s">
        <v>194</v>
      </c>
      <c r="G24" s="174" t="s">
        <v>217</v>
      </c>
      <c r="H24" s="175">
        <f>I24/I25</f>
        <v>0.6833333333</v>
      </c>
      <c r="I24" s="165">
        <f t="shared" si="2"/>
        <v>205</v>
      </c>
      <c r="J24" s="176">
        <v>35.0</v>
      </c>
      <c r="K24" s="176">
        <v>90.0</v>
      </c>
      <c r="L24" s="177">
        <v>80.0</v>
      </c>
    </row>
    <row r="25">
      <c r="A25" s="201">
        <v>6.0</v>
      </c>
      <c r="B25" s="269" t="s">
        <v>15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192</v>
      </c>
      <c r="F26" s="174" t="s">
        <v>190</v>
      </c>
      <c r="G26" s="174" t="s">
        <v>223</v>
      </c>
      <c r="H26" s="175">
        <f>I26/I27</f>
        <v>0.4666666667</v>
      </c>
      <c r="I26" s="165">
        <f t="shared" si="2"/>
        <v>140</v>
      </c>
      <c r="J26" s="176">
        <v>35.0</v>
      </c>
      <c r="K26" s="176">
        <v>75.0</v>
      </c>
      <c r="L26" s="177">
        <v>30.0</v>
      </c>
    </row>
    <row r="27">
      <c r="A27" s="201">
        <v>6.0</v>
      </c>
      <c r="B27" s="269" t="s">
        <v>15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192</v>
      </c>
      <c r="F28" s="174" t="s">
        <v>210</v>
      </c>
      <c r="G28" s="174" t="s">
        <v>229</v>
      </c>
      <c r="H28" s="175">
        <f>I28/I29</f>
        <v>0.6333333333</v>
      </c>
      <c r="I28" s="165">
        <f t="shared" si="2"/>
        <v>190</v>
      </c>
      <c r="J28" s="176">
        <v>35.0</v>
      </c>
      <c r="K28" s="176">
        <v>65.0</v>
      </c>
      <c r="L28" s="177">
        <v>90.0</v>
      </c>
    </row>
    <row r="29">
      <c r="A29" s="205">
        <v>6.0</v>
      </c>
      <c r="B29" s="272" t="s">
        <v>15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196</v>
      </c>
      <c r="F31" s="174" t="s">
        <v>208</v>
      </c>
      <c r="G31" s="174" t="s">
        <v>232</v>
      </c>
      <c r="H31" s="175">
        <f>I31/I32</f>
        <v>0.3333333333</v>
      </c>
      <c r="I31" s="165">
        <f t="shared" ref="I31:I42" si="3">J31+K31+L31</f>
        <v>100</v>
      </c>
      <c r="J31" s="176">
        <v>100.0</v>
      </c>
      <c r="K31" s="176">
        <v>0.0</v>
      </c>
      <c r="L31" s="177">
        <v>0.0</v>
      </c>
    </row>
    <row r="32">
      <c r="A32" s="201">
        <v>6.0</v>
      </c>
      <c r="B32" s="269" t="s">
        <v>15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196</v>
      </c>
      <c r="F33" s="174" t="s">
        <v>204</v>
      </c>
      <c r="G33" s="174" t="s">
        <v>238</v>
      </c>
      <c r="H33" s="175">
        <f>I33/I34</f>
        <v>0.5333333333</v>
      </c>
      <c r="I33" s="165">
        <f t="shared" si="3"/>
        <v>160</v>
      </c>
      <c r="J33" s="176">
        <v>100.0</v>
      </c>
      <c r="K33" s="176">
        <v>10.0</v>
      </c>
      <c r="L33" s="177">
        <v>50.0</v>
      </c>
    </row>
    <row r="34">
      <c r="A34" s="201">
        <v>6.0</v>
      </c>
      <c r="B34" s="269" t="s">
        <v>15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196</v>
      </c>
      <c r="F35" s="174" t="s">
        <v>200</v>
      </c>
      <c r="G35" s="174" t="s">
        <v>244</v>
      </c>
      <c r="H35" s="175">
        <f>I35/I36</f>
        <v>0.6333333333</v>
      </c>
      <c r="I35" s="165">
        <f t="shared" si="3"/>
        <v>190</v>
      </c>
      <c r="J35" s="176">
        <v>100.0</v>
      </c>
      <c r="K35" s="176">
        <v>30.0</v>
      </c>
      <c r="L35" s="177">
        <v>60.0</v>
      </c>
    </row>
    <row r="36">
      <c r="A36" s="201">
        <v>6.0</v>
      </c>
      <c r="B36" s="269" t="s">
        <v>15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196</v>
      </c>
      <c r="F37" s="174" t="s">
        <v>196</v>
      </c>
      <c r="G37" s="174" t="s">
        <v>214</v>
      </c>
      <c r="H37" s="175">
        <f>I37/I38</f>
        <v>0.9</v>
      </c>
      <c r="I37" s="165">
        <f t="shared" si="3"/>
        <v>270</v>
      </c>
      <c r="J37" s="176">
        <v>100.0</v>
      </c>
      <c r="K37" s="176">
        <v>100.0</v>
      </c>
      <c r="L37" s="177">
        <v>70.0</v>
      </c>
    </row>
    <row r="38">
      <c r="A38" s="201">
        <v>6.0</v>
      </c>
      <c r="B38" s="269" t="s">
        <v>15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196</v>
      </c>
      <c r="F39" s="174" t="s">
        <v>192</v>
      </c>
      <c r="G39" s="174" t="s">
        <v>220</v>
      </c>
      <c r="H39" s="175">
        <f>I39/I40</f>
        <v>0.5166666667</v>
      </c>
      <c r="I39" s="165">
        <f t="shared" si="3"/>
        <v>155</v>
      </c>
      <c r="J39" s="176">
        <v>100.0</v>
      </c>
      <c r="K39" s="176">
        <v>35.0</v>
      </c>
      <c r="L39" s="177">
        <v>20.0</v>
      </c>
    </row>
    <row r="40">
      <c r="A40" s="201">
        <v>6.0</v>
      </c>
      <c r="B40" s="269" t="s">
        <v>15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196</v>
      </c>
      <c r="F41" s="174" t="s">
        <v>212</v>
      </c>
      <c r="G41" s="174" t="s">
        <v>226</v>
      </c>
      <c r="H41" s="175">
        <f>I41/I42</f>
        <v>0.9</v>
      </c>
      <c r="I41" s="165">
        <f t="shared" si="3"/>
        <v>270</v>
      </c>
      <c r="J41" s="176">
        <v>100.0</v>
      </c>
      <c r="K41" s="176">
        <v>70.0</v>
      </c>
      <c r="L41" s="177">
        <v>100.0</v>
      </c>
    </row>
    <row r="42">
      <c r="A42" s="205">
        <v>6.0</v>
      </c>
      <c r="B42" s="272" t="s">
        <v>15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198</v>
      </c>
      <c r="F44" s="174" t="s">
        <v>206</v>
      </c>
      <c r="G44" s="174" t="s">
        <v>235</v>
      </c>
      <c r="H44" s="175">
        <f>I44/I45</f>
        <v>0.8333333333</v>
      </c>
      <c r="I44" s="165">
        <f t="shared" ref="I44:I55" si="4">J44+K44+L44</f>
        <v>250</v>
      </c>
      <c r="J44" s="176">
        <v>110.0</v>
      </c>
      <c r="K44" s="176">
        <v>50.0</v>
      </c>
      <c r="L44" s="177">
        <v>90.0</v>
      </c>
    </row>
    <row r="45">
      <c r="A45" s="201">
        <v>6.0</v>
      </c>
      <c r="B45" s="269" t="s">
        <v>15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198</v>
      </c>
      <c r="F46" s="174" t="s">
        <v>202</v>
      </c>
      <c r="G46" s="174" t="s">
        <v>241</v>
      </c>
      <c r="H46" s="175">
        <f>I46/I47</f>
        <v>0.55</v>
      </c>
      <c r="I46" s="165">
        <f t="shared" si="4"/>
        <v>165</v>
      </c>
      <c r="J46" s="176">
        <v>110.0</v>
      </c>
      <c r="K46" s="176">
        <v>15.0</v>
      </c>
      <c r="L46" s="177">
        <v>40.0</v>
      </c>
    </row>
    <row r="47">
      <c r="A47" s="201">
        <v>6.0</v>
      </c>
      <c r="B47" s="269" t="s">
        <v>15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198</v>
      </c>
      <c r="F48" s="174" t="s">
        <v>198</v>
      </c>
      <c r="G48" s="174" t="s">
        <v>247</v>
      </c>
      <c r="H48" s="175">
        <f>I48/I49</f>
        <v>0.7666666667</v>
      </c>
      <c r="I48" s="165">
        <f t="shared" si="4"/>
        <v>230</v>
      </c>
      <c r="J48" s="176">
        <v>110.0</v>
      </c>
      <c r="K48" s="176">
        <v>110.0</v>
      </c>
      <c r="L48" s="177">
        <v>10.0</v>
      </c>
    </row>
    <row r="49">
      <c r="A49" s="201">
        <v>6.0</v>
      </c>
      <c r="B49" s="269" t="s">
        <v>15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198</v>
      </c>
      <c r="F50" s="174" t="s">
        <v>194</v>
      </c>
      <c r="G50" s="174" t="s">
        <v>217</v>
      </c>
      <c r="H50" s="175">
        <f>I50/I51</f>
        <v>0.9333333333</v>
      </c>
      <c r="I50" s="165">
        <f t="shared" si="4"/>
        <v>280</v>
      </c>
      <c r="J50" s="176">
        <v>110.0</v>
      </c>
      <c r="K50" s="176">
        <v>90.0</v>
      </c>
      <c r="L50" s="177">
        <v>80.0</v>
      </c>
    </row>
    <row r="51">
      <c r="A51" s="201">
        <v>6.0</v>
      </c>
      <c r="B51" s="269" t="s">
        <v>15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198</v>
      </c>
      <c r="F52" s="174" t="s">
        <v>190</v>
      </c>
      <c r="G52" s="174" t="s">
        <v>223</v>
      </c>
      <c r="H52" s="175">
        <f>I52/I53</f>
        <v>0.7166666667</v>
      </c>
      <c r="I52" s="165">
        <f t="shared" si="4"/>
        <v>215</v>
      </c>
      <c r="J52" s="176">
        <v>110.0</v>
      </c>
      <c r="K52" s="176">
        <v>75.0</v>
      </c>
      <c r="L52" s="177">
        <v>30.0</v>
      </c>
    </row>
    <row r="53">
      <c r="A53" s="201">
        <v>6.0</v>
      </c>
      <c r="B53" s="269" t="s">
        <v>15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198</v>
      </c>
      <c r="F54" s="174" t="s">
        <v>210</v>
      </c>
      <c r="G54" s="174" t="s">
        <v>229</v>
      </c>
      <c r="H54" s="175">
        <f>I54/I55</f>
        <v>0.8833333333</v>
      </c>
      <c r="I54" s="165">
        <f t="shared" si="4"/>
        <v>265</v>
      </c>
      <c r="J54" s="176">
        <v>110.0</v>
      </c>
      <c r="K54" s="176">
        <v>65.0</v>
      </c>
      <c r="L54" s="177">
        <v>90.0</v>
      </c>
    </row>
    <row r="55">
      <c r="A55" s="205">
        <v>6.0</v>
      </c>
      <c r="B55" s="272" t="s">
        <v>15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196</v>
      </c>
      <c r="F57" s="174" t="s">
        <v>208</v>
      </c>
      <c r="G57" s="174" t="s">
        <v>232</v>
      </c>
      <c r="H57" s="175">
        <f>I57/I58</f>
        <v>0.3333333333</v>
      </c>
      <c r="I57" s="165">
        <f t="shared" ref="I57:I68" si="5">J57+K57+L57</f>
        <v>100</v>
      </c>
      <c r="J57" s="176">
        <v>100.0</v>
      </c>
      <c r="K57" s="176">
        <v>0.0</v>
      </c>
      <c r="L57" s="177">
        <v>0.0</v>
      </c>
    </row>
    <row r="58">
      <c r="A58" s="201">
        <v>6.0</v>
      </c>
      <c r="B58" s="269" t="s">
        <v>15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196</v>
      </c>
      <c r="F59" s="174" t="s">
        <v>204</v>
      </c>
      <c r="G59" s="174" t="s">
        <v>238</v>
      </c>
      <c r="H59" s="175">
        <f>I59/I60</f>
        <v>0.5333333333</v>
      </c>
      <c r="I59" s="165">
        <f t="shared" si="5"/>
        <v>160</v>
      </c>
      <c r="J59" s="176">
        <v>100.0</v>
      </c>
      <c r="K59" s="176">
        <v>10.0</v>
      </c>
      <c r="L59" s="177">
        <v>50.0</v>
      </c>
    </row>
    <row r="60">
      <c r="A60" s="201">
        <v>6.0</v>
      </c>
      <c r="B60" s="269" t="s">
        <v>15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196</v>
      </c>
      <c r="F61" s="174" t="s">
        <v>200</v>
      </c>
      <c r="G61" s="174" t="s">
        <v>244</v>
      </c>
      <c r="H61" s="175">
        <f>I61/I62</f>
        <v>0.6333333333</v>
      </c>
      <c r="I61" s="165">
        <f t="shared" si="5"/>
        <v>190</v>
      </c>
      <c r="J61" s="176">
        <v>100.0</v>
      </c>
      <c r="K61" s="176">
        <v>30.0</v>
      </c>
      <c r="L61" s="177">
        <v>60.0</v>
      </c>
    </row>
    <row r="62">
      <c r="A62" s="201">
        <v>6.0</v>
      </c>
      <c r="B62" s="269" t="s">
        <v>15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196</v>
      </c>
      <c r="F63" s="174" t="s">
        <v>196</v>
      </c>
      <c r="G63" s="174" t="s">
        <v>214</v>
      </c>
      <c r="H63" s="175">
        <f>I63/I64</f>
        <v>0.9</v>
      </c>
      <c r="I63" s="165">
        <f t="shared" si="5"/>
        <v>270</v>
      </c>
      <c r="J63" s="176">
        <v>100.0</v>
      </c>
      <c r="K63" s="176">
        <v>100.0</v>
      </c>
      <c r="L63" s="177">
        <v>70.0</v>
      </c>
    </row>
    <row r="64">
      <c r="A64" s="201">
        <v>6.0</v>
      </c>
      <c r="B64" s="269" t="s">
        <v>15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196</v>
      </c>
      <c r="F65" s="174" t="s">
        <v>192</v>
      </c>
      <c r="G65" s="174" t="s">
        <v>220</v>
      </c>
      <c r="H65" s="175">
        <f>I65/I66</f>
        <v>0.5166666667</v>
      </c>
      <c r="I65" s="165">
        <f t="shared" si="5"/>
        <v>155</v>
      </c>
      <c r="J65" s="176">
        <v>100.0</v>
      </c>
      <c r="K65" s="176">
        <v>35.0</v>
      </c>
      <c r="L65" s="177">
        <v>20.0</v>
      </c>
    </row>
    <row r="66">
      <c r="A66" s="201">
        <v>6.0</v>
      </c>
      <c r="B66" s="269" t="s">
        <v>15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196</v>
      </c>
      <c r="F67" s="174" t="s">
        <v>212</v>
      </c>
      <c r="G67" s="174" t="s">
        <v>226</v>
      </c>
      <c r="H67" s="175">
        <f>I67/I68</f>
        <v>0.9</v>
      </c>
      <c r="I67" s="165">
        <f t="shared" si="5"/>
        <v>270</v>
      </c>
      <c r="J67" s="176">
        <v>100.0</v>
      </c>
      <c r="K67" s="176">
        <v>70.0</v>
      </c>
      <c r="L67" s="177">
        <v>100.0</v>
      </c>
    </row>
    <row r="68">
      <c r="A68" s="205">
        <v>6.0</v>
      </c>
      <c r="B68" s="272" t="s">
        <v>15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198</v>
      </c>
      <c r="F70" s="174" t="s">
        <v>206</v>
      </c>
      <c r="G70" s="174" t="s">
        <v>235</v>
      </c>
      <c r="H70" s="175">
        <f>I70/I71</f>
        <v>0.8333333333</v>
      </c>
      <c r="I70" s="165">
        <f t="shared" ref="I70:I81" si="6">J70+K70+L70</f>
        <v>250</v>
      </c>
      <c r="J70" s="176">
        <v>110.0</v>
      </c>
      <c r="K70" s="176">
        <v>50.0</v>
      </c>
      <c r="L70" s="177">
        <v>90.0</v>
      </c>
    </row>
    <row r="71">
      <c r="A71" s="201">
        <v>6.0</v>
      </c>
      <c r="B71" s="269" t="s">
        <v>15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198</v>
      </c>
      <c r="F72" s="174" t="s">
        <v>202</v>
      </c>
      <c r="G72" s="174" t="s">
        <v>241</v>
      </c>
      <c r="H72" s="175">
        <f>I72/I73</f>
        <v>0.55</v>
      </c>
      <c r="I72" s="165">
        <f t="shared" si="6"/>
        <v>165</v>
      </c>
      <c r="J72" s="176">
        <v>110.0</v>
      </c>
      <c r="K72" s="176">
        <v>15.0</v>
      </c>
      <c r="L72" s="177">
        <v>40.0</v>
      </c>
    </row>
    <row r="73">
      <c r="A73" s="201">
        <v>6.0</v>
      </c>
      <c r="B73" s="269" t="s">
        <v>15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198</v>
      </c>
      <c r="F74" s="174" t="s">
        <v>198</v>
      </c>
      <c r="G74" s="174" t="s">
        <v>247</v>
      </c>
      <c r="H74" s="175">
        <f>I74/I75</f>
        <v>0.7666666667</v>
      </c>
      <c r="I74" s="165">
        <f t="shared" si="6"/>
        <v>230</v>
      </c>
      <c r="J74" s="176">
        <v>110.0</v>
      </c>
      <c r="K74" s="176">
        <v>110.0</v>
      </c>
      <c r="L74" s="177">
        <v>10.0</v>
      </c>
    </row>
    <row r="75">
      <c r="A75" s="201">
        <v>6.0</v>
      </c>
      <c r="B75" s="269" t="s">
        <v>15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198</v>
      </c>
      <c r="F76" s="174" t="s">
        <v>194</v>
      </c>
      <c r="G76" s="174" t="s">
        <v>217</v>
      </c>
      <c r="H76" s="175">
        <f>I76/I77</f>
        <v>0.9333333333</v>
      </c>
      <c r="I76" s="165">
        <f t="shared" si="6"/>
        <v>280</v>
      </c>
      <c r="J76" s="176">
        <v>110.0</v>
      </c>
      <c r="K76" s="176">
        <v>90.0</v>
      </c>
      <c r="L76" s="177">
        <v>80.0</v>
      </c>
    </row>
    <row r="77">
      <c r="A77" s="201">
        <v>6.0</v>
      </c>
      <c r="B77" s="269" t="s">
        <v>15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198</v>
      </c>
      <c r="F78" s="174" t="s">
        <v>190</v>
      </c>
      <c r="G78" s="174" t="s">
        <v>223</v>
      </c>
      <c r="H78" s="175">
        <f>I78/I79</f>
        <v>0.7166666667</v>
      </c>
      <c r="I78" s="165">
        <f t="shared" si="6"/>
        <v>215</v>
      </c>
      <c r="J78" s="176">
        <v>110.0</v>
      </c>
      <c r="K78" s="176">
        <v>75.0</v>
      </c>
      <c r="L78" s="177">
        <v>30.0</v>
      </c>
    </row>
    <row r="79">
      <c r="A79" s="201">
        <v>6.0</v>
      </c>
      <c r="B79" s="269" t="s">
        <v>15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198</v>
      </c>
      <c r="F80" s="174" t="s">
        <v>210</v>
      </c>
      <c r="G80" s="174" t="s">
        <v>229</v>
      </c>
      <c r="H80" s="175">
        <f>I80/I81</f>
        <v>0.8833333333</v>
      </c>
      <c r="I80" s="165">
        <f t="shared" si="6"/>
        <v>265</v>
      </c>
      <c r="J80" s="176">
        <v>110.0</v>
      </c>
      <c r="K80" s="176">
        <v>65.0</v>
      </c>
      <c r="L80" s="177">
        <v>90.0</v>
      </c>
    </row>
    <row r="81">
      <c r="A81" s="205">
        <v>6.0</v>
      </c>
      <c r="B81" s="272" t="s">
        <v>15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190</v>
      </c>
      <c r="F83" s="174" t="s">
        <v>208</v>
      </c>
      <c r="G83" s="174" t="s">
        <v>232</v>
      </c>
      <c r="H83" s="175">
        <f>I83/I84</f>
        <v>0.25</v>
      </c>
      <c r="I83" s="165">
        <f t="shared" ref="I83:I94" si="7">J83+K83+L83</f>
        <v>75</v>
      </c>
      <c r="J83" s="176">
        <v>75.0</v>
      </c>
      <c r="K83" s="176">
        <v>0.0</v>
      </c>
      <c r="L83" s="177">
        <v>0.0</v>
      </c>
    </row>
    <row r="84">
      <c r="A84" s="201">
        <v>6.0</v>
      </c>
      <c r="B84" s="269" t="s">
        <v>15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190</v>
      </c>
      <c r="F85" s="174" t="s">
        <v>204</v>
      </c>
      <c r="G85" s="174" t="s">
        <v>238</v>
      </c>
      <c r="H85" s="175">
        <f>I85/I86</f>
        <v>0.45</v>
      </c>
      <c r="I85" s="165">
        <f t="shared" si="7"/>
        <v>135</v>
      </c>
      <c r="J85" s="176">
        <v>75.0</v>
      </c>
      <c r="K85" s="176">
        <v>10.0</v>
      </c>
      <c r="L85" s="177">
        <v>50.0</v>
      </c>
    </row>
    <row r="86">
      <c r="A86" s="201">
        <v>6.0</v>
      </c>
      <c r="B86" s="269" t="s">
        <v>15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190</v>
      </c>
      <c r="F87" s="174" t="s">
        <v>200</v>
      </c>
      <c r="G87" s="174" t="s">
        <v>244</v>
      </c>
      <c r="H87" s="175">
        <f>I87/I88</f>
        <v>0.55</v>
      </c>
      <c r="I87" s="165">
        <f t="shared" si="7"/>
        <v>165</v>
      </c>
      <c r="J87" s="176">
        <v>75.0</v>
      </c>
      <c r="K87" s="176">
        <v>30.0</v>
      </c>
      <c r="L87" s="177">
        <v>60.0</v>
      </c>
    </row>
    <row r="88">
      <c r="A88" s="201">
        <v>6.0</v>
      </c>
      <c r="B88" s="269" t="s">
        <v>15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190</v>
      </c>
      <c r="F89" s="174" t="s">
        <v>196</v>
      </c>
      <c r="G89" s="174" t="s">
        <v>214</v>
      </c>
      <c r="H89" s="175">
        <f>I89/I90</f>
        <v>0.8166666667</v>
      </c>
      <c r="I89" s="165">
        <f t="shared" si="7"/>
        <v>245</v>
      </c>
      <c r="J89" s="176">
        <v>75.0</v>
      </c>
      <c r="K89" s="176">
        <v>100.0</v>
      </c>
      <c r="L89" s="177">
        <v>70.0</v>
      </c>
    </row>
    <row r="90">
      <c r="A90" s="201">
        <v>6.0</v>
      </c>
      <c r="B90" s="269" t="s">
        <v>15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190</v>
      </c>
      <c r="F91" s="174" t="s">
        <v>192</v>
      </c>
      <c r="G91" s="174" t="s">
        <v>220</v>
      </c>
      <c r="H91" s="175">
        <f>I91/I92</f>
        <v>0.4333333333</v>
      </c>
      <c r="I91" s="165">
        <f t="shared" si="7"/>
        <v>130</v>
      </c>
      <c r="J91" s="176">
        <v>75.0</v>
      </c>
      <c r="K91" s="176">
        <v>35.0</v>
      </c>
      <c r="L91" s="177">
        <v>20.0</v>
      </c>
    </row>
    <row r="92">
      <c r="A92" s="201">
        <v>6.0</v>
      </c>
      <c r="B92" s="269" t="s">
        <v>15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190</v>
      </c>
      <c r="F93" s="174" t="s">
        <v>212</v>
      </c>
      <c r="G93" s="174" t="s">
        <v>226</v>
      </c>
      <c r="H93" s="175">
        <f>I93/I94</f>
        <v>0.8166666667</v>
      </c>
      <c r="I93" s="165">
        <f t="shared" si="7"/>
        <v>245</v>
      </c>
      <c r="J93" s="176">
        <v>75.0</v>
      </c>
      <c r="K93" s="176">
        <v>70.0</v>
      </c>
      <c r="L93" s="177">
        <v>100.0</v>
      </c>
    </row>
    <row r="94">
      <c r="A94" s="205">
        <v>6.0</v>
      </c>
      <c r="B94" s="272" t="s">
        <v>15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204</v>
      </c>
      <c r="F96" s="174" t="s">
        <v>206</v>
      </c>
      <c r="G96" s="174" t="s">
        <v>235</v>
      </c>
      <c r="H96" s="175">
        <f>I96/I97</f>
        <v>0.4833333333</v>
      </c>
      <c r="I96" s="165">
        <f t="shared" ref="I96:I107" si="8">J96+K96+L96</f>
        <v>145</v>
      </c>
      <c r="J96" s="176">
        <v>5.0</v>
      </c>
      <c r="K96" s="176">
        <v>50.0</v>
      </c>
      <c r="L96" s="177">
        <v>90.0</v>
      </c>
    </row>
    <row r="97">
      <c r="A97" s="201">
        <v>6.0</v>
      </c>
      <c r="B97" s="269" t="s">
        <v>15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204</v>
      </c>
      <c r="F98" s="174" t="s">
        <v>202</v>
      </c>
      <c r="G98" s="174" t="s">
        <v>241</v>
      </c>
      <c r="H98" s="175">
        <f>I98/I99</f>
        <v>0.2</v>
      </c>
      <c r="I98" s="165">
        <f t="shared" si="8"/>
        <v>60</v>
      </c>
      <c r="J98" s="176">
        <v>5.0</v>
      </c>
      <c r="K98" s="176">
        <v>15.0</v>
      </c>
      <c r="L98" s="177">
        <v>40.0</v>
      </c>
    </row>
    <row r="99">
      <c r="A99" s="201">
        <v>6.0</v>
      </c>
      <c r="B99" s="269" t="s">
        <v>15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204</v>
      </c>
      <c r="F100" s="174" t="s">
        <v>198</v>
      </c>
      <c r="G100" s="174" t="s">
        <v>247</v>
      </c>
      <c r="H100" s="175">
        <f>I100/I101</f>
        <v>0.4166666667</v>
      </c>
      <c r="I100" s="165">
        <f t="shared" si="8"/>
        <v>125</v>
      </c>
      <c r="J100" s="176">
        <v>5.0</v>
      </c>
      <c r="K100" s="176">
        <v>110.0</v>
      </c>
      <c r="L100" s="177">
        <v>10.0</v>
      </c>
    </row>
    <row r="101">
      <c r="A101" s="201">
        <v>6.0</v>
      </c>
      <c r="B101" s="269" t="s">
        <v>15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204</v>
      </c>
      <c r="F102" s="174" t="s">
        <v>194</v>
      </c>
      <c r="G102" s="174" t="s">
        <v>217</v>
      </c>
      <c r="H102" s="175">
        <f>I102/I103</f>
        <v>0.5833333333</v>
      </c>
      <c r="I102" s="165">
        <f t="shared" si="8"/>
        <v>175</v>
      </c>
      <c r="J102" s="176">
        <v>5.0</v>
      </c>
      <c r="K102" s="176">
        <v>90.0</v>
      </c>
      <c r="L102" s="177">
        <v>80.0</v>
      </c>
    </row>
    <row r="103">
      <c r="A103" s="201">
        <v>6.0</v>
      </c>
      <c r="B103" s="269" t="s">
        <v>15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204</v>
      </c>
      <c r="F104" s="174" t="s">
        <v>190</v>
      </c>
      <c r="G104" s="174" t="s">
        <v>223</v>
      </c>
      <c r="H104" s="175">
        <f>I104/I105</f>
        <v>0.3666666667</v>
      </c>
      <c r="I104" s="165">
        <f t="shared" si="8"/>
        <v>110</v>
      </c>
      <c r="J104" s="176">
        <v>5.0</v>
      </c>
      <c r="K104" s="176">
        <v>75.0</v>
      </c>
      <c r="L104" s="177">
        <v>30.0</v>
      </c>
    </row>
    <row r="105">
      <c r="A105" s="201">
        <v>6.0</v>
      </c>
      <c r="B105" s="269" t="s">
        <v>15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204</v>
      </c>
      <c r="F106" s="174" t="s">
        <v>210</v>
      </c>
      <c r="G106" s="174" t="s">
        <v>229</v>
      </c>
      <c r="H106" s="175">
        <f>I106/I107</f>
        <v>0.5333333333</v>
      </c>
      <c r="I106" s="165">
        <f t="shared" si="8"/>
        <v>160</v>
      </c>
      <c r="J106" s="176">
        <v>5.0</v>
      </c>
      <c r="K106" s="176">
        <v>65.0</v>
      </c>
      <c r="L106" s="177">
        <v>90.0</v>
      </c>
    </row>
    <row r="107">
      <c r="A107" s="205">
        <v>6.0</v>
      </c>
      <c r="B107" s="272" t="s">
        <v>15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208</v>
      </c>
      <c r="F109" s="174" t="s">
        <v>208</v>
      </c>
      <c r="G109" s="174" t="s">
        <v>232</v>
      </c>
      <c r="H109" s="175">
        <f>I109/I110</f>
        <v>0</v>
      </c>
      <c r="I109" s="165">
        <f t="shared" ref="I109:I120" si="9">J109+K109+L109</f>
        <v>0</v>
      </c>
      <c r="J109" s="176">
        <v>0.0</v>
      </c>
      <c r="K109" s="176">
        <v>0.0</v>
      </c>
      <c r="L109" s="177">
        <v>0.0</v>
      </c>
    </row>
    <row r="110">
      <c r="A110" s="201">
        <v>6.0</v>
      </c>
      <c r="B110" s="269" t="s">
        <v>15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208</v>
      </c>
      <c r="F111" s="174" t="s">
        <v>204</v>
      </c>
      <c r="G111" s="174" t="s">
        <v>238</v>
      </c>
      <c r="H111" s="175">
        <f>I111/I112</f>
        <v>0.2</v>
      </c>
      <c r="I111" s="165">
        <f t="shared" si="9"/>
        <v>60</v>
      </c>
      <c r="J111" s="176">
        <v>0.0</v>
      </c>
      <c r="K111" s="176">
        <v>10.0</v>
      </c>
      <c r="L111" s="177">
        <v>50.0</v>
      </c>
    </row>
    <row r="112">
      <c r="A112" s="201">
        <v>6.0</v>
      </c>
      <c r="B112" s="269" t="s">
        <v>15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208</v>
      </c>
      <c r="F113" s="174" t="s">
        <v>200</v>
      </c>
      <c r="G113" s="174" t="s">
        <v>244</v>
      </c>
      <c r="H113" s="175">
        <f>I113/I114</f>
        <v>0.3</v>
      </c>
      <c r="I113" s="165">
        <f t="shared" si="9"/>
        <v>90</v>
      </c>
      <c r="J113" s="176">
        <v>0.0</v>
      </c>
      <c r="K113" s="176">
        <v>30.0</v>
      </c>
      <c r="L113" s="177">
        <v>60.0</v>
      </c>
    </row>
    <row r="114">
      <c r="A114" s="201">
        <v>6.0</v>
      </c>
      <c r="B114" s="269" t="s">
        <v>15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208</v>
      </c>
      <c r="F115" s="174" t="s">
        <v>196</v>
      </c>
      <c r="G115" s="174" t="s">
        <v>214</v>
      </c>
      <c r="H115" s="175">
        <f>I115/I116</f>
        <v>0.5666666667</v>
      </c>
      <c r="I115" s="165">
        <f t="shared" si="9"/>
        <v>170</v>
      </c>
      <c r="J115" s="176">
        <v>0.0</v>
      </c>
      <c r="K115" s="176">
        <v>100.0</v>
      </c>
      <c r="L115" s="177">
        <v>70.0</v>
      </c>
    </row>
    <row r="116">
      <c r="A116" s="201">
        <v>6.0</v>
      </c>
      <c r="B116" s="269" t="s">
        <v>15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208</v>
      </c>
      <c r="F117" s="174" t="s">
        <v>192</v>
      </c>
      <c r="G117" s="174" t="s">
        <v>220</v>
      </c>
      <c r="H117" s="175">
        <f>I117/I118</f>
        <v>0.1833333333</v>
      </c>
      <c r="I117" s="165">
        <f t="shared" si="9"/>
        <v>55</v>
      </c>
      <c r="J117" s="176">
        <v>0.0</v>
      </c>
      <c r="K117" s="176">
        <v>35.0</v>
      </c>
      <c r="L117" s="177">
        <v>20.0</v>
      </c>
    </row>
    <row r="118">
      <c r="A118" s="201">
        <v>6.0</v>
      </c>
      <c r="B118" s="269" t="s">
        <v>15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208</v>
      </c>
      <c r="F119" s="174" t="s">
        <v>212</v>
      </c>
      <c r="G119" s="174" t="s">
        <v>226</v>
      </c>
      <c r="H119" s="175">
        <f>I119/I120</f>
        <v>0.5666666667</v>
      </c>
      <c r="I119" s="165">
        <f t="shared" si="9"/>
        <v>170</v>
      </c>
      <c r="J119" s="176">
        <v>0.0</v>
      </c>
      <c r="K119" s="176">
        <v>70.0</v>
      </c>
      <c r="L119" s="177">
        <v>100.0</v>
      </c>
    </row>
    <row r="120">
      <c r="A120" s="205">
        <v>6.0</v>
      </c>
      <c r="B120" s="272" t="s">
        <v>15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210</v>
      </c>
      <c r="F122" s="174" t="s">
        <v>206</v>
      </c>
      <c r="G122" s="174" t="s">
        <v>235</v>
      </c>
      <c r="H122" s="175">
        <f>I122/I123</f>
        <v>0.6833333333</v>
      </c>
      <c r="I122" s="165">
        <f t="shared" ref="I122:I133" si="10">J122+K122+L122</f>
        <v>205</v>
      </c>
      <c r="J122" s="176">
        <v>65.0</v>
      </c>
      <c r="K122" s="176">
        <v>50.0</v>
      </c>
      <c r="L122" s="177">
        <v>90.0</v>
      </c>
    </row>
    <row r="123">
      <c r="A123" s="201">
        <v>6.0</v>
      </c>
      <c r="B123" s="269" t="s">
        <v>15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210</v>
      </c>
      <c r="F124" s="174" t="s">
        <v>202</v>
      </c>
      <c r="G124" s="174" t="s">
        <v>241</v>
      </c>
      <c r="H124" s="175">
        <f>I124/I125</f>
        <v>0.4</v>
      </c>
      <c r="I124" s="165">
        <f t="shared" si="10"/>
        <v>120</v>
      </c>
      <c r="J124" s="176">
        <v>65.0</v>
      </c>
      <c r="K124" s="176">
        <v>15.0</v>
      </c>
      <c r="L124" s="177">
        <v>40.0</v>
      </c>
    </row>
    <row r="125">
      <c r="A125" s="201">
        <v>6.0</v>
      </c>
      <c r="B125" s="269" t="s">
        <v>15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210</v>
      </c>
      <c r="F126" s="174" t="s">
        <v>198</v>
      </c>
      <c r="G126" s="174" t="s">
        <v>247</v>
      </c>
      <c r="H126" s="175">
        <f>I126/I127</f>
        <v>0.6166666667</v>
      </c>
      <c r="I126" s="165">
        <f t="shared" si="10"/>
        <v>185</v>
      </c>
      <c r="J126" s="176">
        <v>65.0</v>
      </c>
      <c r="K126" s="176">
        <v>110.0</v>
      </c>
      <c r="L126" s="177">
        <v>10.0</v>
      </c>
    </row>
    <row r="127">
      <c r="A127" s="201">
        <v>6.0</v>
      </c>
      <c r="B127" s="269" t="s">
        <v>15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210</v>
      </c>
      <c r="F128" s="174" t="s">
        <v>194</v>
      </c>
      <c r="G128" s="174" t="s">
        <v>217</v>
      </c>
      <c r="H128" s="175">
        <f>I128/I129</f>
        <v>0.7833333333</v>
      </c>
      <c r="I128" s="165">
        <f t="shared" si="10"/>
        <v>235</v>
      </c>
      <c r="J128" s="176">
        <v>65.0</v>
      </c>
      <c r="K128" s="176">
        <v>90.0</v>
      </c>
      <c r="L128" s="177">
        <v>80.0</v>
      </c>
    </row>
    <row r="129">
      <c r="A129" s="201">
        <v>6.0</v>
      </c>
      <c r="B129" s="269" t="s">
        <v>15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210</v>
      </c>
      <c r="F130" s="174" t="s">
        <v>190</v>
      </c>
      <c r="G130" s="174" t="s">
        <v>223</v>
      </c>
      <c r="H130" s="175">
        <f>I130/I131</f>
        <v>0.5666666667</v>
      </c>
      <c r="I130" s="165">
        <f t="shared" si="10"/>
        <v>170</v>
      </c>
      <c r="J130" s="176">
        <v>65.0</v>
      </c>
      <c r="K130" s="176">
        <v>75.0</v>
      </c>
      <c r="L130" s="177">
        <v>30.0</v>
      </c>
    </row>
    <row r="131">
      <c r="A131" s="201">
        <v>6.0</v>
      </c>
      <c r="B131" s="269" t="s">
        <v>15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210</v>
      </c>
      <c r="F132" s="174" t="s">
        <v>210</v>
      </c>
      <c r="G132" s="174" t="s">
        <v>229</v>
      </c>
      <c r="H132" s="175">
        <f>I132/I133</f>
        <v>0.7333333333</v>
      </c>
      <c r="I132" s="165">
        <f t="shared" si="10"/>
        <v>220</v>
      </c>
      <c r="J132" s="176">
        <v>65.0</v>
      </c>
      <c r="K132" s="176">
        <v>65.0</v>
      </c>
      <c r="L132" s="177">
        <v>90.0</v>
      </c>
    </row>
    <row r="133">
      <c r="A133" s="205">
        <v>6.0</v>
      </c>
      <c r="B133" s="272" t="s">
        <v>15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4.0"/>
    <col customWidth="1" min="7" max="7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206</v>
      </c>
      <c r="F5" s="157" t="s">
        <v>208</v>
      </c>
      <c r="G5" s="157" t="s">
        <v>220</v>
      </c>
      <c r="H5" s="158">
        <f>I5/I6</f>
        <v>0.25</v>
      </c>
      <c r="I5" s="159">
        <f t="shared" ref="I5:I16" si="1">J5+K5+L5</f>
        <v>75</v>
      </c>
      <c r="J5" s="160">
        <v>55.0</v>
      </c>
      <c r="K5" s="160">
        <v>0.0</v>
      </c>
      <c r="L5" s="161">
        <v>20.0</v>
      </c>
    </row>
    <row r="6">
      <c r="A6" s="201">
        <v>8.0</v>
      </c>
      <c r="B6" s="269" t="s">
        <v>17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206</v>
      </c>
      <c r="F7" s="174" t="s">
        <v>204</v>
      </c>
      <c r="G7" s="174" t="s">
        <v>226</v>
      </c>
      <c r="H7" s="175">
        <f>I7/I8</f>
        <v>0.55</v>
      </c>
      <c r="I7" s="165">
        <f t="shared" si="1"/>
        <v>165</v>
      </c>
      <c r="J7" s="176">
        <v>55.0</v>
      </c>
      <c r="K7" s="176">
        <v>10.0</v>
      </c>
      <c r="L7" s="177">
        <v>100.0</v>
      </c>
    </row>
    <row r="8">
      <c r="A8" s="201">
        <v>8.0</v>
      </c>
      <c r="B8" s="269" t="s">
        <v>17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206</v>
      </c>
      <c r="F9" s="174" t="s">
        <v>200</v>
      </c>
      <c r="G9" s="174" t="s">
        <v>232</v>
      </c>
      <c r="H9" s="175">
        <f>I9/I10</f>
        <v>0.2833333333</v>
      </c>
      <c r="I9" s="165">
        <f t="shared" si="1"/>
        <v>85</v>
      </c>
      <c r="J9" s="176">
        <v>55.0</v>
      </c>
      <c r="K9" s="176">
        <v>30.0</v>
      </c>
      <c r="L9" s="177">
        <v>0.0</v>
      </c>
    </row>
    <row r="10">
      <c r="A10" s="201">
        <v>8.0</v>
      </c>
      <c r="B10" s="269" t="s">
        <v>17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206</v>
      </c>
      <c r="F11" s="174" t="s">
        <v>196</v>
      </c>
      <c r="G11" s="174" t="s">
        <v>238</v>
      </c>
      <c r="H11" s="175">
        <f>I11/I12</f>
        <v>0.6833333333</v>
      </c>
      <c r="I11" s="165">
        <f t="shared" si="1"/>
        <v>205</v>
      </c>
      <c r="J11" s="176">
        <v>55.0</v>
      </c>
      <c r="K11" s="176">
        <v>100.0</v>
      </c>
      <c r="L11" s="177">
        <v>50.0</v>
      </c>
    </row>
    <row r="12">
      <c r="A12" s="201">
        <v>8.0</v>
      </c>
      <c r="B12" s="269" t="s">
        <v>17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206</v>
      </c>
      <c r="F13" s="174" t="s">
        <v>192</v>
      </c>
      <c r="G13" s="174" t="s">
        <v>244</v>
      </c>
      <c r="H13" s="175">
        <f>I13/I14</f>
        <v>0.5</v>
      </c>
      <c r="I13" s="165">
        <f t="shared" si="1"/>
        <v>150</v>
      </c>
      <c r="J13" s="176">
        <v>55.0</v>
      </c>
      <c r="K13" s="176">
        <v>35.0</v>
      </c>
      <c r="L13" s="177">
        <v>60.0</v>
      </c>
    </row>
    <row r="14">
      <c r="A14" s="201">
        <v>8.0</v>
      </c>
      <c r="B14" s="269" t="s">
        <v>17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206</v>
      </c>
      <c r="F15" s="174" t="s">
        <v>212</v>
      </c>
      <c r="G15" s="174" t="s">
        <v>214</v>
      </c>
      <c r="H15" s="175">
        <f>I15/I16</f>
        <v>0.65</v>
      </c>
      <c r="I15" s="165">
        <f t="shared" si="1"/>
        <v>195</v>
      </c>
      <c r="J15" s="176">
        <v>55.0</v>
      </c>
      <c r="K15" s="176">
        <v>70.0</v>
      </c>
      <c r="L15" s="177">
        <v>70.0</v>
      </c>
    </row>
    <row r="16">
      <c r="A16" s="205">
        <v>8.0</v>
      </c>
      <c r="B16" s="272" t="s">
        <v>17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212</v>
      </c>
      <c r="F18" s="174" t="s">
        <v>206</v>
      </c>
      <c r="G18" s="174" t="s">
        <v>223</v>
      </c>
      <c r="H18" s="175">
        <f>I18/I19</f>
        <v>0.5166666667</v>
      </c>
      <c r="I18" s="165">
        <f t="shared" ref="I18:I29" si="2">J18+K18+L18</f>
        <v>155</v>
      </c>
      <c r="J18" s="176">
        <v>75.0</v>
      </c>
      <c r="K18" s="176">
        <v>50.0</v>
      </c>
      <c r="L18" s="177">
        <v>30.0</v>
      </c>
    </row>
    <row r="19">
      <c r="A19" s="201">
        <v>8.0</v>
      </c>
      <c r="B19" s="269" t="s">
        <v>17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212</v>
      </c>
      <c r="F20" s="174" t="s">
        <v>202</v>
      </c>
      <c r="G20" s="174" t="s">
        <v>229</v>
      </c>
      <c r="H20" s="175">
        <f>I20/I21</f>
        <v>0.6</v>
      </c>
      <c r="I20" s="165">
        <f t="shared" si="2"/>
        <v>180</v>
      </c>
      <c r="J20" s="176">
        <v>75.0</v>
      </c>
      <c r="K20" s="176">
        <v>15.0</v>
      </c>
      <c r="L20" s="177">
        <v>90.0</v>
      </c>
    </row>
    <row r="21">
      <c r="A21" s="201">
        <v>8.0</v>
      </c>
      <c r="B21" s="269" t="s">
        <v>17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212</v>
      </c>
      <c r="F22" s="174" t="s">
        <v>198</v>
      </c>
      <c r="G22" s="174" t="s">
        <v>235</v>
      </c>
      <c r="H22" s="175">
        <f>I22/I23</f>
        <v>0.9166666667</v>
      </c>
      <c r="I22" s="165">
        <f t="shared" si="2"/>
        <v>275</v>
      </c>
      <c r="J22" s="176">
        <v>75.0</v>
      </c>
      <c r="K22" s="176">
        <v>110.0</v>
      </c>
      <c r="L22" s="177">
        <v>90.0</v>
      </c>
    </row>
    <row r="23">
      <c r="A23" s="201">
        <v>8.0</v>
      </c>
      <c r="B23" s="269" t="s">
        <v>17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212</v>
      </c>
      <c r="F24" s="174" t="s">
        <v>194</v>
      </c>
      <c r="G24" s="174" t="s">
        <v>241</v>
      </c>
      <c r="H24" s="175">
        <f>I24/I25</f>
        <v>0.6833333333</v>
      </c>
      <c r="I24" s="165">
        <f t="shared" si="2"/>
        <v>205</v>
      </c>
      <c r="J24" s="176">
        <v>75.0</v>
      </c>
      <c r="K24" s="176">
        <v>90.0</v>
      </c>
      <c r="L24" s="177">
        <v>40.0</v>
      </c>
    </row>
    <row r="25">
      <c r="A25" s="201">
        <v>8.0</v>
      </c>
      <c r="B25" s="269" t="s">
        <v>17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212</v>
      </c>
      <c r="F26" s="174" t="s">
        <v>190</v>
      </c>
      <c r="G26" s="174" t="s">
        <v>247</v>
      </c>
      <c r="H26" s="175">
        <f>I26/I27</f>
        <v>0.5333333333</v>
      </c>
      <c r="I26" s="165">
        <f t="shared" si="2"/>
        <v>160</v>
      </c>
      <c r="J26" s="176">
        <v>75.0</v>
      </c>
      <c r="K26" s="176">
        <v>75.0</v>
      </c>
      <c r="L26" s="177">
        <v>10.0</v>
      </c>
    </row>
    <row r="27">
      <c r="A27" s="201">
        <v>8.0</v>
      </c>
      <c r="B27" s="269" t="s">
        <v>17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212</v>
      </c>
      <c r="F28" s="174" t="s">
        <v>210</v>
      </c>
      <c r="G28" s="174" t="s">
        <v>217</v>
      </c>
      <c r="H28" s="175">
        <f>I28/I29</f>
        <v>0.7333333333</v>
      </c>
      <c r="I28" s="165">
        <f t="shared" si="2"/>
        <v>220</v>
      </c>
      <c r="J28" s="176">
        <v>75.0</v>
      </c>
      <c r="K28" s="176">
        <v>65.0</v>
      </c>
      <c r="L28" s="177">
        <v>80.0</v>
      </c>
    </row>
    <row r="29">
      <c r="A29" s="205">
        <v>8.0</v>
      </c>
      <c r="B29" s="272" t="s">
        <v>17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200</v>
      </c>
      <c r="F31" s="174" t="s">
        <v>208</v>
      </c>
      <c r="G31" s="174" t="s">
        <v>220</v>
      </c>
      <c r="H31" s="175">
        <f>I31/I32</f>
        <v>0.15</v>
      </c>
      <c r="I31" s="165">
        <f t="shared" ref="I31:I42" si="3">J31+K31+L31</f>
        <v>45</v>
      </c>
      <c r="J31" s="176">
        <v>25.0</v>
      </c>
      <c r="K31" s="176">
        <v>0.0</v>
      </c>
      <c r="L31" s="177">
        <v>20.0</v>
      </c>
    </row>
    <row r="32">
      <c r="A32" s="201">
        <v>8.0</v>
      </c>
      <c r="B32" s="269" t="s">
        <v>17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200</v>
      </c>
      <c r="F33" s="174" t="s">
        <v>204</v>
      </c>
      <c r="G33" s="174" t="s">
        <v>226</v>
      </c>
      <c r="H33" s="175">
        <f>I33/I34</f>
        <v>0.45</v>
      </c>
      <c r="I33" s="165">
        <f t="shared" si="3"/>
        <v>135</v>
      </c>
      <c r="J33" s="176">
        <v>25.0</v>
      </c>
      <c r="K33" s="176">
        <v>10.0</v>
      </c>
      <c r="L33" s="177">
        <v>100.0</v>
      </c>
    </row>
    <row r="34">
      <c r="A34" s="201">
        <v>8.0</v>
      </c>
      <c r="B34" s="269" t="s">
        <v>17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200</v>
      </c>
      <c r="F35" s="174" t="s">
        <v>200</v>
      </c>
      <c r="G35" s="174" t="s">
        <v>232</v>
      </c>
      <c r="H35" s="175">
        <f>I35/I36</f>
        <v>0.1833333333</v>
      </c>
      <c r="I35" s="165">
        <f t="shared" si="3"/>
        <v>55</v>
      </c>
      <c r="J35" s="176">
        <v>25.0</v>
      </c>
      <c r="K35" s="176">
        <v>30.0</v>
      </c>
      <c r="L35" s="177">
        <v>0.0</v>
      </c>
    </row>
    <row r="36">
      <c r="A36" s="201">
        <v>8.0</v>
      </c>
      <c r="B36" s="269" t="s">
        <v>17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200</v>
      </c>
      <c r="F37" s="174" t="s">
        <v>196</v>
      </c>
      <c r="G37" s="174" t="s">
        <v>238</v>
      </c>
      <c r="H37" s="175">
        <f>I37/I38</f>
        <v>0.5833333333</v>
      </c>
      <c r="I37" s="165">
        <f t="shared" si="3"/>
        <v>175</v>
      </c>
      <c r="J37" s="176">
        <v>25.0</v>
      </c>
      <c r="K37" s="176">
        <v>100.0</v>
      </c>
      <c r="L37" s="177">
        <v>50.0</v>
      </c>
    </row>
    <row r="38">
      <c r="A38" s="201">
        <v>8.0</v>
      </c>
      <c r="B38" s="269" t="s">
        <v>17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200</v>
      </c>
      <c r="F39" s="174" t="s">
        <v>192</v>
      </c>
      <c r="G39" s="174" t="s">
        <v>244</v>
      </c>
      <c r="H39" s="175">
        <f>I39/I40</f>
        <v>0.4</v>
      </c>
      <c r="I39" s="165">
        <f t="shared" si="3"/>
        <v>120</v>
      </c>
      <c r="J39" s="176">
        <v>25.0</v>
      </c>
      <c r="K39" s="176">
        <v>35.0</v>
      </c>
      <c r="L39" s="177">
        <v>60.0</v>
      </c>
    </row>
    <row r="40">
      <c r="A40" s="201">
        <v>8.0</v>
      </c>
      <c r="B40" s="269" t="s">
        <v>17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200</v>
      </c>
      <c r="F41" s="174" t="s">
        <v>212</v>
      </c>
      <c r="G41" s="174" t="s">
        <v>214</v>
      </c>
      <c r="H41" s="175">
        <f>I41/I42</f>
        <v>0.55</v>
      </c>
      <c r="I41" s="165">
        <f t="shared" si="3"/>
        <v>165</v>
      </c>
      <c r="J41" s="176">
        <v>25.0</v>
      </c>
      <c r="K41" s="176">
        <v>70.0</v>
      </c>
      <c r="L41" s="177">
        <v>70.0</v>
      </c>
    </row>
    <row r="42">
      <c r="A42" s="205">
        <v>8.0</v>
      </c>
      <c r="B42" s="272" t="s">
        <v>17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194</v>
      </c>
      <c r="F44" s="174" t="s">
        <v>206</v>
      </c>
      <c r="G44" s="174" t="s">
        <v>223</v>
      </c>
      <c r="H44" s="175">
        <f>I44/I45</f>
        <v>0.55</v>
      </c>
      <c r="I44" s="165">
        <f t="shared" ref="I44:I55" si="4">J44+K44+L44</f>
        <v>165</v>
      </c>
      <c r="J44" s="176">
        <v>85.0</v>
      </c>
      <c r="K44" s="176">
        <v>50.0</v>
      </c>
      <c r="L44" s="177">
        <v>30.0</v>
      </c>
    </row>
    <row r="45">
      <c r="A45" s="201">
        <v>8.0</v>
      </c>
      <c r="B45" s="269" t="s">
        <v>17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194</v>
      </c>
      <c r="F46" s="174" t="s">
        <v>202</v>
      </c>
      <c r="G46" s="174" t="s">
        <v>229</v>
      </c>
      <c r="H46" s="175">
        <f>I46/I47</f>
        <v>0.6333333333</v>
      </c>
      <c r="I46" s="165">
        <f t="shared" si="4"/>
        <v>190</v>
      </c>
      <c r="J46" s="176">
        <v>85.0</v>
      </c>
      <c r="K46" s="176">
        <v>15.0</v>
      </c>
      <c r="L46" s="177">
        <v>90.0</v>
      </c>
    </row>
    <row r="47">
      <c r="A47" s="201">
        <v>8.0</v>
      </c>
      <c r="B47" s="269" t="s">
        <v>17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194</v>
      </c>
      <c r="F48" s="174" t="s">
        <v>198</v>
      </c>
      <c r="G48" s="174" t="s">
        <v>235</v>
      </c>
      <c r="H48" s="175">
        <f>I48/I49</f>
        <v>0.95</v>
      </c>
      <c r="I48" s="165">
        <f t="shared" si="4"/>
        <v>285</v>
      </c>
      <c r="J48" s="176">
        <v>85.0</v>
      </c>
      <c r="K48" s="176">
        <v>110.0</v>
      </c>
      <c r="L48" s="177">
        <v>90.0</v>
      </c>
    </row>
    <row r="49">
      <c r="A49" s="201">
        <v>8.0</v>
      </c>
      <c r="B49" s="269" t="s">
        <v>17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194</v>
      </c>
      <c r="F50" s="174" t="s">
        <v>194</v>
      </c>
      <c r="G50" s="174" t="s">
        <v>241</v>
      </c>
      <c r="H50" s="175">
        <f>I50/I51</f>
        <v>0.7166666667</v>
      </c>
      <c r="I50" s="165">
        <f t="shared" si="4"/>
        <v>215</v>
      </c>
      <c r="J50" s="176">
        <v>85.0</v>
      </c>
      <c r="K50" s="176">
        <v>90.0</v>
      </c>
      <c r="L50" s="177">
        <v>40.0</v>
      </c>
    </row>
    <row r="51">
      <c r="A51" s="201">
        <v>8.0</v>
      </c>
      <c r="B51" s="269" t="s">
        <v>17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194</v>
      </c>
      <c r="F52" s="174" t="s">
        <v>190</v>
      </c>
      <c r="G52" s="174" t="s">
        <v>247</v>
      </c>
      <c r="H52" s="175">
        <f>I52/I53</f>
        <v>0.5666666667</v>
      </c>
      <c r="I52" s="165">
        <f t="shared" si="4"/>
        <v>170</v>
      </c>
      <c r="J52" s="176">
        <v>85.0</v>
      </c>
      <c r="K52" s="176">
        <v>75.0</v>
      </c>
      <c r="L52" s="177">
        <v>10.0</v>
      </c>
    </row>
    <row r="53">
      <c r="A53" s="201">
        <v>8.0</v>
      </c>
      <c r="B53" s="269" t="s">
        <v>17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194</v>
      </c>
      <c r="F54" s="174" t="s">
        <v>210</v>
      </c>
      <c r="G54" s="174" t="s">
        <v>217</v>
      </c>
      <c r="H54" s="175">
        <f>I54/I55</f>
        <v>0.7666666667</v>
      </c>
      <c r="I54" s="165">
        <f t="shared" si="4"/>
        <v>230</v>
      </c>
      <c r="J54" s="176">
        <v>85.0</v>
      </c>
      <c r="K54" s="176">
        <v>65.0</v>
      </c>
      <c r="L54" s="177">
        <v>80.0</v>
      </c>
    </row>
    <row r="55">
      <c r="A55" s="205">
        <v>8.0</v>
      </c>
      <c r="B55" s="272" t="s">
        <v>17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200</v>
      </c>
      <c r="F57" s="174" t="s">
        <v>208</v>
      </c>
      <c r="G57" s="174" t="s">
        <v>220</v>
      </c>
      <c r="H57" s="175">
        <f>I57/I58</f>
        <v>0.1666666667</v>
      </c>
      <c r="I57" s="165">
        <f t="shared" ref="I57:I68" si="5">J57+K57+L57</f>
        <v>50</v>
      </c>
      <c r="J57" s="176">
        <v>30.0</v>
      </c>
      <c r="K57" s="176">
        <v>0.0</v>
      </c>
      <c r="L57" s="177">
        <v>20.0</v>
      </c>
    </row>
    <row r="58">
      <c r="A58" s="201">
        <v>8.0</v>
      </c>
      <c r="B58" s="269" t="s">
        <v>17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200</v>
      </c>
      <c r="F59" s="174" t="s">
        <v>204</v>
      </c>
      <c r="G59" s="174" t="s">
        <v>226</v>
      </c>
      <c r="H59" s="175">
        <f>I59/I60</f>
        <v>0.4666666667</v>
      </c>
      <c r="I59" s="165">
        <f t="shared" si="5"/>
        <v>140</v>
      </c>
      <c r="J59" s="176">
        <v>30.0</v>
      </c>
      <c r="K59" s="176">
        <v>10.0</v>
      </c>
      <c r="L59" s="177">
        <v>100.0</v>
      </c>
    </row>
    <row r="60">
      <c r="A60" s="201">
        <v>8.0</v>
      </c>
      <c r="B60" s="269" t="s">
        <v>17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200</v>
      </c>
      <c r="F61" s="174" t="s">
        <v>200</v>
      </c>
      <c r="G61" s="174" t="s">
        <v>232</v>
      </c>
      <c r="H61" s="175">
        <f>I61/I62</f>
        <v>0.2</v>
      </c>
      <c r="I61" s="165">
        <f t="shared" si="5"/>
        <v>60</v>
      </c>
      <c r="J61" s="176">
        <v>30.0</v>
      </c>
      <c r="K61" s="176">
        <v>30.0</v>
      </c>
      <c r="L61" s="177">
        <v>0.0</v>
      </c>
    </row>
    <row r="62">
      <c r="A62" s="201">
        <v>8.0</v>
      </c>
      <c r="B62" s="269" t="s">
        <v>17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200</v>
      </c>
      <c r="F63" s="174" t="s">
        <v>196</v>
      </c>
      <c r="G63" s="174" t="s">
        <v>238</v>
      </c>
      <c r="H63" s="175">
        <f>I63/I64</f>
        <v>0.6</v>
      </c>
      <c r="I63" s="165">
        <f t="shared" si="5"/>
        <v>180</v>
      </c>
      <c r="J63" s="176">
        <v>30.0</v>
      </c>
      <c r="K63" s="176">
        <v>100.0</v>
      </c>
      <c r="L63" s="177">
        <v>50.0</v>
      </c>
    </row>
    <row r="64">
      <c r="A64" s="201">
        <v>8.0</v>
      </c>
      <c r="B64" s="269" t="s">
        <v>17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200</v>
      </c>
      <c r="F65" s="174" t="s">
        <v>192</v>
      </c>
      <c r="G65" s="174" t="s">
        <v>244</v>
      </c>
      <c r="H65" s="175">
        <f>I65/I66</f>
        <v>0.4166666667</v>
      </c>
      <c r="I65" s="165">
        <f t="shared" si="5"/>
        <v>125</v>
      </c>
      <c r="J65" s="176">
        <v>30.0</v>
      </c>
      <c r="K65" s="176">
        <v>35.0</v>
      </c>
      <c r="L65" s="177">
        <v>60.0</v>
      </c>
    </row>
    <row r="66">
      <c r="A66" s="201">
        <v>8.0</v>
      </c>
      <c r="B66" s="269" t="s">
        <v>17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200</v>
      </c>
      <c r="F67" s="174" t="s">
        <v>212</v>
      </c>
      <c r="G67" s="174" t="s">
        <v>214</v>
      </c>
      <c r="H67" s="175">
        <f>I67/I68</f>
        <v>0.5666666667</v>
      </c>
      <c r="I67" s="165">
        <f t="shared" si="5"/>
        <v>170</v>
      </c>
      <c r="J67" s="176">
        <v>30.0</v>
      </c>
      <c r="K67" s="176">
        <v>70.0</v>
      </c>
      <c r="L67" s="177">
        <v>70.0</v>
      </c>
    </row>
    <row r="68">
      <c r="A68" s="205">
        <v>8.0</v>
      </c>
      <c r="B68" s="272" t="s">
        <v>17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194</v>
      </c>
      <c r="F70" s="174" t="s">
        <v>206</v>
      </c>
      <c r="G70" s="174" t="s">
        <v>223</v>
      </c>
      <c r="H70" s="175">
        <f>I70/I71</f>
        <v>0.5666666667</v>
      </c>
      <c r="I70" s="165">
        <f t="shared" ref="I70:I81" si="6">J70+K70+L70</f>
        <v>170</v>
      </c>
      <c r="J70" s="176">
        <v>90.0</v>
      </c>
      <c r="K70" s="176">
        <v>50.0</v>
      </c>
      <c r="L70" s="177">
        <v>30.0</v>
      </c>
    </row>
    <row r="71">
      <c r="A71" s="201">
        <v>8.0</v>
      </c>
      <c r="B71" s="269" t="s">
        <v>17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194</v>
      </c>
      <c r="F72" s="174" t="s">
        <v>202</v>
      </c>
      <c r="G72" s="174" t="s">
        <v>229</v>
      </c>
      <c r="H72" s="175">
        <f>I72/I73</f>
        <v>0.65</v>
      </c>
      <c r="I72" s="165">
        <f t="shared" si="6"/>
        <v>195</v>
      </c>
      <c r="J72" s="176">
        <v>90.0</v>
      </c>
      <c r="K72" s="176">
        <v>15.0</v>
      </c>
      <c r="L72" s="177">
        <v>90.0</v>
      </c>
    </row>
    <row r="73">
      <c r="A73" s="201">
        <v>8.0</v>
      </c>
      <c r="B73" s="269" t="s">
        <v>17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194</v>
      </c>
      <c r="F74" s="174" t="s">
        <v>198</v>
      </c>
      <c r="G74" s="174" t="s">
        <v>235</v>
      </c>
      <c r="H74" s="175">
        <f>I74/I75</f>
        <v>0.9666666667</v>
      </c>
      <c r="I74" s="165">
        <f t="shared" si="6"/>
        <v>290</v>
      </c>
      <c r="J74" s="176">
        <v>90.0</v>
      </c>
      <c r="K74" s="176">
        <v>110.0</v>
      </c>
      <c r="L74" s="177">
        <v>90.0</v>
      </c>
    </row>
    <row r="75">
      <c r="A75" s="201">
        <v>8.0</v>
      </c>
      <c r="B75" s="269" t="s">
        <v>17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194</v>
      </c>
      <c r="F76" s="174" t="s">
        <v>194</v>
      </c>
      <c r="G76" s="174" t="s">
        <v>241</v>
      </c>
      <c r="H76" s="175">
        <f>I76/I77</f>
        <v>0.7333333333</v>
      </c>
      <c r="I76" s="165">
        <f t="shared" si="6"/>
        <v>220</v>
      </c>
      <c r="J76" s="176">
        <v>90.0</v>
      </c>
      <c r="K76" s="176">
        <v>90.0</v>
      </c>
      <c r="L76" s="177">
        <v>40.0</v>
      </c>
    </row>
    <row r="77">
      <c r="A77" s="201">
        <v>8.0</v>
      </c>
      <c r="B77" s="269" t="s">
        <v>17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194</v>
      </c>
      <c r="F78" s="174" t="s">
        <v>190</v>
      </c>
      <c r="G78" s="174" t="s">
        <v>247</v>
      </c>
      <c r="H78" s="175">
        <f>I78/I79</f>
        <v>0.5833333333</v>
      </c>
      <c r="I78" s="165">
        <f t="shared" si="6"/>
        <v>175</v>
      </c>
      <c r="J78" s="176">
        <v>90.0</v>
      </c>
      <c r="K78" s="176">
        <v>75.0</v>
      </c>
      <c r="L78" s="177">
        <v>10.0</v>
      </c>
    </row>
    <row r="79">
      <c r="A79" s="201">
        <v>8.0</v>
      </c>
      <c r="B79" s="269" t="s">
        <v>17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194</v>
      </c>
      <c r="F80" s="174" t="s">
        <v>210</v>
      </c>
      <c r="G80" s="174" t="s">
        <v>217</v>
      </c>
      <c r="H80" s="175">
        <f>I80/I81</f>
        <v>0.7833333333</v>
      </c>
      <c r="I80" s="165">
        <f t="shared" si="6"/>
        <v>235</v>
      </c>
      <c r="J80" s="176">
        <v>90.0</v>
      </c>
      <c r="K80" s="176">
        <v>65.0</v>
      </c>
      <c r="L80" s="177">
        <v>80.0</v>
      </c>
    </row>
    <row r="81">
      <c r="A81" s="205">
        <v>8.0</v>
      </c>
      <c r="B81" s="272" t="s">
        <v>17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194</v>
      </c>
      <c r="F83" s="174" t="s">
        <v>208</v>
      </c>
      <c r="G83" s="174" t="s">
        <v>220</v>
      </c>
      <c r="H83" s="175">
        <f>I83/I84</f>
        <v>0.3666666667</v>
      </c>
      <c r="I83" s="165">
        <f t="shared" ref="I83:I94" si="7">J83+K83+L83</f>
        <v>110</v>
      </c>
      <c r="J83" s="176">
        <v>90.0</v>
      </c>
      <c r="K83" s="176">
        <v>0.0</v>
      </c>
      <c r="L83" s="177">
        <v>20.0</v>
      </c>
    </row>
    <row r="84">
      <c r="A84" s="201">
        <v>8.0</v>
      </c>
      <c r="B84" s="269" t="s">
        <v>17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194</v>
      </c>
      <c r="F85" s="174" t="s">
        <v>204</v>
      </c>
      <c r="G85" s="174" t="s">
        <v>226</v>
      </c>
      <c r="H85" s="175">
        <f>I85/I86</f>
        <v>0.6666666667</v>
      </c>
      <c r="I85" s="165">
        <f t="shared" si="7"/>
        <v>200</v>
      </c>
      <c r="J85" s="176">
        <v>90.0</v>
      </c>
      <c r="K85" s="176">
        <v>10.0</v>
      </c>
      <c r="L85" s="177">
        <v>100.0</v>
      </c>
    </row>
    <row r="86">
      <c r="A86" s="201">
        <v>8.0</v>
      </c>
      <c r="B86" s="269" t="s">
        <v>17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194</v>
      </c>
      <c r="F87" s="174" t="s">
        <v>200</v>
      </c>
      <c r="G87" s="174" t="s">
        <v>232</v>
      </c>
      <c r="H87" s="175">
        <f>I87/I88</f>
        <v>0.4</v>
      </c>
      <c r="I87" s="165">
        <f t="shared" si="7"/>
        <v>120</v>
      </c>
      <c r="J87" s="176">
        <v>90.0</v>
      </c>
      <c r="K87" s="176">
        <v>30.0</v>
      </c>
      <c r="L87" s="177">
        <v>0.0</v>
      </c>
    </row>
    <row r="88">
      <c r="A88" s="201">
        <v>8.0</v>
      </c>
      <c r="B88" s="269" t="s">
        <v>17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194</v>
      </c>
      <c r="F89" s="174" t="s">
        <v>196</v>
      </c>
      <c r="G89" s="174" t="s">
        <v>238</v>
      </c>
      <c r="H89" s="175">
        <f>I89/I90</f>
        <v>0.8</v>
      </c>
      <c r="I89" s="165">
        <f t="shared" si="7"/>
        <v>240</v>
      </c>
      <c r="J89" s="176">
        <v>90.0</v>
      </c>
      <c r="K89" s="176">
        <v>100.0</v>
      </c>
      <c r="L89" s="177">
        <v>50.0</v>
      </c>
    </row>
    <row r="90">
      <c r="A90" s="201">
        <v>8.0</v>
      </c>
      <c r="B90" s="269" t="s">
        <v>17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194</v>
      </c>
      <c r="F91" s="174" t="s">
        <v>192</v>
      </c>
      <c r="G91" s="174" t="s">
        <v>244</v>
      </c>
      <c r="H91" s="175">
        <f>I91/I92</f>
        <v>0.6166666667</v>
      </c>
      <c r="I91" s="165">
        <f t="shared" si="7"/>
        <v>185</v>
      </c>
      <c r="J91" s="176">
        <v>90.0</v>
      </c>
      <c r="K91" s="176">
        <v>35.0</v>
      </c>
      <c r="L91" s="177">
        <v>60.0</v>
      </c>
    </row>
    <row r="92">
      <c r="A92" s="201">
        <v>8.0</v>
      </c>
      <c r="B92" s="269" t="s">
        <v>17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194</v>
      </c>
      <c r="F93" s="174" t="s">
        <v>212</v>
      </c>
      <c r="G93" s="174" t="s">
        <v>214</v>
      </c>
      <c r="H93" s="175">
        <f>I93/I94</f>
        <v>0.7666666667</v>
      </c>
      <c r="I93" s="165">
        <f t="shared" si="7"/>
        <v>230</v>
      </c>
      <c r="J93" s="176">
        <v>90.0</v>
      </c>
      <c r="K93" s="176">
        <v>70.0</v>
      </c>
      <c r="L93" s="177">
        <v>70.0</v>
      </c>
    </row>
    <row r="94">
      <c r="A94" s="205">
        <v>8.0</v>
      </c>
      <c r="B94" s="272" t="s">
        <v>17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200</v>
      </c>
      <c r="F96" s="174" t="s">
        <v>206</v>
      </c>
      <c r="G96" s="174" t="s">
        <v>223</v>
      </c>
      <c r="H96" s="175">
        <f>I96/I97</f>
        <v>0.3666666667</v>
      </c>
      <c r="I96" s="165">
        <f t="shared" ref="I96:I107" si="8">J96+K96+L96</f>
        <v>110</v>
      </c>
      <c r="J96" s="176">
        <v>30.0</v>
      </c>
      <c r="K96" s="176">
        <v>50.0</v>
      </c>
      <c r="L96" s="177">
        <v>30.0</v>
      </c>
    </row>
    <row r="97">
      <c r="A97" s="201">
        <v>8.0</v>
      </c>
      <c r="B97" s="269" t="s">
        <v>17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200</v>
      </c>
      <c r="F98" s="174" t="s">
        <v>202</v>
      </c>
      <c r="G98" s="174" t="s">
        <v>229</v>
      </c>
      <c r="H98" s="175">
        <f>I98/I99</f>
        <v>0.45</v>
      </c>
      <c r="I98" s="165">
        <f t="shared" si="8"/>
        <v>135</v>
      </c>
      <c r="J98" s="176">
        <v>30.0</v>
      </c>
      <c r="K98" s="176">
        <v>15.0</v>
      </c>
      <c r="L98" s="177">
        <v>90.0</v>
      </c>
    </row>
    <row r="99">
      <c r="A99" s="201">
        <v>8.0</v>
      </c>
      <c r="B99" s="269" t="s">
        <v>17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200</v>
      </c>
      <c r="F100" s="174" t="s">
        <v>198</v>
      </c>
      <c r="G100" s="174" t="s">
        <v>235</v>
      </c>
      <c r="H100" s="175">
        <f>I100/I101</f>
        <v>0.7666666667</v>
      </c>
      <c r="I100" s="165">
        <f t="shared" si="8"/>
        <v>230</v>
      </c>
      <c r="J100" s="176">
        <v>30.0</v>
      </c>
      <c r="K100" s="176">
        <v>110.0</v>
      </c>
      <c r="L100" s="177">
        <v>90.0</v>
      </c>
    </row>
    <row r="101">
      <c r="A101" s="201">
        <v>8.0</v>
      </c>
      <c r="B101" s="269" t="s">
        <v>17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200</v>
      </c>
      <c r="F102" s="174" t="s">
        <v>194</v>
      </c>
      <c r="G102" s="174" t="s">
        <v>241</v>
      </c>
      <c r="H102" s="175">
        <f>I102/I103</f>
        <v>0.5333333333</v>
      </c>
      <c r="I102" s="165">
        <f t="shared" si="8"/>
        <v>160</v>
      </c>
      <c r="J102" s="176">
        <v>30.0</v>
      </c>
      <c r="K102" s="176">
        <v>90.0</v>
      </c>
      <c r="L102" s="177">
        <v>40.0</v>
      </c>
    </row>
    <row r="103">
      <c r="A103" s="201">
        <v>8.0</v>
      </c>
      <c r="B103" s="269" t="s">
        <v>17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200</v>
      </c>
      <c r="F104" s="174" t="s">
        <v>190</v>
      </c>
      <c r="G104" s="174" t="s">
        <v>247</v>
      </c>
      <c r="H104" s="175">
        <f>I104/I105</f>
        <v>0.3833333333</v>
      </c>
      <c r="I104" s="165">
        <f t="shared" si="8"/>
        <v>115</v>
      </c>
      <c r="J104" s="176">
        <v>30.0</v>
      </c>
      <c r="K104" s="176">
        <v>75.0</v>
      </c>
      <c r="L104" s="177">
        <v>10.0</v>
      </c>
    </row>
    <row r="105">
      <c r="A105" s="201">
        <v>8.0</v>
      </c>
      <c r="B105" s="269" t="s">
        <v>17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200</v>
      </c>
      <c r="F106" s="174" t="s">
        <v>210</v>
      </c>
      <c r="G106" s="174" t="s">
        <v>217</v>
      </c>
      <c r="H106" s="175">
        <f>I106/I107</f>
        <v>0.5833333333</v>
      </c>
      <c r="I106" s="165">
        <f t="shared" si="8"/>
        <v>175</v>
      </c>
      <c r="J106" s="176">
        <v>30.0</v>
      </c>
      <c r="K106" s="176">
        <v>65.0</v>
      </c>
      <c r="L106" s="177">
        <v>80.0</v>
      </c>
    </row>
    <row r="107">
      <c r="A107" s="205">
        <v>8.0</v>
      </c>
      <c r="B107" s="272" t="s">
        <v>17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212</v>
      </c>
      <c r="F109" s="174" t="s">
        <v>208</v>
      </c>
      <c r="G109" s="174" t="s">
        <v>220</v>
      </c>
      <c r="H109" s="175">
        <f>I109/I110</f>
        <v>0.2833333333</v>
      </c>
      <c r="I109" s="165">
        <f t="shared" ref="I109:I120" si="9">J109+K109+L109</f>
        <v>85</v>
      </c>
      <c r="J109" s="176">
        <v>65.0</v>
      </c>
      <c r="K109" s="176">
        <v>0.0</v>
      </c>
      <c r="L109" s="177">
        <v>20.0</v>
      </c>
    </row>
    <row r="110">
      <c r="A110" s="201">
        <v>8.0</v>
      </c>
      <c r="B110" s="269" t="s">
        <v>17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212</v>
      </c>
      <c r="F111" s="174" t="s">
        <v>204</v>
      </c>
      <c r="G111" s="174" t="s">
        <v>226</v>
      </c>
      <c r="H111" s="175">
        <f>I111/I112</f>
        <v>0.5833333333</v>
      </c>
      <c r="I111" s="165">
        <f t="shared" si="9"/>
        <v>175</v>
      </c>
      <c r="J111" s="176">
        <v>65.0</v>
      </c>
      <c r="K111" s="176">
        <v>10.0</v>
      </c>
      <c r="L111" s="177">
        <v>100.0</v>
      </c>
    </row>
    <row r="112">
      <c r="A112" s="201">
        <v>8.0</v>
      </c>
      <c r="B112" s="269" t="s">
        <v>17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212</v>
      </c>
      <c r="F113" s="174" t="s">
        <v>200</v>
      </c>
      <c r="G113" s="174" t="s">
        <v>232</v>
      </c>
      <c r="H113" s="175">
        <f>I113/I114</f>
        <v>0.3166666667</v>
      </c>
      <c r="I113" s="165">
        <f t="shared" si="9"/>
        <v>95</v>
      </c>
      <c r="J113" s="176">
        <v>65.0</v>
      </c>
      <c r="K113" s="176">
        <v>30.0</v>
      </c>
      <c r="L113" s="177">
        <v>0.0</v>
      </c>
    </row>
    <row r="114">
      <c r="A114" s="201">
        <v>8.0</v>
      </c>
      <c r="B114" s="269" t="s">
        <v>17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212</v>
      </c>
      <c r="F115" s="174" t="s">
        <v>196</v>
      </c>
      <c r="G115" s="174" t="s">
        <v>238</v>
      </c>
      <c r="H115" s="175">
        <f>I115/I116</f>
        <v>0.7166666667</v>
      </c>
      <c r="I115" s="165">
        <f t="shared" si="9"/>
        <v>215</v>
      </c>
      <c r="J115" s="176">
        <v>65.0</v>
      </c>
      <c r="K115" s="176">
        <v>100.0</v>
      </c>
      <c r="L115" s="177">
        <v>50.0</v>
      </c>
    </row>
    <row r="116">
      <c r="A116" s="201">
        <v>8.0</v>
      </c>
      <c r="B116" s="269" t="s">
        <v>17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212</v>
      </c>
      <c r="F117" s="174" t="s">
        <v>192</v>
      </c>
      <c r="G117" s="174" t="s">
        <v>244</v>
      </c>
      <c r="H117" s="175">
        <f>I117/I118</f>
        <v>0.5333333333</v>
      </c>
      <c r="I117" s="165">
        <f t="shared" si="9"/>
        <v>160</v>
      </c>
      <c r="J117" s="176">
        <v>65.0</v>
      </c>
      <c r="K117" s="176">
        <v>35.0</v>
      </c>
      <c r="L117" s="177">
        <v>60.0</v>
      </c>
    </row>
    <row r="118">
      <c r="A118" s="201">
        <v>8.0</v>
      </c>
      <c r="B118" s="269" t="s">
        <v>17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212</v>
      </c>
      <c r="F119" s="174" t="s">
        <v>212</v>
      </c>
      <c r="G119" s="174" t="s">
        <v>214</v>
      </c>
      <c r="H119" s="175">
        <f>I119/I120</f>
        <v>0.6833333333</v>
      </c>
      <c r="I119" s="165">
        <f t="shared" si="9"/>
        <v>205</v>
      </c>
      <c r="J119" s="176">
        <v>65.0</v>
      </c>
      <c r="K119" s="176">
        <v>70.0</v>
      </c>
      <c r="L119" s="177">
        <v>70.0</v>
      </c>
    </row>
    <row r="120">
      <c r="A120" s="205">
        <v>8.0</v>
      </c>
      <c r="B120" s="272" t="s">
        <v>17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206</v>
      </c>
      <c r="F122" s="174" t="s">
        <v>206</v>
      </c>
      <c r="G122" s="174" t="s">
        <v>223</v>
      </c>
      <c r="H122" s="175">
        <f>I122/I123</f>
        <v>0.4166666667</v>
      </c>
      <c r="I122" s="165">
        <f t="shared" ref="I122:I133" si="10">J122+K122+L122</f>
        <v>125</v>
      </c>
      <c r="J122" s="176">
        <v>45.0</v>
      </c>
      <c r="K122" s="176">
        <v>50.0</v>
      </c>
      <c r="L122" s="177">
        <v>30.0</v>
      </c>
    </row>
    <row r="123">
      <c r="A123" s="201">
        <v>8.0</v>
      </c>
      <c r="B123" s="269" t="s">
        <v>17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206</v>
      </c>
      <c r="F124" s="174" t="s">
        <v>202</v>
      </c>
      <c r="G124" s="174" t="s">
        <v>229</v>
      </c>
      <c r="H124" s="175">
        <f>I124/I125</f>
        <v>0.5</v>
      </c>
      <c r="I124" s="165">
        <f t="shared" si="10"/>
        <v>150</v>
      </c>
      <c r="J124" s="176">
        <v>45.0</v>
      </c>
      <c r="K124" s="176">
        <v>15.0</v>
      </c>
      <c r="L124" s="177">
        <v>90.0</v>
      </c>
    </row>
    <row r="125">
      <c r="A125" s="201">
        <v>8.0</v>
      </c>
      <c r="B125" s="269" t="s">
        <v>17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206</v>
      </c>
      <c r="F126" s="174" t="s">
        <v>198</v>
      </c>
      <c r="G126" s="174" t="s">
        <v>235</v>
      </c>
      <c r="H126" s="175">
        <f>I126/I127</f>
        <v>0.8166666667</v>
      </c>
      <c r="I126" s="165">
        <f t="shared" si="10"/>
        <v>245</v>
      </c>
      <c r="J126" s="176">
        <v>45.0</v>
      </c>
      <c r="K126" s="176">
        <v>110.0</v>
      </c>
      <c r="L126" s="177">
        <v>90.0</v>
      </c>
    </row>
    <row r="127">
      <c r="A127" s="201">
        <v>8.0</v>
      </c>
      <c r="B127" s="269" t="s">
        <v>17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206</v>
      </c>
      <c r="F128" s="174" t="s">
        <v>194</v>
      </c>
      <c r="G128" s="174" t="s">
        <v>241</v>
      </c>
      <c r="H128" s="175">
        <f>I128/I129</f>
        <v>0.5833333333</v>
      </c>
      <c r="I128" s="165">
        <f t="shared" si="10"/>
        <v>175</v>
      </c>
      <c r="J128" s="176">
        <v>45.0</v>
      </c>
      <c r="K128" s="176">
        <v>90.0</v>
      </c>
      <c r="L128" s="177">
        <v>40.0</v>
      </c>
    </row>
    <row r="129">
      <c r="A129" s="201">
        <v>8.0</v>
      </c>
      <c r="B129" s="269" t="s">
        <v>17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206</v>
      </c>
      <c r="F130" s="174" t="s">
        <v>190</v>
      </c>
      <c r="G130" s="174" t="s">
        <v>247</v>
      </c>
      <c r="H130" s="175">
        <f>I130/I131</f>
        <v>0.4333333333</v>
      </c>
      <c r="I130" s="165">
        <f t="shared" si="10"/>
        <v>130</v>
      </c>
      <c r="J130" s="176">
        <v>45.0</v>
      </c>
      <c r="K130" s="176">
        <v>75.0</v>
      </c>
      <c r="L130" s="177">
        <v>10.0</v>
      </c>
    </row>
    <row r="131">
      <c r="A131" s="201">
        <v>8.0</v>
      </c>
      <c r="B131" s="269" t="s">
        <v>17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206</v>
      </c>
      <c r="F132" s="174" t="s">
        <v>210</v>
      </c>
      <c r="G132" s="174" t="s">
        <v>217</v>
      </c>
      <c r="H132" s="175">
        <f>I132/I133</f>
        <v>0.6333333333</v>
      </c>
      <c r="I132" s="165">
        <f t="shared" si="10"/>
        <v>190</v>
      </c>
      <c r="J132" s="176">
        <v>45.0</v>
      </c>
      <c r="K132" s="176">
        <v>65.0</v>
      </c>
      <c r="L132" s="177">
        <v>80.0</v>
      </c>
    </row>
    <row r="133">
      <c r="A133" s="205">
        <v>8.0</v>
      </c>
      <c r="B133" s="272" t="s">
        <v>17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88"/>
    <col customWidth="1" min="6" max="6" width="10.5"/>
    <col customWidth="1" min="7" max="7" width="10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210</v>
      </c>
      <c r="F5" s="157" t="s">
        <v>208</v>
      </c>
      <c r="G5" s="157" t="s">
        <v>244</v>
      </c>
      <c r="H5" s="158">
        <f>I5/I6</f>
        <v>0.3833333333</v>
      </c>
      <c r="I5" s="159">
        <f t="shared" ref="I5:I16" si="1">J5+K5+L5</f>
        <v>115</v>
      </c>
      <c r="J5" s="160">
        <v>55.0</v>
      </c>
      <c r="K5" s="160">
        <v>0.0</v>
      </c>
      <c r="L5" s="161">
        <v>60.0</v>
      </c>
    </row>
    <row r="6">
      <c r="A6" s="201">
        <v>10.0</v>
      </c>
      <c r="B6" s="269" t="s">
        <v>19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210</v>
      </c>
      <c r="F7" s="174" t="s">
        <v>204</v>
      </c>
      <c r="G7" s="174" t="s">
        <v>214</v>
      </c>
      <c r="H7" s="175">
        <f>I7/I8</f>
        <v>0.45</v>
      </c>
      <c r="I7" s="165">
        <f t="shared" si="1"/>
        <v>135</v>
      </c>
      <c r="J7" s="176">
        <v>55.0</v>
      </c>
      <c r="K7" s="176">
        <v>10.0</v>
      </c>
      <c r="L7" s="177">
        <v>70.0</v>
      </c>
    </row>
    <row r="8">
      <c r="A8" s="201">
        <v>10.0</v>
      </c>
      <c r="B8" s="269" t="s">
        <v>19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210</v>
      </c>
      <c r="F9" s="174" t="s">
        <v>200</v>
      </c>
      <c r="G9" s="174" t="s">
        <v>220</v>
      </c>
      <c r="H9" s="175">
        <f>I9/I10</f>
        <v>0.35</v>
      </c>
      <c r="I9" s="165">
        <f t="shared" si="1"/>
        <v>105</v>
      </c>
      <c r="J9" s="176">
        <v>55.0</v>
      </c>
      <c r="K9" s="176">
        <v>30.0</v>
      </c>
      <c r="L9" s="177">
        <v>20.0</v>
      </c>
    </row>
    <row r="10">
      <c r="A10" s="201">
        <v>10.0</v>
      </c>
      <c r="B10" s="269" t="s">
        <v>19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210</v>
      </c>
      <c r="F11" s="174" t="s">
        <v>196</v>
      </c>
      <c r="G11" s="174" t="s">
        <v>226</v>
      </c>
      <c r="H11" s="175">
        <f>I11/I12</f>
        <v>0.85</v>
      </c>
      <c r="I11" s="165">
        <f t="shared" si="1"/>
        <v>255</v>
      </c>
      <c r="J11" s="176">
        <v>55.0</v>
      </c>
      <c r="K11" s="176">
        <v>100.0</v>
      </c>
      <c r="L11" s="177">
        <v>100.0</v>
      </c>
    </row>
    <row r="12">
      <c r="A12" s="201">
        <v>10.0</v>
      </c>
      <c r="B12" s="269" t="s">
        <v>19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210</v>
      </c>
      <c r="F13" s="174" t="s">
        <v>192</v>
      </c>
      <c r="G13" s="174" t="s">
        <v>232</v>
      </c>
      <c r="H13" s="175">
        <f>I13/I14</f>
        <v>0.3</v>
      </c>
      <c r="I13" s="165">
        <f t="shared" si="1"/>
        <v>90</v>
      </c>
      <c r="J13" s="176">
        <v>55.0</v>
      </c>
      <c r="K13" s="176">
        <v>35.0</v>
      </c>
      <c r="L13" s="177">
        <v>0.0</v>
      </c>
    </row>
    <row r="14">
      <c r="A14" s="201">
        <v>10.0</v>
      </c>
      <c r="B14" s="269" t="s">
        <v>19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210</v>
      </c>
      <c r="F15" s="174" t="s">
        <v>212</v>
      </c>
      <c r="G15" s="174" t="s">
        <v>238</v>
      </c>
      <c r="H15" s="175">
        <f>I15/I16</f>
        <v>0.5833333333</v>
      </c>
      <c r="I15" s="165">
        <f t="shared" si="1"/>
        <v>175</v>
      </c>
      <c r="J15" s="176">
        <v>55.0</v>
      </c>
      <c r="K15" s="176">
        <v>70.0</v>
      </c>
      <c r="L15" s="177">
        <v>50.0</v>
      </c>
    </row>
    <row r="16">
      <c r="A16" s="205">
        <v>10.0</v>
      </c>
      <c r="B16" s="272" t="s">
        <v>19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208</v>
      </c>
      <c r="F18" s="174" t="s">
        <v>206</v>
      </c>
      <c r="G18" s="174" t="s">
        <v>247</v>
      </c>
      <c r="H18" s="175">
        <f>I18/I19</f>
        <v>0.2</v>
      </c>
      <c r="I18" s="165">
        <f t="shared" ref="I18:I29" si="2">J18+K18+L18</f>
        <v>60</v>
      </c>
      <c r="J18" s="176">
        <v>0.0</v>
      </c>
      <c r="K18" s="176">
        <v>50.0</v>
      </c>
      <c r="L18" s="177">
        <v>10.0</v>
      </c>
    </row>
    <row r="19">
      <c r="A19" s="201">
        <v>10.0</v>
      </c>
      <c r="B19" s="269" t="s">
        <v>19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208</v>
      </c>
      <c r="F20" s="174" t="s">
        <v>202</v>
      </c>
      <c r="G20" s="174" t="s">
        <v>217</v>
      </c>
      <c r="H20" s="175">
        <f>I20/I21</f>
        <v>0.3166666667</v>
      </c>
      <c r="I20" s="165">
        <f t="shared" si="2"/>
        <v>95</v>
      </c>
      <c r="J20" s="176">
        <v>0.0</v>
      </c>
      <c r="K20" s="176">
        <v>15.0</v>
      </c>
      <c r="L20" s="177">
        <v>80.0</v>
      </c>
    </row>
    <row r="21">
      <c r="A21" s="201">
        <v>10.0</v>
      </c>
      <c r="B21" s="269" t="s">
        <v>19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208</v>
      </c>
      <c r="F22" s="174" t="s">
        <v>198</v>
      </c>
      <c r="G22" s="174" t="s">
        <v>223</v>
      </c>
      <c r="H22" s="175">
        <f>I22/I23</f>
        <v>0.4666666667</v>
      </c>
      <c r="I22" s="165">
        <f t="shared" si="2"/>
        <v>140</v>
      </c>
      <c r="J22" s="176">
        <v>0.0</v>
      </c>
      <c r="K22" s="176">
        <v>110.0</v>
      </c>
      <c r="L22" s="177">
        <v>30.0</v>
      </c>
    </row>
    <row r="23">
      <c r="A23" s="201">
        <v>10.0</v>
      </c>
      <c r="B23" s="269" t="s">
        <v>19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208</v>
      </c>
      <c r="F24" s="174" t="s">
        <v>194</v>
      </c>
      <c r="G24" s="174" t="s">
        <v>229</v>
      </c>
      <c r="H24" s="175">
        <f>I24/I25</f>
        <v>0.6</v>
      </c>
      <c r="I24" s="165">
        <f t="shared" si="2"/>
        <v>180</v>
      </c>
      <c r="J24" s="176">
        <v>0.0</v>
      </c>
      <c r="K24" s="176">
        <v>90.0</v>
      </c>
      <c r="L24" s="177">
        <v>90.0</v>
      </c>
    </row>
    <row r="25">
      <c r="A25" s="201">
        <v>10.0</v>
      </c>
      <c r="B25" s="269" t="s">
        <v>19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208</v>
      </c>
      <c r="F26" s="174" t="s">
        <v>190</v>
      </c>
      <c r="G26" s="174" t="s">
        <v>235</v>
      </c>
      <c r="H26" s="175">
        <f>I26/I27</f>
        <v>0.55</v>
      </c>
      <c r="I26" s="165">
        <f t="shared" si="2"/>
        <v>165</v>
      </c>
      <c r="J26" s="176">
        <v>0.0</v>
      </c>
      <c r="K26" s="176">
        <v>75.0</v>
      </c>
      <c r="L26" s="177">
        <v>90.0</v>
      </c>
    </row>
    <row r="27">
      <c r="A27" s="201">
        <v>10.0</v>
      </c>
      <c r="B27" s="269" t="s">
        <v>19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208</v>
      </c>
      <c r="F28" s="174" t="s">
        <v>210</v>
      </c>
      <c r="G28" s="174" t="s">
        <v>241</v>
      </c>
      <c r="H28" s="175">
        <f>I28/I29</f>
        <v>0.35</v>
      </c>
      <c r="I28" s="165">
        <f t="shared" si="2"/>
        <v>105</v>
      </c>
      <c r="J28" s="176">
        <v>0.0</v>
      </c>
      <c r="K28" s="176">
        <v>65.0</v>
      </c>
      <c r="L28" s="177">
        <v>40.0</v>
      </c>
    </row>
    <row r="29">
      <c r="A29" s="205">
        <v>10.0</v>
      </c>
      <c r="B29" s="272" t="s">
        <v>19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204</v>
      </c>
      <c r="F31" s="174" t="s">
        <v>208</v>
      </c>
      <c r="G31" s="174" t="s">
        <v>244</v>
      </c>
      <c r="H31" s="175">
        <f>I31/I32</f>
        <v>0.25</v>
      </c>
      <c r="I31" s="165">
        <f t="shared" ref="I31:I42" si="3">J31+K31+L31</f>
        <v>75</v>
      </c>
      <c r="J31" s="176">
        <v>15.0</v>
      </c>
      <c r="K31" s="176">
        <v>0.0</v>
      </c>
      <c r="L31" s="177">
        <v>60.0</v>
      </c>
    </row>
    <row r="32">
      <c r="A32" s="201">
        <v>10.0</v>
      </c>
      <c r="B32" s="269" t="s">
        <v>19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204</v>
      </c>
      <c r="F33" s="174" t="s">
        <v>204</v>
      </c>
      <c r="G33" s="174" t="s">
        <v>214</v>
      </c>
      <c r="H33" s="175">
        <f>I33/I34</f>
        <v>0.3166666667</v>
      </c>
      <c r="I33" s="165">
        <f t="shared" si="3"/>
        <v>95</v>
      </c>
      <c r="J33" s="176">
        <v>15.0</v>
      </c>
      <c r="K33" s="176">
        <v>10.0</v>
      </c>
      <c r="L33" s="177">
        <v>70.0</v>
      </c>
    </row>
    <row r="34">
      <c r="A34" s="201">
        <v>10.0</v>
      </c>
      <c r="B34" s="269" t="s">
        <v>19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204</v>
      </c>
      <c r="F35" s="174" t="s">
        <v>200</v>
      </c>
      <c r="G35" s="174" t="s">
        <v>220</v>
      </c>
      <c r="H35" s="175">
        <f>I35/I36</f>
        <v>0.2166666667</v>
      </c>
      <c r="I35" s="165">
        <f t="shared" si="3"/>
        <v>65</v>
      </c>
      <c r="J35" s="176">
        <v>15.0</v>
      </c>
      <c r="K35" s="176">
        <v>30.0</v>
      </c>
      <c r="L35" s="177">
        <v>20.0</v>
      </c>
    </row>
    <row r="36">
      <c r="A36" s="201">
        <v>10.0</v>
      </c>
      <c r="B36" s="269" t="s">
        <v>19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204</v>
      </c>
      <c r="F37" s="174" t="s">
        <v>196</v>
      </c>
      <c r="G37" s="174" t="s">
        <v>226</v>
      </c>
      <c r="H37" s="175">
        <f>I37/I38</f>
        <v>0.7166666667</v>
      </c>
      <c r="I37" s="165">
        <f t="shared" si="3"/>
        <v>215</v>
      </c>
      <c r="J37" s="176">
        <v>15.0</v>
      </c>
      <c r="K37" s="176">
        <v>100.0</v>
      </c>
      <c r="L37" s="177">
        <v>100.0</v>
      </c>
    </row>
    <row r="38">
      <c r="A38" s="201">
        <v>10.0</v>
      </c>
      <c r="B38" s="269" t="s">
        <v>19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204</v>
      </c>
      <c r="F39" s="174" t="s">
        <v>192</v>
      </c>
      <c r="G39" s="174" t="s">
        <v>232</v>
      </c>
      <c r="H39" s="175">
        <f>I39/I40</f>
        <v>0.1666666667</v>
      </c>
      <c r="I39" s="165">
        <f t="shared" si="3"/>
        <v>50</v>
      </c>
      <c r="J39" s="176">
        <v>15.0</v>
      </c>
      <c r="K39" s="176">
        <v>35.0</v>
      </c>
      <c r="L39" s="177">
        <v>0.0</v>
      </c>
    </row>
    <row r="40">
      <c r="A40" s="201">
        <v>10.0</v>
      </c>
      <c r="B40" s="269" t="s">
        <v>19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204</v>
      </c>
      <c r="F41" s="174" t="s">
        <v>212</v>
      </c>
      <c r="G41" s="174" t="s">
        <v>238</v>
      </c>
      <c r="H41" s="175">
        <f>I41/I42</f>
        <v>0.45</v>
      </c>
      <c r="I41" s="165">
        <f t="shared" si="3"/>
        <v>135</v>
      </c>
      <c r="J41" s="176">
        <v>15.0</v>
      </c>
      <c r="K41" s="176">
        <v>70.0</v>
      </c>
      <c r="L41" s="177">
        <v>50.0</v>
      </c>
    </row>
    <row r="42">
      <c r="A42" s="205">
        <v>10.0</v>
      </c>
      <c r="B42" s="272" t="s">
        <v>19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190</v>
      </c>
      <c r="F44" s="174" t="s">
        <v>206</v>
      </c>
      <c r="G44" s="174" t="s">
        <v>247</v>
      </c>
      <c r="H44" s="175">
        <f>I44/I45</f>
        <v>0.4833333333</v>
      </c>
      <c r="I44" s="165">
        <f t="shared" ref="I44:I55" si="4">J44+K44+L44</f>
        <v>145</v>
      </c>
      <c r="J44" s="176">
        <v>85.0</v>
      </c>
      <c r="K44" s="176">
        <v>50.0</v>
      </c>
      <c r="L44" s="177">
        <v>10.0</v>
      </c>
    </row>
    <row r="45">
      <c r="A45" s="201">
        <v>10.0</v>
      </c>
      <c r="B45" s="269" t="s">
        <v>19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190</v>
      </c>
      <c r="F46" s="174" t="s">
        <v>202</v>
      </c>
      <c r="G46" s="174" t="s">
        <v>217</v>
      </c>
      <c r="H46" s="175">
        <f>I46/I47</f>
        <v>0.6</v>
      </c>
      <c r="I46" s="165">
        <f t="shared" si="4"/>
        <v>180</v>
      </c>
      <c r="J46" s="176">
        <v>85.0</v>
      </c>
      <c r="K46" s="176">
        <v>15.0</v>
      </c>
      <c r="L46" s="177">
        <v>80.0</v>
      </c>
    </row>
    <row r="47">
      <c r="A47" s="201">
        <v>10.0</v>
      </c>
      <c r="B47" s="269" t="s">
        <v>19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190</v>
      </c>
      <c r="F48" s="174" t="s">
        <v>198</v>
      </c>
      <c r="G48" s="174" t="s">
        <v>223</v>
      </c>
      <c r="H48" s="175">
        <f>I48/I49</f>
        <v>0.75</v>
      </c>
      <c r="I48" s="165">
        <f t="shared" si="4"/>
        <v>225</v>
      </c>
      <c r="J48" s="176">
        <v>85.0</v>
      </c>
      <c r="K48" s="176">
        <v>110.0</v>
      </c>
      <c r="L48" s="177">
        <v>30.0</v>
      </c>
    </row>
    <row r="49">
      <c r="A49" s="201">
        <v>10.0</v>
      </c>
      <c r="B49" s="269" t="s">
        <v>19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190</v>
      </c>
      <c r="F50" s="174" t="s">
        <v>194</v>
      </c>
      <c r="G50" s="174" t="s">
        <v>229</v>
      </c>
      <c r="H50" s="175">
        <f>I50/I51</f>
        <v>0.8833333333</v>
      </c>
      <c r="I50" s="165">
        <f t="shared" si="4"/>
        <v>265</v>
      </c>
      <c r="J50" s="176">
        <v>85.0</v>
      </c>
      <c r="K50" s="176">
        <v>90.0</v>
      </c>
      <c r="L50" s="177">
        <v>90.0</v>
      </c>
    </row>
    <row r="51">
      <c r="A51" s="201">
        <v>10.0</v>
      </c>
      <c r="B51" s="269" t="s">
        <v>19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190</v>
      </c>
      <c r="F52" s="174" t="s">
        <v>190</v>
      </c>
      <c r="G52" s="174" t="s">
        <v>235</v>
      </c>
      <c r="H52" s="175">
        <f>I52/I53</f>
        <v>0.8333333333</v>
      </c>
      <c r="I52" s="165">
        <f t="shared" si="4"/>
        <v>250</v>
      </c>
      <c r="J52" s="176">
        <v>85.0</v>
      </c>
      <c r="K52" s="176">
        <v>75.0</v>
      </c>
      <c r="L52" s="177">
        <v>90.0</v>
      </c>
    </row>
    <row r="53">
      <c r="A53" s="201">
        <v>10.0</v>
      </c>
      <c r="B53" s="269" t="s">
        <v>19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190</v>
      </c>
      <c r="F54" s="174" t="s">
        <v>210</v>
      </c>
      <c r="G54" s="174" t="s">
        <v>241</v>
      </c>
      <c r="H54" s="175">
        <f>I54/I55</f>
        <v>0.6333333333</v>
      </c>
      <c r="I54" s="165">
        <f t="shared" si="4"/>
        <v>190</v>
      </c>
      <c r="J54" s="176">
        <v>85.0</v>
      </c>
      <c r="K54" s="176">
        <v>65.0</v>
      </c>
      <c r="L54" s="177">
        <v>40.0</v>
      </c>
    </row>
    <row r="55">
      <c r="A55" s="205">
        <v>10.0</v>
      </c>
      <c r="B55" s="272" t="s">
        <v>19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204</v>
      </c>
      <c r="F57" s="174" t="s">
        <v>208</v>
      </c>
      <c r="G57" s="174" t="s">
        <v>244</v>
      </c>
      <c r="H57" s="175">
        <f>I57/I58</f>
        <v>0.2166666667</v>
      </c>
      <c r="I57" s="165">
        <f t="shared" ref="I57:I68" si="5">J57+K57+L57</f>
        <v>65</v>
      </c>
      <c r="J57" s="176">
        <v>5.0</v>
      </c>
      <c r="K57" s="176">
        <v>0.0</v>
      </c>
      <c r="L57" s="177">
        <v>60.0</v>
      </c>
    </row>
    <row r="58">
      <c r="A58" s="201">
        <v>10.0</v>
      </c>
      <c r="B58" s="269" t="s">
        <v>19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204</v>
      </c>
      <c r="F59" s="174" t="s">
        <v>204</v>
      </c>
      <c r="G59" s="174" t="s">
        <v>214</v>
      </c>
      <c r="H59" s="175">
        <f>I59/I60</f>
        <v>0.2833333333</v>
      </c>
      <c r="I59" s="165">
        <f t="shared" si="5"/>
        <v>85</v>
      </c>
      <c r="J59" s="176">
        <v>5.0</v>
      </c>
      <c r="K59" s="176">
        <v>10.0</v>
      </c>
      <c r="L59" s="177">
        <v>70.0</v>
      </c>
    </row>
    <row r="60">
      <c r="A60" s="201">
        <v>10.0</v>
      </c>
      <c r="B60" s="269" t="s">
        <v>19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204</v>
      </c>
      <c r="F61" s="174" t="s">
        <v>200</v>
      </c>
      <c r="G61" s="174" t="s">
        <v>220</v>
      </c>
      <c r="H61" s="175">
        <f>I61/I62</f>
        <v>0.1833333333</v>
      </c>
      <c r="I61" s="165">
        <f t="shared" si="5"/>
        <v>55</v>
      </c>
      <c r="J61" s="176">
        <v>5.0</v>
      </c>
      <c r="K61" s="176">
        <v>30.0</v>
      </c>
      <c r="L61" s="177">
        <v>20.0</v>
      </c>
    </row>
    <row r="62">
      <c r="A62" s="201">
        <v>10.0</v>
      </c>
      <c r="B62" s="269" t="s">
        <v>19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204</v>
      </c>
      <c r="F63" s="174" t="s">
        <v>196</v>
      </c>
      <c r="G63" s="174" t="s">
        <v>226</v>
      </c>
      <c r="H63" s="175">
        <f>I63/I64</f>
        <v>0.6833333333</v>
      </c>
      <c r="I63" s="165">
        <f t="shared" si="5"/>
        <v>205</v>
      </c>
      <c r="J63" s="176">
        <v>5.0</v>
      </c>
      <c r="K63" s="176">
        <v>100.0</v>
      </c>
      <c r="L63" s="177">
        <v>100.0</v>
      </c>
    </row>
    <row r="64">
      <c r="A64" s="201">
        <v>10.0</v>
      </c>
      <c r="B64" s="269" t="s">
        <v>19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204</v>
      </c>
      <c r="F65" s="174" t="s">
        <v>192</v>
      </c>
      <c r="G65" s="174" t="s">
        <v>232</v>
      </c>
      <c r="H65" s="175">
        <f>I65/I66</f>
        <v>0.1333333333</v>
      </c>
      <c r="I65" s="165">
        <f t="shared" si="5"/>
        <v>40</v>
      </c>
      <c r="J65" s="176">
        <v>5.0</v>
      </c>
      <c r="K65" s="176">
        <v>35.0</v>
      </c>
      <c r="L65" s="177">
        <v>0.0</v>
      </c>
    </row>
    <row r="66">
      <c r="A66" s="201">
        <v>10.0</v>
      </c>
      <c r="B66" s="269" t="s">
        <v>19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204</v>
      </c>
      <c r="F67" s="174" t="s">
        <v>212</v>
      </c>
      <c r="G67" s="174" t="s">
        <v>238</v>
      </c>
      <c r="H67" s="175">
        <f>I67/I68</f>
        <v>0.4166666667</v>
      </c>
      <c r="I67" s="165">
        <f t="shared" si="5"/>
        <v>125</v>
      </c>
      <c r="J67" s="176">
        <v>5.0</v>
      </c>
      <c r="K67" s="176">
        <v>70.0</v>
      </c>
      <c r="L67" s="177">
        <v>50.0</v>
      </c>
    </row>
    <row r="68">
      <c r="A68" s="205">
        <v>10.0</v>
      </c>
      <c r="B68" s="272" t="s">
        <v>19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190</v>
      </c>
      <c r="F70" s="174" t="s">
        <v>206</v>
      </c>
      <c r="G70" s="174" t="s">
        <v>247</v>
      </c>
      <c r="H70" s="175">
        <f>I70/I71</f>
        <v>0.45</v>
      </c>
      <c r="I70" s="165">
        <f t="shared" ref="I70:I81" si="6">J70+K70+L70</f>
        <v>135</v>
      </c>
      <c r="J70" s="176">
        <v>75.0</v>
      </c>
      <c r="K70" s="176">
        <v>50.0</v>
      </c>
      <c r="L70" s="177">
        <v>10.0</v>
      </c>
    </row>
    <row r="71">
      <c r="A71" s="201">
        <v>10.0</v>
      </c>
      <c r="B71" s="269" t="s">
        <v>19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190</v>
      </c>
      <c r="F72" s="174" t="s">
        <v>202</v>
      </c>
      <c r="G72" s="174" t="s">
        <v>217</v>
      </c>
      <c r="H72" s="175">
        <f>I72/I73</f>
        <v>0.5666666667</v>
      </c>
      <c r="I72" s="165">
        <f t="shared" si="6"/>
        <v>170</v>
      </c>
      <c r="J72" s="176">
        <v>75.0</v>
      </c>
      <c r="K72" s="176">
        <v>15.0</v>
      </c>
      <c r="L72" s="177">
        <v>80.0</v>
      </c>
    </row>
    <row r="73">
      <c r="A73" s="201">
        <v>10.0</v>
      </c>
      <c r="B73" s="269" t="s">
        <v>19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190</v>
      </c>
      <c r="F74" s="174" t="s">
        <v>198</v>
      </c>
      <c r="G74" s="174" t="s">
        <v>223</v>
      </c>
      <c r="H74" s="175">
        <f>I74/I75</f>
        <v>0.7166666667</v>
      </c>
      <c r="I74" s="165">
        <f t="shared" si="6"/>
        <v>215</v>
      </c>
      <c r="J74" s="176">
        <v>75.0</v>
      </c>
      <c r="K74" s="176">
        <v>110.0</v>
      </c>
      <c r="L74" s="177">
        <v>30.0</v>
      </c>
    </row>
    <row r="75">
      <c r="A75" s="201">
        <v>10.0</v>
      </c>
      <c r="B75" s="269" t="s">
        <v>19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190</v>
      </c>
      <c r="F76" s="174" t="s">
        <v>194</v>
      </c>
      <c r="G76" s="174" t="s">
        <v>229</v>
      </c>
      <c r="H76" s="175">
        <f>I76/I77</f>
        <v>0.85</v>
      </c>
      <c r="I76" s="165">
        <f t="shared" si="6"/>
        <v>255</v>
      </c>
      <c r="J76" s="176">
        <v>75.0</v>
      </c>
      <c r="K76" s="176">
        <v>90.0</v>
      </c>
      <c r="L76" s="177">
        <v>90.0</v>
      </c>
    </row>
    <row r="77">
      <c r="A77" s="201">
        <v>10.0</v>
      </c>
      <c r="B77" s="269" t="s">
        <v>19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190</v>
      </c>
      <c r="F78" s="174" t="s">
        <v>190</v>
      </c>
      <c r="G78" s="174" t="s">
        <v>235</v>
      </c>
      <c r="H78" s="175">
        <f>I78/I79</f>
        <v>0.8</v>
      </c>
      <c r="I78" s="165">
        <f t="shared" si="6"/>
        <v>240</v>
      </c>
      <c r="J78" s="176">
        <v>75.0</v>
      </c>
      <c r="K78" s="176">
        <v>75.0</v>
      </c>
      <c r="L78" s="177">
        <v>90.0</v>
      </c>
    </row>
    <row r="79">
      <c r="A79" s="201">
        <v>10.0</v>
      </c>
      <c r="B79" s="269" t="s">
        <v>19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190</v>
      </c>
      <c r="F80" s="174" t="s">
        <v>210</v>
      </c>
      <c r="G80" s="174" t="s">
        <v>241</v>
      </c>
      <c r="H80" s="175">
        <f>I80/I81</f>
        <v>0.6</v>
      </c>
      <c r="I80" s="165">
        <f t="shared" si="6"/>
        <v>180</v>
      </c>
      <c r="J80" s="176">
        <v>75.0</v>
      </c>
      <c r="K80" s="176">
        <v>65.0</v>
      </c>
      <c r="L80" s="177">
        <v>40.0</v>
      </c>
    </row>
    <row r="81">
      <c r="A81" s="205">
        <v>10.0</v>
      </c>
      <c r="B81" s="272" t="s">
        <v>19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198</v>
      </c>
      <c r="F83" s="174" t="s">
        <v>208</v>
      </c>
      <c r="G83" s="174" t="s">
        <v>244</v>
      </c>
      <c r="H83" s="175">
        <f>I83/I84</f>
        <v>0.5666666667</v>
      </c>
      <c r="I83" s="165">
        <f t="shared" ref="I83:I94" si="7">J83+K83+L83</f>
        <v>170</v>
      </c>
      <c r="J83" s="176">
        <v>110.0</v>
      </c>
      <c r="K83" s="176">
        <v>0.0</v>
      </c>
      <c r="L83" s="177">
        <v>60.0</v>
      </c>
    </row>
    <row r="84">
      <c r="A84" s="201">
        <v>10.0</v>
      </c>
      <c r="B84" s="269" t="s">
        <v>19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198</v>
      </c>
      <c r="F85" s="174" t="s">
        <v>204</v>
      </c>
      <c r="G85" s="174" t="s">
        <v>214</v>
      </c>
      <c r="H85" s="175">
        <f>I85/I86</f>
        <v>0.6333333333</v>
      </c>
      <c r="I85" s="165">
        <f t="shared" si="7"/>
        <v>190</v>
      </c>
      <c r="J85" s="176">
        <v>110.0</v>
      </c>
      <c r="K85" s="176">
        <v>10.0</v>
      </c>
      <c r="L85" s="177">
        <v>70.0</v>
      </c>
    </row>
    <row r="86">
      <c r="A86" s="201">
        <v>10.0</v>
      </c>
      <c r="B86" s="269" t="s">
        <v>19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198</v>
      </c>
      <c r="F87" s="174" t="s">
        <v>200</v>
      </c>
      <c r="G87" s="174" t="s">
        <v>220</v>
      </c>
      <c r="H87" s="175">
        <f>I87/I88</f>
        <v>0.5333333333</v>
      </c>
      <c r="I87" s="165">
        <f t="shared" si="7"/>
        <v>160</v>
      </c>
      <c r="J87" s="176">
        <v>110.0</v>
      </c>
      <c r="K87" s="176">
        <v>30.0</v>
      </c>
      <c r="L87" s="177">
        <v>20.0</v>
      </c>
    </row>
    <row r="88">
      <c r="A88" s="201">
        <v>10.0</v>
      </c>
      <c r="B88" s="269" t="s">
        <v>19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198</v>
      </c>
      <c r="F89" s="174" t="s">
        <v>196</v>
      </c>
      <c r="G89" s="174" t="s">
        <v>226</v>
      </c>
      <c r="H89" s="175">
        <f>I89/I90</f>
        <v>1.033333333</v>
      </c>
      <c r="I89" s="165">
        <f t="shared" si="7"/>
        <v>310</v>
      </c>
      <c r="J89" s="176">
        <v>110.0</v>
      </c>
      <c r="K89" s="176">
        <v>100.0</v>
      </c>
      <c r="L89" s="177">
        <v>100.0</v>
      </c>
    </row>
    <row r="90">
      <c r="A90" s="201">
        <v>10.0</v>
      </c>
      <c r="B90" s="269" t="s">
        <v>19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198</v>
      </c>
      <c r="F91" s="174" t="s">
        <v>192</v>
      </c>
      <c r="G91" s="174" t="s">
        <v>232</v>
      </c>
      <c r="H91" s="175">
        <f>I91/I92</f>
        <v>0.4833333333</v>
      </c>
      <c r="I91" s="165">
        <f t="shared" si="7"/>
        <v>145</v>
      </c>
      <c r="J91" s="176">
        <v>110.0</v>
      </c>
      <c r="K91" s="176">
        <v>35.0</v>
      </c>
      <c r="L91" s="177">
        <v>0.0</v>
      </c>
    </row>
    <row r="92">
      <c r="A92" s="201">
        <v>10.0</v>
      </c>
      <c r="B92" s="269" t="s">
        <v>19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198</v>
      </c>
      <c r="F93" s="174" t="s">
        <v>212</v>
      </c>
      <c r="G93" s="174" t="s">
        <v>238</v>
      </c>
      <c r="H93" s="175">
        <f>I93/I94</f>
        <v>0.7666666667</v>
      </c>
      <c r="I93" s="165">
        <f t="shared" si="7"/>
        <v>230</v>
      </c>
      <c r="J93" s="176">
        <v>110.0</v>
      </c>
      <c r="K93" s="176">
        <v>70.0</v>
      </c>
      <c r="L93" s="177">
        <v>50.0</v>
      </c>
    </row>
    <row r="94">
      <c r="A94" s="205">
        <v>10.0</v>
      </c>
      <c r="B94" s="272" t="s">
        <v>19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196</v>
      </c>
      <c r="F96" s="174" t="s">
        <v>206</v>
      </c>
      <c r="G96" s="174" t="s">
        <v>247</v>
      </c>
      <c r="H96" s="175">
        <f>I96/I97</f>
        <v>0.5333333333</v>
      </c>
      <c r="I96" s="165">
        <f t="shared" ref="I96:I107" si="8">J96+K96+L96</f>
        <v>160</v>
      </c>
      <c r="J96" s="176">
        <v>100.0</v>
      </c>
      <c r="K96" s="176">
        <v>50.0</v>
      </c>
      <c r="L96" s="177">
        <v>10.0</v>
      </c>
    </row>
    <row r="97">
      <c r="A97" s="201">
        <v>10.0</v>
      </c>
      <c r="B97" s="269" t="s">
        <v>19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196</v>
      </c>
      <c r="F98" s="174" t="s">
        <v>202</v>
      </c>
      <c r="G98" s="174" t="s">
        <v>217</v>
      </c>
      <c r="H98" s="175">
        <f>I98/I99</f>
        <v>0.65</v>
      </c>
      <c r="I98" s="165">
        <f t="shared" si="8"/>
        <v>195</v>
      </c>
      <c r="J98" s="176">
        <v>100.0</v>
      </c>
      <c r="K98" s="176">
        <v>15.0</v>
      </c>
      <c r="L98" s="177">
        <v>80.0</v>
      </c>
    </row>
    <row r="99">
      <c r="A99" s="201">
        <v>10.0</v>
      </c>
      <c r="B99" s="269" t="s">
        <v>19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196</v>
      </c>
      <c r="F100" s="174" t="s">
        <v>198</v>
      </c>
      <c r="G100" s="174" t="s">
        <v>223</v>
      </c>
      <c r="H100" s="175">
        <f>I100/I101</f>
        <v>0.8</v>
      </c>
      <c r="I100" s="165">
        <f t="shared" si="8"/>
        <v>240</v>
      </c>
      <c r="J100" s="176">
        <v>100.0</v>
      </c>
      <c r="K100" s="176">
        <v>110.0</v>
      </c>
      <c r="L100" s="177">
        <v>30.0</v>
      </c>
    </row>
    <row r="101">
      <c r="A101" s="201">
        <v>10.0</v>
      </c>
      <c r="B101" s="269" t="s">
        <v>19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196</v>
      </c>
      <c r="F102" s="174" t="s">
        <v>194</v>
      </c>
      <c r="G102" s="174" t="s">
        <v>229</v>
      </c>
      <c r="H102" s="175">
        <f>I102/I103</f>
        <v>0.9333333333</v>
      </c>
      <c r="I102" s="165">
        <f t="shared" si="8"/>
        <v>280</v>
      </c>
      <c r="J102" s="176">
        <v>100.0</v>
      </c>
      <c r="K102" s="176">
        <v>90.0</v>
      </c>
      <c r="L102" s="177">
        <v>90.0</v>
      </c>
    </row>
    <row r="103">
      <c r="A103" s="201">
        <v>10.0</v>
      </c>
      <c r="B103" s="269" t="s">
        <v>19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196</v>
      </c>
      <c r="F104" s="174" t="s">
        <v>190</v>
      </c>
      <c r="G104" s="174" t="s">
        <v>235</v>
      </c>
      <c r="H104" s="175">
        <f>I104/I105</f>
        <v>0.8833333333</v>
      </c>
      <c r="I104" s="165">
        <f t="shared" si="8"/>
        <v>265</v>
      </c>
      <c r="J104" s="176">
        <v>100.0</v>
      </c>
      <c r="K104" s="176">
        <v>75.0</v>
      </c>
      <c r="L104" s="177">
        <v>90.0</v>
      </c>
    </row>
    <row r="105">
      <c r="A105" s="201">
        <v>10.0</v>
      </c>
      <c r="B105" s="269" t="s">
        <v>19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196</v>
      </c>
      <c r="F106" s="174" t="s">
        <v>210</v>
      </c>
      <c r="G106" s="174" t="s">
        <v>241</v>
      </c>
      <c r="H106" s="175">
        <f>I106/I107</f>
        <v>0.6833333333</v>
      </c>
      <c r="I106" s="165">
        <f t="shared" si="8"/>
        <v>205</v>
      </c>
      <c r="J106" s="176">
        <v>100.0</v>
      </c>
      <c r="K106" s="176">
        <v>65.0</v>
      </c>
      <c r="L106" s="177">
        <v>40.0</v>
      </c>
    </row>
    <row r="107">
      <c r="A107" s="205">
        <v>10.0</v>
      </c>
      <c r="B107" s="272" t="s">
        <v>19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192</v>
      </c>
      <c r="F109" s="174" t="s">
        <v>208</v>
      </c>
      <c r="G109" s="174" t="s">
        <v>244</v>
      </c>
      <c r="H109" s="175">
        <f>I109/I110</f>
        <v>0.3333333333</v>
      </c>
      <c r="I109" s="165">
        <f t="shared" ref="I109:I120" si="9">J109+K109+L109</f>
        <v>100</v>
      </c>
      <c r="J109" s="176">
        <v>40.0</v>
      </c>
      <c r="K109" s="176">
        <v>0.0</v>
      </c>
      <c r="L109" s="177">
        <v>60.0</v>
      </c>
    </row>
    <row r="110">
      <c r="A110" s="201">
        <v>10.0</v>
      </c>
      <c r="B110" s="269" t="s">
        <v>19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192</v>
      </c>
      <c r="F111" s="174" t="s">
        <v>204</v>
      </c>
      <c r="G111" s="174" t="s">
        <v>214</v>
      </c>
      <c r="H111" s="175">
        <f>I111/I112</f>
        <v>0.4</v>
      </c>
      <c r="I111" s="165">
        <f t="shared" si="9"/>
        <v>120</v>
      </c>
      <c r="J111" s="176">
        <v>40.0</v>
      </c>
      <c r="K111" s="176">
        <v>10.0</v>
      </c>
      <c r="L111" s="177">
        <v>70.0</v>
      </c>
    </row>
    <row r="112">
      <c r="A112" s="201">
        <v>10.0</v>
      </c>
      <c r="B112" s="269" t="s">
        <v>19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192</v>
      </c>
      <c r="F113" s="174" t="s">
        <v>200</v>
      </c>
      <c r="G113" s="174" t="s">
        <v>220</v>
      </c>
      <c r="H113" s="175">
        <f>I113/I114</f>
        <v>0.3</v>
      </c>
      <c r="I113" s="165">
        <f t="shared" si="9"/>
        <v>90</v>
      </c>
      <c r="J113" s="176">
        <v>40.0</v>
      </c>
      <c r="K113" s="176">
        <v>30.0</v>
      </c>
      <c r="L113" s="177">
        <v>20.0</v>
      </c>
    </row>
    <row r="114">
      <c r="A114" s="201">
        <v>10.0</v>
      </c>
      <c r="B114" s="269" t="s">
        <v>19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192</v>
      </c>
      <c r="F115" s="174" t="s">
        <v>196</v>
      </c>
      <c r="G115" s="174" t="s">
        <v>226</v>
      </c>
      <c r="H115" s="175">
        <f>I115/I116</f>
        <v>0.8</v>
      </c>
      <c r="I115" s="165">
        <f t="shared" si="9"/>
        <v>240</v>
      </c>
      <c r="J115" s="176">
        <v>40.0</v>
      </c>
      <c r="K115" s="176">
        <v>100.0</v>
      </c>
      <c r="L115" s="177">
        <v>100.0</v>
      </c>
    </row>
    <row r="116">
      <c r="A116" s="201">
        <v>10.0</v>
      </c>
      <c r="B116" s="269" t="s">
        <v>19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192</v>
      </c>
      <c r="F117" s="174" t="s">
        <v>192</v>
      </c>
      <c r="G117" s="174" t="s">
        <v>232</v>
      </c>
      <c r="H117" s="175">
        <f>I117/I118</f>
        <v>0.25</v>
      </c>
      <c r="I117" s="165">
        <f t="shared" si="9"/>
        <v>75</v>
      </c>
      <c r="J117" s="176">
        <v>40.0</v>
      </c>
      <c r="K117" s="176">
        <v>35.0</v>
      </c>
      <c r="L117" s="177">
        <v>0.0</v>
      </c>
    </row>
    <row r="118">
      <c r="A118" s="201">
        <v>10.0</v>
      </c>
      <c r="B118" s="269" t="s">
        <v>19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192</v>
      </c>
      <c r="F119" s="174" t="s">
        <v>212</v>
      </c>
      <c r="G119" s="174" t="s">
        <v>238</v>
      </c>
      <c r="H119" s="175">
        <f>I119/I120</f>
        <v>0.5333333333</v>
      </c>
      <c r="I119" s="165">
        <f t="shared" si="9"/>
        <v>160</v>
      </c>
      <c r="J119" s="176">
        <v>40.0</v>
      </c>
      <c r="K119" s="176">
        <v>70.0</v>
      </c>
      <c r="L119" s="177">
        <v>50.0</v>
      </c>
    </row>
    <row r="120">
      <c r="A120" s="205">
        <v>10.0</v>
      </c>
      <c r="B120" s="272" t="s">
        <v>19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202</v>
      </c>
      <c r="F122" s="174" t="s">
        <v>206</v>
      </c>
      <c r="G122" s="174" t="s">
        <v>247</v>
      </c>
      <c r="H122" s="175">
        <f>I122/I123</f>
        <v>0.2666666667</v>
      </c>
      <c r="I122" s="165">
        <f t="shared" ref="I122:I133" si="10">J122+K122+L122</f>
        <v>80</v>
      </c>
      <c r="J122" s="176">
        <v>20.0</v>
      </c>
      <c r="K122" s="176">
        <v>50.0</v>
      </c>
      <c r="L122" s="177">
        <v>10.0</v>
      </c>
    </row>
    <row r="123">
      <c r="A123" s="201">
        <v>10.0</v>
      </c>
      <c r="B123" s="269" t="s">
        <v>19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202</v>
      </c>
      <c r="F124" s="174" t="s">
        <v>202</v>
      </c>
      <c r="G124" s="174" t="s">
        <v>217</v>
      </c>
      <c r="H124" s="175">
        <f>I124/I125</f>
        <v>0.3833333333</v>
      </c>
      <c r="I124" s="165">
        <f t="shared" si="10"/>
        <v>115</v>
      </c>
      <c r="J124" s="176">
        <v>20.0</v>
      </c>
      <c r="K124" s="176">
        <v>15.0</v>
      </c>
      <c r="L124" s="177">
        <v>80.0</v>
      </c>
    </row>
    <row r="125">
      <c r="A125" s="201">
        <v>10.0</v>
      </c>
      <c r="B125" s="269" t="s">
        <v>19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202</v>
      </c>
      <c r="F126" s="174" t="s">
        <v>198</v>
      </c>
      <c r="G126" s="174" t="s">
        <v>223</v>
      </c>
      <c r="H126" s="175">
        <f>I126/I127</f>
        <v>0.5333333333</v>
      </c>
      <c r="I126" s="165">
        <f t="shared" si="10"/>
        <v>160</v>
      </c>
      <c r="J126" s="176">
        <v>20.0</v>
      </c>
      <c r="K126" s="176">
        <v>110.0</v>
      </c>
      <c r="L126" s="177">
        <v>30.0</v>
      </c>
    </row>
    <row r="127">
      <c r="A127" s="201">
        <v>10.0</v>
      </c>
      <c r="B127" s="269" t="s">
        <v>19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202</v>
      </c>
      <c r="F128" s="174" t="s">
        <v>194</v>
      </c>
      <c r="G128" s="174" t="s">
        <v>229</v>
      </c>
      <c r="H128" s="175">
        <f>I128/I129</f>
        <v>0.6666666667</v>
      </c>
      <c r="I128" s="165">
        <f t="shared" si="10"/>
        <v>200</v>
      </c>
      <c r="J128" s="176">
        <v>20.0</v>
      </c>
      <c r="K128" s="176">
        <v>90.0</v>
      </c>
      <c r="L128" s="177">
        <v>90.0</v>
      </c>
    </row>
    <row r="129">
      <c r="A129" s="201">
        <v>10.0</v>
      </c>
      <c r="B129" s="269" t="s">
        <v>19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202</v>
      </c>
      <c r="F130" s="174" t="s">
        <v>190</v>
      </c>
      <c r="G130" s="174" t="s">
        <v>235</v>
      </c>
      <c r="H130" s="175">
        <f>I130/I131</f>
        <v>0.6166666667</v>
      </c>
      <c r="I130" s="165">
        <f t="shared" si="10"/>
        <v>185</v>
      </c>
      <c r="J130" s="176">
        <v>20.0</v>
      </c>
      <c r="K130" s="176">
        <v>75.0</v>
      </c>
      <c r="L130" s="177">
        <v>90.0</v>
      </c>
    </row>
    <row r="131">
      <c r="A131" s="201">
        <v>10.0</v>
      </c>
      <c r="B131" s="269" t="s">
        <v>19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202</v>
      </c>
      <c r="F132" s="174" t="s">
        <v>210</v>
      </c>
      <c r="G132" s="174" t="s">
        <v>241</v>
      </c>
      <c r="H132" s="175">
        <f>I132/I133</f>
        <v>0.4166666667</v>
      </c>
      <c r="I132" s="165">
        <f t="shared" si="10"/>
        <v>125</v>
      </c>
      <c r="J132" s="176">
        <v>20.0</v>
      </c>
      <c r="K132" s="176">
        <v>65.0</v>
      </c>
      <c r="L132" s="177">
        <v>40.0</v>
      </c>
    </row>
    <row r="133">
      <c r="A133" s="205">
        <v>10.0</v>
      </c>
      <c r="B133" s="272" t="s">
        <v>19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38"/>
    <col customWidth="1" min="6" max="6" width="10.75"/>
    <col customWidth="1" min="7" max="7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71</v>
      </c>
      <c r="B5" s="268" t="s">
        <v>5</v>
      </c>
      <c r="C5" s="155" t="s">
        <v>23</v>
      </c>
      <c r="D5" s="268" t="s">
        <v>0</v>
      </c>
      <c r="E5" s="157" t="s">
        <v>190</v>
      </c>
      <c r="F5" s="157" t="s">
        <v>208</v>
      </c>
      <c r="G5" s="157" t="s">
        <v>232</v>
      </c>
      <c r="H5" s="158">
        <f>I5/I6</f>
        <v>0.2666666667</v>
      </c>
      <c r="I5" s="159">
        <f t="shared" ref="I5:I16" si="1">J5+K5+L5</f>
        <v>80</v>
      </c>
      <c r="J5" s="160">
        <v>80.0</v>
      </c>
      <c r="K5" s="160">
        <v>0.0</v>
      </c>
      <c r="L5" s="161">
        <v>0.0</v>
      </c>
    </row>
    <row r="6">
      <c r="A6" s="201">
        <v>12.0</v>
      </c>
      <c r="B6" s="269" t="s">
        <v>21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71</v>
      </c>
      <c r="B7" s="270" t="s">
        <v>5</v>
      </c>
      <c r="C7" s="172" t="s">
        <v>23</v>
      </c>
      <c r="D7" s="270" t="s">
        <v>0</v>
      </c>
      <c r="E7" s="174" t="s">
        <v>190</v>
      </c>
      <c r="F7" s="174" t="s">
        <v>204</v>
      </c>
      <c r="G7" s="174" t="s">
        <v>238</v>
      </c>
      <c r="H7" s="175">
        <f>I7/I8</f>
        <v>0.4666666667</v>
      </c>
      <c r="I7" s="165">
        <f t="shared" si="1"/>
        <v>140</v>
      </c>
      <c r="J7" s="176">
        <v>80.0</v>
      </c>
      <c r="K7" s="176">
        <v>10.0</v>
      </c>
      <c r="L7" s="177">
        <v>50.0</v>
      </c>
    </row>
    <row r="8">
      <c r="A8" s="201">
        <v>12.0</v>
      </c>
      <c r="B8" s="269" t="s">
        <v>21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71</v>
      </c>
      <c r="B9" s="270" t="s">
        <v>5</v>
      </c>
      <c r="C9" s="172" t="s">
        <v>23</v>
      </c>
      <c r="D9" s="270" t="s">
        <v>0</v>
      </c>
      <c r="E9" s="174" t="s">
        <v>190</v>
      </c>
      <c r="F9" s="174" t="s">
        <v>200</v>
      </c>
      <c r="G9" s="174" t="s">
        <v>244</v>
      </c>
      <c r="H9" s="175">
        <f>I9/I10</f>
        <v>0.5666666667</v>
      </c>
      <c r="I9" s="165">
        <f t="shared" si="1"/>
        <v>170</v>
      </c>
      <c r="J9" s="176">
        <v>80.0</v>
      </c>
      <c r="K9" s="176">
        <v>30.0</v>
      </c>
      <c r="L9" s="177">
        <v>60.0</v>
      </c>
    </row>
    <row r="10">
      <c r="A10" s="201">
        <v>12.0</v>
      </c>
      <c r="B10" s="269" t="s">
        <v>21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71</v>
      </c>
      <c r="B11" s="270" t="s">
        <v>5</v>
      </c>
      <c r="C11" s="172" t="s">
        <v>23</v>
      </c>
      <c r="D11" s="270" t="s">
        <v>0</v>
      </c>
      <c r="E11" s="174" t="s">
        <v>190</v>
      </c>
      <c r="F11" s="174" t="s">
        <v>196</v>
      </c>
      <c r="G11" s="174" t="s">
        <v>214</v>
      </c>
      <c r="H11" s="175">
        <f>I11/I12</f>
        <v>0.8333333333</v>
      </c>
      <c r="I11" s="165">
        <f t="shared" si="1"/>
        <v>250</v>
      </c>
      <c r="J11" s="176">
        <v>80.0</v>
      </c>
      <c r="K11" s="176">
        <v>100.0</v>
      </c>
      <c r="L11" s="177">
        <v>70.0</v>
      </c>
    </row>
    <row r="12">
      <c r="A12" s="201">
        <v>12.0</v>
      </c>
      <c r="B12" s="269" t="s">
        <v>21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71</v>
      </c>
      <c r="B13" s="270" t="s">
        <v>5</v>
      </c>
      <c r="C13" s="172" t="s">
        <v>23</v>
      </c>
      <c r="D13" s="270" t="s">
        <v>0</v>
      </c>
      <c r="E13" s="174" t="s">
        <v>190</v>
      </c>
      <c r="F13" s="174" t="s">
        <v>192</v>
      </c>
      <c r="G13" s="174" t="s">
        <v>220</v>
      </c>
      <c r="H13" s="175">
        <f>I13/I14</f>
        <v>0.45</v>
      </c>
      <c r="I13" s="165">
        <f t="shared" si="1"/>
        <v>135</v>
      </c>
      <c r="J13" s="176">
        <v>80.0</v>
      </c>
      <c r="K13" s="176">
        <v>35.0</v>
      </c>
      <c r="L13" s="177">
        <v>20.0</v>
      </c>
    </row>
    <row r="14">
      <c r="A14" s="201">
        <v>12.0</v>
      </c>
      <c r="B14" s="269" t="s">
        <v>21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71</v>
      </c>
      <c r="B15" s="270" t="s">
        <v>5</v>
      </c>
      <c r="C15" s="172" t="s">
        <v>23</v>
      </c>
      <c r="D15" s="270" t="s">
        <v>0</v>
      </c>
      <c r="E15" s="174" t="s">
        <v>190</v>
      </c>
      <c r="F15" s="174" t="s">
        <v>212</v>
      </c>
      <c r="G15" s="174" t="s">
        <v>226</v>
      </c>
      <c r="H15" s="175">
        <f>I15/I16</f>
        <v>0.8333333333</v>
      </c>
      <c r="I15" s="165">
        <f t="shared" si="1"/>
        <v>250</v>
      </c>
      <c r="J15" s="176">
        <v>80.0</v>
      </c>
      <c r="K15" s="176">
        <v>70.0</v>
      </c>
      <c r="L15" s="177">
        <v>100.0</v>
      </c>
    </row>
    <row r="16">
      <c r="A16" s="205">
        <v>12.0</v>
      </c>
      <c r="B16" s="272" t="s">
        <v>21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71</v>
      </c>
      <c r="B18" s="270" t="s">
        <v>5</v>
      </c>
      <c r="C18" s="192" t="s">
        <v>36</v>
      </c>
      <c r="D18" s="270" t="s">
        <v>1</v>
      </c>
      <c r="E18" s="174" t="s">
        <v>204</v>
      </c>
      <c r="F18" s="174" t="s">
        <v>206</v>
      </c>
      <c r="G18" s="174" t="s">
        <v>235</v>
      </c>
      <c r="H18" s="175">
        <f>I18/I19</f>
        <v>0.5</v>
      </c>
      <c r="I18" s="165">
        <f t="shared" ref="I18:I29" si="2">J18+K18+L18</f>
        <v>150</v>
      </c>
      <c r="J18" s="176">
        <v>10.0</v>
      </c>
      <c r="K18" s="176">
        <v>50.0</v>
      </c>
      <c r="L18" s="177">
        <v>90.0</v>
      </c>
    </row>
    <row r="19">
      <c r="A19" s="201">
        <v>12.0</v>
      </c>
      <c r="B19" s="269" t="s">
        <v>21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71</v>
      </c>
      <c r="B20" s="270" t="s">
        <v>5</v>
      </c>
      <c r="C20" s="192" t="s">
        <v>36</v>
      </c>
      <c r="D20" s="270" t="s">
        <v>1</v>
      </c>
      <c r="E20" s="174" t="s">
        <v>204</v>
      </c>
      <c r="F20" s="174" t="s">
        <v>202</v>
      </c>
      <c r="G20" s="174" t="s">
        <v>241</v>
      </c>
      <c r="H20" s="175">
        <f>I20/I21</f>
        <v>0.2166666667</v>
      </c>
      <c r="I20" s="165">
        <f t="shared" si="2"/>
        <v>65</v>
      </c>
      <c r="J20" s="176">
        <v>10.0</v>
      </c>
      <c r="K20" s="176">
        <v>15.0</v>
      </c>
      <c r="L20" s="177">
        <v>40.0</v>
      </c>
    </row>
    <row r="21">
      <c r="A21" s="201">
        <v>12.0</v>
      </c>
      <c r="B21" s="269" t="s">
        <v>21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71</v>
      </c>
      <c r="B22" s="270" t="s">
        <v>5</v>
      </c>
      <c r="C22" s="192" t="s">
        <v>36</v>
      </c>
      <c r="D22" s="270" t="s">
        <v>1</v>
      </c>
      <c r="E22" s="174" t="s">
        <v>204</v>
      </c>
      <c r="F22" s="174" t="s">
        <v>198</v>
      </c>
      <c r="G22" s="174" t="s">
        <v>247</v>
      </c>
      <c r="H22" s="175">
        <f>I22/I23</f>
        <v>0.4333333333</v>
      </c>
      <c r="I22" s="165">
        <f t="shared" si="2"/>
        <v>130</v>
      </c>
      <c r="J22" s="176">
        <v>10.0</v>
      </c>
      <c r="K22" s="176">
        <v>110.0</v>
      </c>
      <c r="L22" s="177">
        <v>10.0</v>
      </c>
    </row>
    <row r="23">
      <c r="A23" s="201">
        <v>12.0</v>
      </c>
      <c r="B23" s="269" t="s">
        <v>21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71</v>
      </c>
      <c r="B24" s="270" t="s">
        <v>5</v>
      </c>
      <c r="C24" s="192" t="s">
        <v>36</v>
      </c>
      <c r="D24" s="270" t="s">
        <v>1</v>
      </c>
      <c r="E24" s="174" t="s">
        <v>204</v>
      </c>
      <c r="F24" s="174" t="s">
        <v>194</v>
      </c>
      <c r="G24" s="174" t="s">
        <v>217</v>
      </c>
      <c r="H24" s="175">
        <f>I24/I25</f>
        <v>0.6</v>
      </c>
      <c r="I24" s="165">
        <f t="shared" si="2"/>
        <v>180</v>
      </c>
      <c r="J24" s="176">
        <v>10.0</v>
      </c>
      <c r="K24" s="176">
        <v>90.0</v>
      </c>
      <c r="L24" s="177">
        <v>80.0</v>
      </c>
    </row>
    <row r="25">
      <c r="A25" s="201">
        <v>12.0</v>
      </c>
      <c r="B25" s="269" t="s">
        <v>21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71</v>
      </c>
      <c r="B26" s="270" t="s">
        <v>5</v>
      </c>
      <c r="C26" s="192" t="s">
        <v>36</v>
      </c>
      <c r="D26" s="270" t="s">
        <v>1</v>
      </c>
      <c r="E26" s="174" t="s">
        <v>204</v>
      </c>
      <c r="F26" s="174" t="s">
        <v>190</v>
      </c>
      <c r="G26" s="174" t="s">
        <v>223</v>
      </c>
      <c r="H26" s="175">
        <f>I26/I27</f>
        <v>0.3833333333</v>
      </c>
      <c r="I26" s="165">
        <f t="shared" si="2"/>
        <v>115</v>
      </c>
      <c r="J26" s="176">
        <v>10.0</v>
      </c>
      <c r="K26" s="176">
        <v>75.0</v>
      </c>
      <c r="L26" s="177">
        <v>30.0</v>
      </c>
    </row>
    <row r="27">
      <c r="A27" s="201">
        <v>12.0</v>
      </c>
      <c r="B27" s="269" t="s">
        <v>21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71</v>
      </c>
      <c r="B28" s="270" t="s">
        <v>5</v>
      </c>
      <c r="C28" s="192" t="s">
        <v>36</v>
      </c>
      <c r="D28" s="270" t="s">
        <v>1</v>
      </c>
      <c r="E28" s="174" t="s">
        <v>204</v>
      </c>
      <c r="F28" s="174" t="s">
        <v>210</v>
      </c>
      <c r="G28" s="174" t="s">
        <v>229</v>
      </c>
      <c r="H28" s="175">
        <f>I28/I29</f>
        <v>0.55</v>
      </c>
      <c r="I28" s="165">
        <f t="shared" si="2"/>
        <v>165</v>
      </c>
      <c r="J28" s="176">
        <v>10.0</v>
      </c>
      <c r="K28" s="176">
        <v>65.0</v>
      </c>
      <c r="L28" s="177">
        <v>90.0</v>
      </c>
    </row>
    <row r="29">
      <c r="A29" s="205">
        <v>12.0</v>
      </c>
      <c r="B29" s="272" t="s">
        <v>21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71</v>
      </c>
      <c r="B31" s="270" t="s">
        <v>5</v>
      </c>
      <c r="C31" s="192" t="s">
        <v>43</v>
      </c>
      <c r="D31" s="289" t="s">
        <v>2</v>
      </c>
      <c r="E31" s="174" t="s">
        <v>208</v>
      </c>
      <c r="F31" s="174" t="s">
        <v>208</v>
      </c>
      <c r="G31" s="174" t="s">
        <v>232</v>
      </c>
      <c r="H31" s="175">
        <f>I31/I32</f>
        <v>0</v>
      </c>
      <c r="I31" s="165">
        <f t="shared" ref="I31:I42" si="3">J31+K31+L31</f>
        <v>0</v>
      </c>
      <c r="J31" s="176">
        <v>0.0</v>
      </c>
      <c r="K31" s="176">
        <v>0.0</v>
      </c>
      <c r="L31" s="177">
        <v>0.0</v>
      </c>
    </row>
    <row r="32">
      <c r="A32" s="201">
        <v>12.0</v>
      </c>
      <c r="B32" s="269" t="s">
        <v>21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71</v>
      </c>
      <c r="B33" s="270" t="s">
        <v>5</v>
      </c>
      <c r="C33" s="192" t="s">
        <v>43</v>
      </c>
      <c r="D33" s="289" t="s">
        <v>2</v>
      </c>
      <c r="E33" s="174" t="s">
        <v>208</v>
      </c>
      <c r="F33" s="174" t="s">
        <v>204</v>
      </c>
      <c r="G33" s="174" t="s">
        <v>238</v>
      </c>
      <c r="H33" s="175">
        <f>I33/I34</f>
        <v>0.2</v>
      </c>
      <c r="I33" s="165">
        <f t="shared" si="3"/>
        <v>60</v>
      </c>
      <c r="J33" s="176">
        <v>0.0</v>
      </c>
      <c r="K33" s="176">
        <v>10.0</v>
      </c>
      <c r="L33" s="177">
        <v>50.0</v>
      </c>
    </row>
    <row r="34">
      <c r="A34" s="201">
        <v>12.0</v>
      </c>
      <c r="B34" s="269" t="s">
        <v>21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71</v>
      </c>
      <c r="B35" s="270" t="s">
        <v>5</v>
      </c>
      <c r="C35" s="192" t="s">
        <v>43</v>
      </c>
      <c r="D35" s="289" t="s">
        <v>2</v>
      </c>
      <c r="E35" s="174" t="s">
        <v>208</v>
      </c>
      <c r="F35" s="174" t="s">
        <v>200</v>
      </c>
      <c r="G35" s="174" t="s">
        <v>244</v>
      </c>
      <c r="H35" s="175">
        <f>I35/I36</f>
        <v>0.3</v>
      </c>
      <c r="I35" s="165">
        <f t="shared" si="3"/>
        <v>90</v>
      </c>
      <c r="J35" s="176">
        <v>0.0</v>
      </c>
      <c r="K35" s="176">
        <v>30.0</v>
      </c>
      <c r="L35" s="177">
        <v>60.0</v>
      </c>
    </row>
    <row r="36">
      <c r="A36" s="201">
        <v>12.0</v>
      </c>
      <c r="B36" s="269" t="s">
        <v>21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71</v>
      </c>
      <c r="B37" s="270" t="s">
        <v>5</v>
      </c>
      <c r="C37" s="192" t="s">
        <v>43</v>
      </c>
      <c r="D37" s="289" t="s">
        <v>2</v>
      </c>
      <c r="E37" s="174" t="s">
        <v>208</v>
      </c>
      <c r="F37" s="174" t="s">
        <v>196</v>
      </c>
      <c r="G37" s="174" t="s">
        <v>214</v>
      </c>
      <c r="H37" s="175">
        <f>I37/I38</f>
        <v>0.5666666667</v>
      </c>
      <c r="I37" s="165">
        <f t="shared" si="3"/>
        <v>170</v>
      </c>
      <c r="J37" s="176">
        <v>0.0</v>
      </c>
      <c r="K37" s="176">
        <v>100.0</v>
      </c>
      <c r="L37" s="177">
        <v>70.0</v>
      </c>
    </row>
    <row r="38">
      <c r="A38" s="201">
        <v>12.0</v>
      </c>
      <c r="B38" s="269" t="s">
        <v>21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71</v>
      </c>
      <c r="B39" s="270" t="s">
        <v>5</v>
      </c>
      <c r="C39" s="192" t="s">
        <v>43</v>
      </c>
      <c r="D39" s="289" t="s">
        <v>2</v>
      </c>
      <c r="E39" s="174" t="s">
        <v>208</v>
      </c>
      <c r="F39" s="174" t="s">
        <v>192</v>
      </c>
      <c r="G39" s="174" t="s">
        <v>220</v>
      </c>
      <c r="H39" s="175">
        <f>I39/I40</f>
        <v>0.1833333333</v>
      </c>
      <c r="I39" s="165">
        <f t="shared" si="3"/>
        <v>55</v>
      </c>
      <c r="J39" s="176">
        <v>0.0</v>
      </c>
      <c r="K39" s="176">
        <v>35.0</v>
      </c>
      <c r="L39" s="177">
        <v>20.0</v>
      </c>
    </row>
    <row r="40">
      <c r="A40" s="201">
        <v>12.0</v>
      </c>
      <c r="B40" s="269" t="s">
        <v>21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71</v>
      </c>
      <c r="B41" s="270" t="s">
        <v>5</v>
      </c>
      <c r="C41" s="192" t="s">
        <v>43</v>
      </c>
      <c r="D41" s="289" t="s">
        <v>2</v>
      </c>
      <c r="E41" s="174" t="s">
        <v>208</v>
      </c>
      <c r="F41" s="174" t="s">
        <v>212</v>
      </c>
      <c r="G41" s="174" t="s">
        <v>226</v>
      </c>
      <c r="H41" s="175">
        <f>I41/I42</f>
        <v>0.5666666667</v>
      </c>
      <c r="I41" s="165">
        <f t="shared" si="3"/>
        <v>170</v>
      </c>
      <c r="J41" s="176">
        <v>0.0</v>
      </c>
      <c r="K41" s="176">
        <v>70.0</v>
      </c>
      <c r="L41" s="177">
        <v>100.0</v>
      </c>
    </row>
    <row r="42">
      <c r="A42" s="205">
        <v>12.0</v>
      </c>
      <c r="B42" s="272" t="s">
        <v>21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71</v>
      </c>
      <c r="B44" s="270" t="s">
        <v>5</v>
      </c>
      <c r="C44" s="192" t="s">
        <v>56</v>
      </c>
      <c r="D44" s="270" t="s">
        <v>3</v>
      </c>
      <c r="E44" s="174" t="s">
        <v>210</v>
      </c>
      <c r="F44" s="174" t="s">
        <v>206</v>
      </c>
      <c r="G44" s="174" t="s">
        <v>235</v>
      </c>
      <c r="H44" s="175">
        <f>I44/I45</f>
        <v>0.65</v>
      </c>
      <c r="I44" s="165">
        <f t="shared" ref="I44:I55" si="4">J44+K44+L44</f>
        <v>195</v>
      </c>
      <c r="J44" s="176">
        <v>55.0</v>
      </c>
      <c r="K44" s="176">
        <v>50.0</v>
      </c>
      <c r="L44" s="177">
        <v>90.0</v>
      </c>
    </row>
    <row r="45">
      <c r="A45" s="201">
        <v>12.0</v>
      </c>
      <c r="B45" s="269" t="s">
        <v>21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71</v>
      </c>
      <c r="B46" s="270" t="s">
        <v>5</v>
      </c>
      <c r="C46" s="192" t="s">
        <v>56</v>
      </c>
      <c r="D46" s="270" t="s">
        <v>3</v>
      </c>
      <c r="E46" s="174" t="s">
        <v>210</v>
      </c>
      <c r="F46" s="174" t="s">
        <v>202</v>
      </c>
      <c r="G46" s="174" t="s">
        <v>241</v>
      </c>
      <c r="H46" s="175">
        <f>I46/I47</f>
        <v>0.3666666667</v>
      </c>
      <c r="I46" s="165">
        <f t="shared" si="4"/>
        <v>110</v>
      </c>
      <c r="J46" s="176">
        <v>55.0</v>
      </c>
      <c r="K46" s="176">
        <v>15.0</v>
      </c>
      <c r="L46" s="177">
        <v>40.0</v>
      </c>
    </row>
    <row r="47">
      <c r="A47" s="201">
        <v>12.0</v>
      </c>
      <c r="B47" s="269" t="s">
        <v>21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71</v>
      </c>
      <c r="B48" s="270" t="s">
        <v>5</v>
      </c>
      <c r="C48" s="192" t="s">
        <v>56</v>
      </c>
      <c r="D48" s="270" t="s">
        <v>3</v>
      </c>
      <c r="E48" s="174" t="s">
        <v>210</v>
      </c>
      <c r="F48" s="174" t="s">
        <v>198</v>
      </c>
      <c r="G48" s="174" t="s">
        <v>247</v>
      </c>
      <c r="H48" s="175">
        <f>I48/I49</f>
        <v>0.5833333333</v>
      </c>
      <c r="I48" s="165">
        <f t="shared" si="4"/>
        <v>175</v>
      </c>
      <c r="J48" s="176">
        <v>55.0</v>
      </c>
      <c r="K48" s="176">
        <v>110.0</v>
      </c>
      <c r="L48" s="177">
        <v>10.0</v>
      </c>
    </row>
    <row r="49">
      <c r="A49" s="201">
        <v>12.0</v>
      </c>
      <c r="B49" s="269" t="s">
        <v>21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71</v>
      </c>
      <c r="B50" s="270" t="s">
        <v>5</v>
      </c>
      <c r="C50" s="192" t="s">
        <v>56</v>
      </c>
      <c r="D50" s="270" t="s">
        <v>3</v>
      </c>
      <c r="E50" s="174" t="s">
        <v>210</v>
      </c>
      <c r="F50" s="174" t="s">
        <v>194</v>
      </c>
      <c r="G50" s="174" t="s">
        <v>217</v>
      </c>
      <c r="H50" s="175">
        <f>I50/I51</f>
        <v>0.75</v>
      </c>
      <c r="I50" s="165">
        <f t="shared" si="4"/>
        <v>225</v>
      </c>
      <c r="J50" s="176">
        <v>55.0</v>
      </c>
      <c r="K50" s="176">
        <v>90.0</v>
      </c>
      <c r="L50" s="177">
        <v>80.0</v>
      </c>
    </row>
    <row r="51">
      <c r="A51" s="201">
        <v>12.0</v>
      </c>
      <c r="B51" s="269" t="s">
        <v>21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71</v>
      </c>
      <c r="B52" s="270" t="s">
        <v>5</v>
      </c>
      <c r="C52" s="192" t="s">
        <v>56</v>
      </c>
      <c r="D52" s="270" t="s">
        <v>3</v>
      </c>
      <c r="E52" s="174" t="s">
        <v>210</v>
      </c>
      <c r="F52" s="174" t="s">
        <v>190</v>
      </c>
      <c r="G52" s="174" t="s">
        <v>223</v>
      </c>
      <c r="H52" s="175">
        <f>I52/I53</f>
        <v>0.5333333333</v>
      </c>
      <c r="I52" s="165">
        <f t="shared" si="4"/>
        <v>160</v>
      </c>
      <c r="J52" s="176">
        <v>55.0</v>
      </c>
      <c r="K52" s="176">
        <v>75.0</v>
      </c>
      <c r="L52" s="177">
        <v>30.0</v>
      </c>
    </row>
    <row r="53">
      <c r="A53" s="201">
        <v>12.0</v>
      </c>
      <c r="B53" s="269" t="s">
        <v>21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71</v>
      </c>
      <c r="B54" s="270" t="s">
        <v>5</v>
      </c>
      <c r="C54" s="192" t="s">
        <v>56</v>
      </c>
      <c r="D54" s="270" t="s">
        <v>3</v>
      </c>
      <c r="E54" s="174" t="s">
        <v>210</v>
      </c>
      <c r="F54" s="174" t="s">
        <v>210</v>
      </c>
      <c r="G54" s="174" t="s">
        <v>229</v>
      </c>
      <c r="H54" s="175">
        <f>I54/I55</f>
        <v>0.7</v>
      </c>
      <c r="I54" s="165">
        <f t="shared" si="4"/>
        <v>210</v>
      </c>
      <c r="J54" s="176">
        <v>55.0</v>
      </c>
      <c r="K54" s="176">
        <v>65.0</v>
      </c>
      <c r="L54" s="177">
        <v>90.0</v>
      </c>
    </row>
    <row r="55">
      <c r="A55" s="205">
        <v>12.0</v>
      </c>
      <c r="B55" s="272" t="s">
        <v>21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71</v>
      </c>
      <c r="B57" s="270" t="s">
        <v>5</v>
      </c>
      <c r="C57" s="192" t="s">
        <v>64</v>
      </c>
      <c r="D57" s="270" t="s">
        <v>4</v>
      </c>
      <c r="E57" s="174" t="s">
        <v>208</v>
      </c>
      <c r="F57" s="174" t="s">
        <v>208</v>
      </c>
      <c r="G57" s="174" t="s">
        <v>232</v>
      </c>
      <c r="H57" s="175">
        <f>I57/I58</f>
        <v>0</v>
      </c>
      <c r="I57" s="165">
        <f t="shared" ref="I57:I68" si="5">J57+K57+L57</f>
        <v>0</v>
      </c>
      <c r="J57" s="176">
        <v>0.0</v>
      </c>
      <c r="K57" s="176">
        <v>0.0</v>
      </c>
      <c r="L57" s="177">
        <v>0.0</v>
      </c>
    </row>
    <row r="58">
      <c r="A58" s="201">
        <v>12.0</v>
      </c>
      <c r="B58" s="269" t="s">
        <v>21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71</v>
      </c>
      <c r="B59" s="270" t="s">
        <v>5</v>
      </c>
      <c r="C59" s="192" t="s">
        <v>64</v>
      </c>
      <c r="D59" s="270" t="s">
        <v>4</v>
      </c>
      <c r="E59" s="174" t="s">
        <v>208</v>
      </c>
      <c r="F59" s="174" t="s">
        <v>204</v>
      </c>
      <c r="G59" s="174" t="s">
        <v>238</v>
      </c>
      <c r="H59" s="175">
        <f>I59/I60</f>
        <v>0.2</v>
      </c>
      <c r="I59" s="165">
        <f t="shared" si="5"/>
        <v>60</v>
      </c>
      <c r="J59" s="176">
        <v>0.0</v>
      </c>
      <c r="K59" s="176">
        <v>10.0</v>
      </c>
      <c r="L59" s="177">
        <v>50.0</v>
      </c>
    </row>
    <row r="60">
      <c r="A60" s="201">
        <v>12.0</v>
      </c>
      <c r="B60" s="269" t="s">
        <v>21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71</v>
      </c>
      <c r="B61" s="270" t="s">
        <v>5</v>
      </c>
      <c r="C61" s="192" t="s">
        <v>64</v>
      </c>
      <c r="D61" s="270" t="s">
        <v>4</v>
      </c>
      <c r="E61" s="174" t="s">
        <v>208</v>
      </c>
      <c r="F61" s="174" t="s">
        <v>200</v>
      </c>
      <c r="G61" s="174" t="s">
        <v>244</v>
      </c>
      <c r="H61" s="175">
        <f>I61/I62</f>
        <v>0.3</v>
      </c>
      <c r="I61" s="165">
        <f t="shared" si="5"/>
        <v>90</v>
      </c>
      <c r="J61" s="176">
        <v>0.0</v>
      </c>
      <c r="K61" s="176">
        <v>30.0</v>
      </c>
      <c r="L61" s="177">
        <v>60.0</v>
      </c>
    </row>
    <row r="62">
      <c r="A62" s="201">
        <v>12.0</v>
      </c>
      <c r="B62" s="269" t="s">
        <v>21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71</v>
      </c>
      <c r="B63" s="270" t="s">
        <v>5</v>
      </c>
      <c r="C63" s="192" t="s">
        <v>64</v>
      </c>
      <c r="D63" s="270" t="s">
        <v>4</v>
      </c>
      <c r="E63" s="174" t="s">
        <v>208</v>
      </c>
      <c r="F63" s="174" t="s">
        <v>196</v>
      </c>
      <c r="G63" s="174" t="s">
        <v>214</v>
      </c>
      <c r="H63" s="175">
        <f>I63/I64</f>
        <v>0.5666666667</v>
      </c>
      <c r="I63" s="165">
        <f t="shared" si="5"/>
        <v>170</v>
      </c>
      <c r="J63" s="176">
        <v>0.0</v>
      </c>
      <c r="K63" s="176">
        <v>100.0</v>
      </c>
      <c r="L63" s="177">
        <v>70.0</v>
      </c>
    </row>
    <row r="64">
      <c r="A64" s="201">
        <v>12.0</v>
      </c>
      <c r="B64" s="269" t="s">
        <v>21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71</v>
      </c>
      <c r="B65" s="270" t="s">
        <v>5</v>
      </c>
      <c r="C65" s="192" t="s">
        <v>64</v>
      </c>
      <c r="D65" s="270" t="s">
        <v>4</v>
      </c>
      <c r="E65" s="174" t="s">
        <v>208</v>
      </c>
      <c r="F65" s="174" t="s">
        <v>192</v>
      </c>
      <c r="G65" s="174" t="s">
        <v>220</v>
      </c>
      <c r="H65" s="175">
        <f>I65/I66</f>
        <v>0.1833333333</v>
      </c>
      <c r="I65" s="165">
        <f t="shared" si="5"/>
        <v>55</v>
      </c>
      <c r="J65" s="176">
        <v>0.0</v>
      </c>
      <c r="K65" s="176">
        <v>35.0</v>
      </c>
      <c r="L65" s="177">
        <v>20.0</v>
      </c>
    </row>
    <row r="66">
      <c r="A66" s="201">
        <v>12.0</v>
      </c>
      <c r="B66" s="269" t="s">
        <v>21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71</v>
      </c>
      <c r="B67" s="270" t="s">
        <v>5</v>
      </c>
      <c r="C67" s="192" t="s">
        <v>64</v>
      </c>
      <c r="D67" s="270" t="s">
        <v>4</v>
      </c>
      <c r="E67" s="174" t="s">
        <v>208</v>
      </c>
      <c r="F67" s="174" t="s">
        <v>212</v>
      </c>
      <c r="G67" s="174" t="s">
        <v>226</v>
      </c>
      <c r="H67" s="175">
        <f>I67/I68</f>
        <v>0.5666666667</v>
      </c>
      <c r="I67" s="165">
        <f t="shared" si="5"/>
        <v>170</v>
      </c>
      <c r="J67" s="176">
        <v>0.0</v>
      </c>
      <c r="K67" s="176">
        <v>70.0</v>
      </c>
      <c r="L67" s="177">
        <v>100.0</v>
      </c>
    </row>
    <row r="68">
      <c r="A68" s="205">
        <v>12.0</v>
      </c>
      <c r="B68" s="272" t="s">
        <v>21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71</v>
      </c>
      <c r="B70" s="270" t="s">
        <v>5</v>
      </c>
      <c r="C70" s="192" t="s">
        <v>71</v>
      </c>
      <c r="D70" s="270" t="s">
        <v>5</v>
      </c>
      <c r="E70" s="174" t="s">
        <v>210</v>
      </c>
      <c r="F70" s="174" t="s">
        <v>206</v>
      </c>
      <c r="G70" s="174" t="s">
        <v>235</v>
      </c>
      <c r="H70" s="175">
        <f>I70/I71</f>
        <v>0.6833333333</v>
      </c>
      <c r="I70" s="165">
        <f t="shared" ref="I70:I81" si="6">J70+K70+L70</f>
        <v>205</v>
      </c>
      <c r="J70" s="176">
        <v>65.0</v>
      </c>
      <c r="K70" s="176">
        <v>50.0</v>
      </c>
      <c r="L70" s="177">
        <v>90.0</v>
      </c>
    </row>
    <row r="71">
      <c r="A71" s="201">
        <v>12.0</v>
      </c>
      <c r="B71" s="269" t="s">
        <v>21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71</v>
      </c>
      <c r="B72" s="270" t="s">
        <v>5</v>
      </c>
      <c r="C72" s="192" t="s">
        <v>71</v>
      </c>
      <c r="D72" s="270" t="s">
        <v>5</v>
      </c>
      <c r="E72" s="174" t="s">
        <v>210</v>
      </c>
      <c r="F72" s="174" t="s">
        <v>202</v>
      </c>
      <c r="G72" s="174" t="s">
        <v>241</v>
      </c>
      <c r="H72" s="175">
        <f>I72/I73</f>
        <v>0.4</v>
      </c>
      <c r="I72" s="165">
        <f t="shared" si="6"/>
        <v>120</v>
      </c>
      <c r="J72" s="176">
        <v>65.0</v>
      </c>
      <c r="K72" s="176">
        <v>15.0</v>
      </c>
      <c r="L72" s="177">
        <v>40.0</v>
      </c>
    </row>
    <row r="73">
      <c r="A73" s="201">
        <v>12.0</v>
      </c>
      <c r="B73" s="269" t="s">
        <v>21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71</v>
      </c>
      <c r="B74" s="270" t="s">
        <v>5</v>
      </c>
      <c r="C74" s="192" t="s">
        <v>71</v>
      </c>
      <c r="D74" s="270" t="s">
        <v>5</v>
      </c>
      <c r="E74" s="174" t="s">
        <v>210</v>
      </c>
      <c r="F74" s="174" t="s">
        <v>198</v>
      </c>
      <c r="G74" s="174" t="s">
        <v>247</v>
      </c>
      <c r="H74" s="175">
        <f>I74/I75</f>
        <v>0.6166666667</v>
      </c>
      <c r="I74" s="165">
        <f t="shared" si="6"/>
        <v>185</v>
      </c>
      <c r="J74" s="176">
        <v>65.0</v>
      </c>
      <c r="K74" s="176">
        <v>110.0</v>
      </c>
      <c r="L74" s="177">
        <v>10.0</v>
      </c>
    </row>
    <row r="75">
      <c r="A75" s="201">
        <v>12.0</v>
      </c>
      <c r="B75" s="269" t="s">
        <v>21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71</v>
      </c>
      <c r="B76" s="270" t="s">
        <v>5</v>
      </c>
      <c r="C76" s="192" t="s">
        <v>71</v>
      </c>
      <c r="D76" s="270" t="s">
        <v>5</v>
      </c>
      <c r="E76" s="174" t="s">
        <v>210</v>
      </c>
      <c r="F76" s="174" t="s">
        <v>194</v>
      </c>
      <c r="G76" s="174" t="s">
        <v>217</v>
      </c>
      <c r="H76" s="175">
        <f>I76/I77</f>
        <v>0.7833333333</v>
      </c>
      <c r="I76" s="165">
        <f t="shared" si="6"/>
        <v>235</v>
      </c>
      <c r="J76" s="176">
        <v>65.0</v>
      </c>
      <c r="K76" s="176">
        <v>90.0</v>
      </c>
      <c r="L76" s="177">
        <v>80.0</v>
      </c>
    </row>
    <row r="77">
      <c r="A77" s="201">
        <v>12.0</v>
      </c>
      <c r="B77" s="269" t="s">
        <v>21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71</v>
      </c>
      <c r="B78" s="270" t="s">
        <v>5</v>
      </c>
      <c r="C78" s="192" t="s">
        <v>71</v>
      </c>
      <c r="D78" s="270" t="s">
        <v>5</v>
      </c>
      <c r="E78" s="174" t="s">
        <v>210</v>
      </c>
      <c r="F78" s="174" t="s">
        <v>190</v>
      </c>
      <c r="G78" s="174" t="s">
        <v>223</v>
      </c>
      <c r="H78" s="175">
        <f>I78/I79</f>
        <v>0.5666666667</v>
      </c>
      <c r="I78" s="165">
        <f t="shared" si="6"/>
        <v>170</v>
      </c>
      <c r="J78" s="176">
        <v>65.0</v>
      </c>
      <c r="K78" s="176">
        <v>75.0</v>
      </c>
      <c r="L78" s="177">
        <v>30.0</v>
      </c>
    </row>
    <row r="79">
      <c r="A79" s="201">
        <v>12.0</v>
      </c>
      <c r="B79" s="269" t="s">
        <v>21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71</v>
      </c>
      <c r="B80" s="270" t="s">
        <v>5</v>
      </c>
      <c r="C80" s="192" t="s">
        <v>71</v>
      </c>
      <c r="D80" s="270" t="s">
        <v>5</v>
      </c>
      <c r="E80" s="174" t="s">
        <v>210</v>
      </c>
      <c r="F80" s="174" t="s">
        <v>210</v>
      </c>
      <c r="G80" s="174" t="s">
        <v>229</v>
      </c>
      <c r="H80" s="175">
        <f>I80/I81</f>
        <v>0.7333333333</v>
      </c>
      <c r="I80" s="165">
        <f t="shared" si="6"/>
        <v>220</v>
      </c>
      <c r="J80" s="176">
        <v>65.0</v>
      </c>
      <c r="K80" s="176">
        <v>65.0</v>
      </c>
      <c r="L80" s="177">
        <v>90.0</v>
      </c>
    </row>
    <row r="81">
      <c r="A81" s="205">
        <v>12.0</v>
      </c>
      <c r="B81" s="272" t="s">
        <v>21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71</v>
      </c>
      <c r="B83" s="270" t="s">
        <v>5</v>
      </c>
      <c r="C83" s="192" t="s">
        <v>78</v>
      </c>
      <c r="D83" s="270" t="s">
        <v>6</v>
      </c>
      <c r="E83" s="174" t="s">
        <v>202</v>
      </c>
      <c r="F83" s="174" t="s">
        <v>208</v>
      </c>
      <c r="G83" s="174" t="s">
        <v>232</v>
      </c>
      <c r="H83" s="175">
        <f>I83/I84</f>
        <v>0.05</v>
      </c>
      <c r="I83" s="165">
        <f t="shared" ref="I83:I94" si="7">J83+K83+L83</f>
        <v>15</v>
      </c>
      <c r="J83" s="176">
        <v>15.0</v>
      </c>
      <c r="K83" s="176">
        <v>0.0</v>
      </c>
      <c r="L83" s="177">
        <v>0.0</v>
      </c>
    </row>
    <row r="84">
      <c r="A84" s="201">
        <v>12.0</v>
      </c>
      <c r="B84" s="269" t="s">
        <v>21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71</v>
      </c>
      <c r="B85" s="270" t="s">
        <v>5</v>
      </c>
      <c r="C85" s="192" t="s">
        <v>78</v>
      </c>
      <c r="D85" s="270" t="s">
        <v>6</v>
      </c>
      <c r="E85" s="174" t="s">
        <v>202</v>
      </c>
      <c r="F85" s="174" t="s">
        <v>204</v>
      </c>
      <c r="G85" s="174" t="s">
        <v>238</v>
      </c>
      <c r="H85" s="175">
        <f>I85/I86</f>
        <v>0.25</v>
      </c>
      <c r="I85" s="165">
        <f t="shared" si="7"/>
        <v>75</v>
      </c>
      <c r="J85" s="176">
        <v>15.0</v>
      </c>
      <c r="K85" s="176">
        <v>10.0</v>
      </c>
      <c r="L85" s="177">
        <v>50.0</v>
      </c>
    </row>
    <row r="86">
      <c r="A86" s="201">
        <v>12.0</v>
      </c>
      <c r="B86" s="269" t="s">
        <v>21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71</v>
      </c>
      <c r="B87" s="270" t="s">
        <v>5</v>
      </c>
      <c r="C87" s="192" t="s">
        <v>78</v>
      </c>
      <c r="D87" s="270" t="s">
        <v>6</v>
      </c>
      <c r="E87" s="174" t="s">
        <v>202</v>
      </c>
      <c r="F87" s="174" t="s">
        <v>200</v>
      </c>
      <c r="G87" s="174" t="s">
        <v>244</v>
      </c>
      <c r="H87" s="175">
        <f>I87/I88</f>
        <v>0.35</v>
      </c>
      <c r="I87" s="165">
        <f t="shared" si="7"/>
        <v>105</v>
      </c>
      <c r="J87" s="176">
        <v>15.0</v>
      </c>
      <c r="K87" s="176">
        <v>30.0</v>
      </c>
      <c r="L87" s="177">
        <v>60.0</v>
      </c>
    </row>
    <row r="88">
      <c r="A88" s="201">
        <v>12.0</v>
      </c>
      <c r="B88" s="269" t="s">
        <v>21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71</v>
      </c>
      <c r="B89" s="270" t="s">
        <v>5</v>
      </c>
      <c r="C89" s="192" t="s">
        <v>78</v>
      </c>
      <c r="D89" s="270" t="s">
        <v>6</v>
      </c>
      <c r="E89" s="174" t="s">
        <v>202</v>
      </c>
      <c r="F89" s="174" t="s">
        <v>196</v>
      </c>
      <c r="G89" s="174" t="s">
        <v>214</v>
      </c>
      <c r="H89" s="175">
        <f>I89/I90</f>
        <v>0.6166666667</v>
      </c>
      <c r="I89" s="165">
        <f t="shared" si="7"/>
        <v>185</v>
      </c>
      <c r="J89" s="176">
        <v>15.0</v>
      </c>
      <c r="K89" s="176">
        <v>100.0</v>
      </c>
      <c r="L89" s="177">
        <v>70.0</v>
      </c>
    </row>
    <row r="90">
      <c r="A90" s="201">
        <v>12.0</v>
      </c>
      <c r="B90" s="269" t="s">
        <v>21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71</v>
      </c>
      <c r="B91" s="270" t="s">
        <v>5</v>
      </c>
      <c r="C91" s="192" t="s">
        <v>78</v>
      </c>
      <c r="D91" s="270" t="s">
        <v>6</v>
      </c>
      <c r="E91" s="174" t="s">
        <v>202</v>
      </c>
      <c r="F91" s="174" t="s">
        <v>192</v>
      </c>
      <c r="G91" s="174" t="s">
        <v>220</v>
      </c>
      <c r="H91" s="175">
        <f>I91/I92</f>
        <v>0.2333333333</v>
      </c>
      <c r="I91" s="165">
        <f t="shared" si="7"/>
        <v>70</v>
      </c>
      <c r="J91" s="176">
        <v>15.0</v>
      </c>
      <c r="K91" s="176">
        <v>35.0</v>
      </c>
      <c r="L91" s="177">
        <v>20.0</v>
      </c>
    </row>
    <row r="92">
      <c r="A92" s="201">
        <v>12.0</v>
      </c>
      <c r="B92" s="269" t="s">
        <v>21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71</v>
      </c>
      <c r="B93" s="270" t="s">
        <v>5</v>
      </c>
      <c r="C93" s="192" t="s">
        <v>78</v>
      </c>
      <c r="D93" s="270" t="s">
        <v>6</v>
      </c>
      <c r="E93" s="174" t="s">
        <v>202</v>
      </c>
      <c r="F93" s="174" t="s">
        <v>212</v>
      </c>
      <c r="G93" s="174" t="s">
        <v>226</v>
      </c>
      <c r="H93" s="175">
        <f>I93/I94</f>
        <v>0.6166666667</v>
      </c>
      <c r="I93" s="165">
        <f t="shared" si="7"/>
        <v>185</v>
      </c>
      <c r="J93" s="176">
        <v>15.0</v>
      </c>
      <c r="K93" s="176">
        <v>70.0</v>
      </c>
      <c r="L93" s="177">
        <v>100.0</v>
      </c>
    </row>
    <row r="94">
      <c r="A94" s="205">
        <v>12.0</v>
      </c>
      <c r="B94" s="272" t="s">
        <v>21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71</v>
      </c>
      <c r="B96" s="270" t="s">
        <v>5</v>
      </c>
      <c r="C96" s="192" t="s">
        <v>85</v>
      </c>
      <c r="D96" s="270" t="s">
        <v>7</v>
      </c>
      <c r="E96" s="174" t="s">
        <v>192</v>
      </c>
      <c r="F96" s="174" t="s">
        <v>206</v>
      </c>
      <c r="G96" s="174" t="s">
        <v>235</v>
      </c>
      <c r="H96" s="175">
        <f>I96/I97</f>
        <v>0.5833333333</v>
      </c>
      <c r="I96" s="165">
        <f t="shared" ref="I96:I107" si="8">J96+K96+L96</f>
        <v>175</v>
      </c>
      <c r="J96" s="176">
        <v>35.0</v>
      </c>
      <c r="K96" s="176">
        <v>50.0</v>
      </c>
      <c r="L96" s="177">
        <v>90.0</v>
      </c>
    </row>
    <row r="97">
      <c r="A97" s="201">
        <v>12.0</v>
      </c>
      <c r="B97" s="269" t="s">
        <v>21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71</v>
      </c>
      <c r="B98" s="270" t="s">
        <v>5</v>
      </c>
      <c r="C98" s="192" t="s">
        <v>85</v>
      </c>
      <c r="D98" s="270" t="s">
        <v>7</v>
      </c>
      <c r="E98" s="174" t="s">
        <v>192</v>
      </c>
      <c r="F98" s="174" t="s">
        <v>202</v>
      </c>
      <c r="G98" s="174" t="s">
        <v>241</v>
      </c>
      <c r="H98" s="175">
        <f>I98/I99</f>
        <v>0.3</v>
      </c>
      <c r="I98" s="165">
        <f t="shared" si="8"/>
        <v>90</v>
      </c>
      <c r="J98" s="176">
        <v>35.0</v>
      </c>
      <c r="K98" s="176">
        <v>15.0</v>
      </c>
      <c r="L98" s="177">
        <v>40.0</v>
      </c>
    </row>
    <row r="99">
      <c r="A99" s="201">
        <v>12.0</v>
      </c>
      <c r="B99" s="269" t="s">
        <v>21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71</v>
      </c>
      <c r="B100" s="270" t="s">
        <v>5</v>
      </c>
      <c r="C100" s="192" t="s">
        <v>85</v>
      </c>
      <c r="D100" s="270" t="s">
        <v>7</v>
      </c>
      <c r="E100" s="174" t="s">
        <v>192</v>
      </c>
      <c r="F100" s="174" t="s">
        <v>198</v>
      </c>
      <c r="G100" s="174" t="s">
        <v>247</v>
      </c>
      <c r="H100" s="175">
        <f>I100/I101</f>
        <v>0.5166666667</v>
      </c>
      <c r="I100" s="165">
        <f t="shared" si="8"/>
        <v>155</v>
      </c>
      <c r="J100" s="176">
        <v>35.0</v>
      </c>
      <c r="K100" s="176">
        <v>110.0</v>
      </c>
      <c r="L100" s="177">
        <v>10.0</v>
      </c>
    </row>
    <row r="101">
      <c r="A101" s="201">
        <v>12.0</v>
      </c>
      <c r="B101" s="269" t="s">
        <v>21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71</v>
      </c>
      <c r="B102" s="270" t="s">
        <v>5</v>
      </c>
      <c r="C102" s="192" t="s">
        <v>85</v>
      </c>
      <c r="D102" s="270" t="s">
        <v>7</v>
      </c>
      <c r="E102" s="174" t="s">
        <v>192</v>
      </c>
      <c r="F102" s="174" t="s">
        <v>194</v>
      </c>
      <c r="G102" s="174" t="s">
        <v>217</v>
      </c>
      <c r="H102" s="175">
        <f>I102/I103</f>
        <v>0.6833333333</v>
      </c>
      <c r="I102" s="165">
        <f t="shared" si="8"/>
        <v>205</v>
      </c>
      <c r="J102" s="176">
        <v>35.0</v>
      </c>
      <c r="K102" s="176">
        <v>90.0</v>
      </c>
      <c r="L102" s="177">
        <v>80.0</v>
      </c>
    </row>
    <row r="103">
      <c r="A103" s="201">
        <v>12.0</v>
      </c>
      <c r="B103" s="269" t="s">
        <v>21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71</v>
      </c>
      <c r="B104" s="270" t="s">
        <v>5</v>
      </c>
      <c r="C104" s="192" t="s">
        <v>85</v>
      </c>
      <c r="D104" s="270" t="s">
        <v>7</v>
      </c>
      <c r="E104" s="174" t="s">
        <v>192</v>
      </c>
      <c r="F104" s="174" t="s">
        <v>190</v>
      </c>
      <c r="G104" s="174" t="s">
        <v>223</v>
      </c>
      <c r="H104" s="175">
        <f>I104/I105</f>
        <v>0.4666666667</v>
      </c>
      <c r="I104" s="165">
        <f t="shared" si="8"/>
        <v>140</v>
      </c>
      <c r="J104" s="176">
        <v>35.0</v>
      </c>
      <c r="K104" s="176">
        <v>75.0</v>
      </c>
      <c r="L104" s="177">
        <v>30.0</v>
      </c>
    </row>
    <row r="105">
      <c r="A105" s="201">
        <v>12.0</v>
      </c>
      <c r="B105" s="269" t="s">
        <v>21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71</v>
      </c>
      <c r="B106" s="270" t="s">
        <v>5</v>
      </c>
      <c r="C106" s="192" t="s">
        <v>85</v>
      </c>
      <c r="D106" s="270" t="s">
        <v>7</v>
      </c>
      <c r="E106" s="174" t="s">
        <v>192</v>
      </c>
      <c r="F106" s="174" t="s">
        <v>210</v>
      </c>
      <c r="G106" s="174" t="s">
        <v>229</v>
      </c>
      <c r="H106" s="175">
        <f>I106/I107</f>
        <v>0.6333333333</v>
      </c>
      <c r="I106" s="165">
        <f t="shared" si="8"/>
        <v>190</v>
      </c>
      <c r="J106" s="176">
        <v>35.0</v>
      </c>
      <c r="K106" s="176">
        <v>65.0</v>
      </c>
      <c r="L106" s="177">
        <v>90.0</v>
      </c>
    </row>
    <row r="107">
      <c r="A107" s="205">
        <v>12.0</v>
      </c>
      <c r="B107" s="272" t="s">
        <v>21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71</v>
      </c>
      <c r="B109" s="270" t="s">
        <v>5</v>
      </c>
      <c r="C109" s="192" t="s">
        <v>92</v>
      </c>
      <c r="D109" s="270" t="s">
        <v>8</v>
      </c>
      <c r="E109" s="174" t="s">
        <v>198</v>
      </c>
      <c r="F109" s="174" t="s">
        <v>208</v>
      </c>
      <c r="G109" s="174" t="s">
        <v>232</v>
      </c>
      <c r="H109" s="175">
        <f>I109/I110</f>
        <v>0.3333333333</v>
      </c>
      <c r="I109" s="165">
        <f t="shared" ref="I109:I120" si="9">J109+K109+L109</f>
        <v>100</v>
      </c>
      <c r="J109" s="176">
        <v>100.0</v>
      </c>
      <c r="K109" s="176">
        <v>0.0</v>
      </c>
      <c r="L109" s="177">
        <v>0.0</v>
      </c>
    </row>
    <row r="110">
      <c r="A110" s="201">
        <v>12.0</v>
      </c>
      <c r="B110" s="269" t="s">
        <v>21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71</v>
      </c>
      <c r="B111" s="270" t="s">
        <v>5</v>
      </c>
      <c r="C111" s="192" t="s">
        <v>92</v>
      </c>
      <c r="D111" s="270" t="s">
        <v>8</v>
      </c>
      <c r="E111" s="174" t="s">
        <v>198</v>
      </c>
      <c r="F111" s="174" t="s">
        <v>204</v>
      </c>
      <c r="G111" s="174" t="s">
        <v>238</v>
      </c>
      <c r="H111" s="175">
        <f>I111/I112</f>
        <v>0.5333333333</v>
      </c>
      <c r="I111" s="165">
        <f t="shared" si="9"/>
        <v>160</v>
      </c>
      <c r="J111" s="176">
        <v>100.0</v>
      </c>
      <c r="K111" s="176">
        <v>10.0</v>
      </c>
      <c r="L111" s="177">
        <v>50.0</v>
      </c>
    </row>
    <row r="112">
      <c r="A112" s="201">
        <v>12.0</v>
      </c>
      <c r="B112" s="269" t="s">
        <v>21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71</v>
      </c>
      <c r="B113" s="270" t="s">
        <v>5</v>
      </c>
      <c r="C113" s="192" t="s">
        <v>92</v>
      </c>
      <c r="D113" s="270" t="s">
        <v>8</v>
      </c>
      <c r="E113" s="174" t="s">
        <v>198</v>
      </c>
      <c r="F113" s="174" t="s">
        <v>200</v>
      </c>
      <c r="G113" s="174" t="s">
        <v>244</v>
      </c>
      <c r="H113" s="175">
        <f>I113/I114</f>
        <v>0.6333333333</v>
      </c>
      <c r="I113" s="165">
        <f t="shared" si="9"/>
        <v>190</v>
      </c>
      <c r="J113" s="176">
        <v>100.0</v>
      </c>
      <c r="K113" s="176">
        <v>30.0</v>
      </c>
      <c r="L113" s="177">
        <v>60.0</v>
      </c>
    </row>
    <row r="114">
      <c r="A114" s="201">
        <v>12.0</v>
      </c>
      <c r="B114" s="269" t="s">
        <v>21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71</v>
      </c>
      <c r="B115" s="270" t="s">
        <v>5</v>
      </c>
      <c r="C115" s="192" t="s">
        <v>92</v>
      </c>
      <c r="D115" s="270" t="s">
        <v>8</v>
      </c>
      <c r="E115" s="174" t="s">
        <v>198</v>
      </c>
      <c r="F115" s="174" t="s">
        <v>196</v>
      </c>
      <c r="G115" s="174" t="s">
        <v>214</v>
      </c>
      <c r="H115" s="175">
        <f>I115/I116</f>
        <v>0.9</v>
      </c>
      <c r="I115" s="165">
        <f t="shared" si="9"/>
        <v>270</v>
      </c>
      <c r="J115" s="176">
        <v>100.0</v>
      </c>
      <c r="K115" s="176">
        <v>100.0</v>
      </c>
      <c r="L115" s="177">
        <v>70.0</v>
      </c>
    </row>
    <row r="116">
      <c r="A116" s="201">
        <v>12.0</v>
      </c>
      <c r="B116" s="269" t="s">
        <v>21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71</v>
      </c>
      <c r="B117" s="270" t="s">
        <v>5</v>
      </c>
      <c r="C117" s="192" t="s">
        <v>92</v>
      </c>
      <c r="D117" s="270" t="s">
        <v>8</v>
      </c>
      <c r="E117" s="174" t="s">
        <v>198</v>
      </c>
      <c r="F117" s="174" t="s">
        <v>192</v>
      </c>
      <c r="G117" s="174" t="s">
        <v>220</v>
      </c>
      <c r="H117" s="175">
        <f>I117/I118</f>
        <v>0.5166666667</v>
      </c>
      <c r="I117" s="165">
        <f t="shared" si="9"/>
        <v>155</v>
      </c>
      <c r="J117" s="176">
        <v>100.0</v>
      </c>
      <c r="K117" s="176">
        <v>35.0</v>
      </c>
      <c r="L117" s="177">
        <v>20.0</v>
      </c>
    </row>
    <row r="118">
      <c r="A118" s="201">
        <v>12.0</v>
      </c>
      <c r="B118" s="269" t="s">
        <v>21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71</v>
      </c>
      <c r="B119" s="270" t="s">
        <v>5</v>
      </c>
      <c r="C119" s="192" t="s">
        <v>92</v>
      </c>
      <c r="D119" s="270" t="s">
        <v>8</v>
      </c>
      <c r="E119" s="174" t="s">
        <v>198</v>
      </c>
      <c r="F119" s="174" t="s">
        <v>212</v>
      </c>
      <c r="G119" s="174" t="s">
        <v>226</v>
      </c>
      <c r="H119" s="175">
        <f>I119/I120</f>
        <v>0.9</v>
      </c>
      <c r="I119" s="165">
        <f t="shared" si="9"/>
        <v>270</v>
      </c>
      <c r="J119" s="176">
        <v>100.0</v>
      </c>
      <c r="K119" s="176">
        <v>70.0</v>
      </c>
      <c r="L119" s="177">
        <v>100.0</v>
      </c>
    </row>
    <row r="120">
      <c r="A120" s="205">
        <v>12.0</v>
      </c>
      <c r="B120" s="272" t="s">
        <v>21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71</v>
      </c>
      <c r="B122" s="270" t="s">
        <v>5</v>
      </c>
      <c r="C122" s="192" t="s">
        <v>99</v>
      </c>
      <c r="D122" s="270" t="s">
        <v>9</v>
      </c>
      <c r="E122" s="174" t="s">
        <v>196</v>
      </c>
      <c r="F122" s="174" t="s">
        <v>206</v>
      </c>
      <c r="G122" s="174" t="s">
        <v>235</v>
      </c>
      <c r="H122" s="175">
        <f>I122/I123</f>
        <v>0.8333333333</v>
      </c>
      <c r="I122" s="165">
        <f t="shared" ref="I122:I133" si="10">J122+K122+L122</f>
        <v>250</v>
      </c>
      <c r="J122" s="176">
        <v>110.0</v>
      </c>
      <c r="K122" s="176">
        <v>50.0</v>
      </c>
      <c r="L122" s="177">
        <v>90.0</v>
      </c>
    </row>
    <row r="123">
      <c r="A123" s="201">
        <v>12.0</v>
      </c>
      <c r="B123" s="269" t="s">
        <v>21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71</v>
      </c>
      <c r="B124" s="270" t="s">
        <v>5</v>
      </c>
      <c r="C124" s="192" t="s">
        <v>99</v>
      </c>
      <c r="D124" s="270" t="s">
        <v>9</v>
      </c>
      <c r="E124" s="174" t="s">
        <v>196</v>
      </c>
      <c r="F124" s="174" t="s">
        <v>202</v>
      </c>
      <c r="G124" s="174" t="s">
        <v>241</v>
      </c>
      <c r="H124" s="175">
        <f>I124/I125</f>
        <v>0.55</v>
      </c>
      <c r="I124" s="165">
        <f t="shared" si="10"/>
        <v>165</v>
      </c>
      <c r="J124" s="176">
        <v>110.0</v>
      </c>
      <c r="K124" s="176">
        <v>15.0</v>
      </c>
      <c r="L124" s="177">
        <v>40.0</v>
      </c>
    </row>
    <row r="125">
      <c r="A125" s="201">
        <v>12.0</v>
      </c>
      <c r="B125" s="269" t="s">
        <v>21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71</v>
      </c>
      <c r="B126" s="270" t="s">
        <v>5</v>
      </c>
      <c r="C126" s="192" t="s">
        <v>99</v>
      </c>
      <c r="D126" s="270" t="s">
        <v>9</v>
      </c>
      <c r="E126" s="174" t="s">
        <v>196</v>
      </c>
      <c r="F126" s="174" t="s">
        <v>198</v>
      </c>
      <c r="G126" s="174" t="s">
        <v>247</v>
      </c>
      <c r="H126" s="175">
        <f>I126/I127</f>
        <v>0.7666666667</v>
      </c>
      <c r="I126" s="165">
        <f t="shared" si="10"/>
        <v>230</v>
      </c>
      <c r="J126" s="176">
        <v>110.0</v>
      </c>
      <c r="K126" s="176">
        <v>110.0</v>
      </c>
      <c r="L126" s="177">
        <v>10.0</v>
      </c>
    </row>
    <row r="127">
      <c r="A127" s="201">
        <v>12.0</v>
      </c>
      <c r="B127" s="269" t="s">
        <v>21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71</v>
      </c>
      <c r="B128" s="270" t="s">
        <v>5</v>
      </c>
      <c r="C128" s="192" t="s">
        <v>99</v>
      </c>
      <c r="D128" s="270" t="s">
        <v>9</v>
      </c>
      <c r="E128" s="174" t="s">
        <v>196</v>
      </c>
      <c r="F128" s="174" t="s">
        <v>194</v>
      </c>
      <c r="G128" s="174" t="s">
        <v>217</v>
      </c>
      <c r="H128" s="175">
        <f>I128/I129</f>
        <v>0.9333333333</v>
      </c>
      <c r="I128" s="165">
        <f t="shared" si="10"/>
        <v>280</v>
      </c>
      <c r="J128" s="176">
        <v>110.0</v>
      </c>
      <c r="K128" s="176">
        <v>90.0</v>
      </c>
      <c r="L128" s="177">
        <v>80.0</v>
      </c>
    </row>
    <row r="129">
      <c r="A129" s="201">
        <v>12.0</v>
      </c>
      <c r="B129" s="269" t="s">
        <v>21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71</v>
      </c>
      <c r="B130" s="270" t="s">
        <v>5</v>
      </c>
      <c r="C130" s="192" t="s">
        <v>99</v>
      </c>
      <c r="D130" s="270" t="s">
        <v>9</v>
      </c>
      <c r="E130" s="174" t="s">
        <v>196</v>
      </c>
      <c r="F130" s="174" t="s">
        <v>190</v>
      </c>
      <c r="G130" s="174" t="s">
        <v>223</v>
      </c>
      <c r="H130" s="175">
        <f>I130/I131</f>
        <v>0.7166666667</v>
      </c>
      <c r="I130" s="165">
        <f t="shared" si="10"/>
        <v>215</v>
      </c>
      <c r="J130" s="176">
        <v>110.0</v>
      </c>
      <c r="K130" s="176">
        <v>75.0</v>
      </c>
      <c r="L130" s="177">
        <v>30.0</v>
      </c>
    </row>
    <row r="131">
      <c r="A131" s="201">
        <v>12.0</v>
      </c>
      <c r="B131" s="269" t="s">
        <v>21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71</v>
      </c>
      <c r="B132" s="270" t="s">
        <v>5</v>
      </c>
      <c r="C132" s="192" t="s">
        <v>99</v>
      </c>
      <c r="D132" s="270" t="s">
        <v>9</v>
      </c>
      <c r="E132" s="174" t="s">
        <v>196</v>
      </c>
      <c r="F132" s="174" t="s">
        <v>210</v>
      </c>
      <c r="G132" s="174" t="s">
        <v>229</v>
      </c>
      <c r="H132" s="175">
        <f>I132/I133</f>
        <v>0.8833333333</v>
      </c>
      <c r="I132" s="165">
        <f t="shared" si="10"/>
        <v>265</v>
      </c>
      <c r="J132" s="176">
        <v>110.0</v>
      </c>
      <c r="K132" s="176">
        <v>65.0</v>
      </c>
      <c r="L132" s="177">
        <v>90.0</v>
      </c>
    </row>
    <row r="133">
      <c r="A133" s="205">
        <v>12.0</v>
      </c>
      <c r="B133" s="272" t="s">
        <v>21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38"/>
    <col customWidth="1" min="6" max="6" width="12.25"/>
    <col customWidth="1" min="7" max="7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192</v>
      </c>
      <c r="F5" s="157" t="s">
        <v>204</v>
      </c>
      <c r="G5" s="157" t="s">
        <v>226</v>
      </c>
      <c r="H5" s="158">
        <f>I5/I6</f>
        <v>0.4833333333</v>
      </c>
      <c r="I5" s="159">
        <f t="shared" ref="I5:I16" si="1">J5+K5+L5</f>
        <v>145</v>
      </c>
      <c r="J5" s="160">
        <v>40.0</v>
      </c>
      <c r="K5" s="160">
        <v>5.0</v>
      </c>
      <c r="L5" s="161">
        <v>100.0</v>
      </c>
    </row>
    <row r="6">
      <c r="A6" s="201">
        <v>1.0</v>
      </c>
      <c r="B6" s="269" t="s">
        <v>10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192</v>
      </c>
      <c r="F7" s="174" t="s">
        <v>208</v>
      </c>
      <c r="G7" s="174" t="s">
        <v>232</v>
      </c>
      <c r="H7" s="175">
        <f>I7/I8</f>
        <v>0.1333333333</v>
      </c>
      <c r="I7" s="165">
        <f t="shared" si="1"/>
        <v>40</v>
      </c>
      <c r="J7" s="176">
        <v>40.0</v>
      </c>
      <c r="K7" s="176">
        <v>0.0</v>
      </c>
      <c r="L7" s="177">
        <v>0.0</v>
      </c>
    </row>
    <row r="8">
      <c r="A8" s="201">
        <v>1.0</v>
      </c>
      <c r="B8" s="269" t="s">
        <v>10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192</v>
      </c>
      <c r="F9" s="174" t="s">
        <v>212</v>
      </c>
      <c r="G9" s="174" t="s">
        <v>238</v>
      </c>
      <c r="H9" s="175">
        <f>I9/I10</f>
        <v>0.5333333333</v>
      </c>
      <c r="I9" s="165">
        <f t="shared" si="1"/>
        <v>160</v>
      </c>
      <c r="J9" s="176">
        <v>40.0</v>
      </c>
      <c r="K9" s="176">
        <v>70.0</v>
      </c>
      <c r="L9" s="177">
        <v>50.0</v>
      </c>
    </row>
    <row r="10">
      <c r="A10" s="201">
        <v>1.0</v>
      </c>
      <c r="B10" s="269" t="s">
        <v>10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192</v>
      </c>
      <c r="F11" s="174" t="s">
        <v>192</v>
      </c>
      <c r="G11" s="174" t="s">
        <v>244</v>
      </c>
      <c r="H11" s="175">
        <f>I11/I12</f>
        <v>0.45</v>
      </c>
      <c r="I11" s="165">
        <f t="shared" si="1"/>
        <v>135</v>
      </c>
      <c r="J11" s="176">
        <v>40.0</v>
      </c>
      <c r="K11" s="176">
        <v>35.0</v>
      </c>
      <c r="L11" s="177">
        <v>60.0</v>
      </c>
    </row>
    <row r="12">
      <c r="A12" s="201">
        <v>1.0</v>
      </c>
      <c r="B12" s="269" t="s">
        <v>10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192</v>
      </c>
      <c r="F13" s="174" t="s">
        <v>196</v>
      </c>
      <c r="G13" s="174" t="s">
        <v>214</v>
      </c>
      <c r="H13" s="175">
        <f>I13/I14</f>
        <v>0.7</v>
      </c>
      <c r="I13" s="165">
        <f t="shared" si="1"/>
        <v>210</v>
      </c>
      <c r="J13" s="176">
        <v>40.0</v>
      </c>
      <c r="K13" s="176">
        <v>100.0</v>
      </c>
      <c r="L13" s="177">
        <v>70.0</v>
      </c>
    </row>
    <row r="14">
      <c r="A14" s="201">
        <v>1.0</v>
      </c>
      <c r="B14" s="269" t="s">
        <v>10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192</v>
      </c>
      <c r="F15" s="174" t="s">
        <v>200</v>
      </c>
      <c r="G15" s="174" t="s">
        <v>220</v>
      </c>
      <c r="H15" s="175">
        <f>I15/I16</f>
        <v>0.3</v>
      </c>
      <c r="I15" s="165">
        <f t="shared" si="1"/>
        <v>90</v>
      </c>
      <c r="J15" s="176">
        <v>40.0</v>
      </c>
      <c r="K15" s="176">
        <v>30.0</v>
      </c>
      <c r="L15" s="177">
        <v>20.0</v>
      </c>
    </row>
    <row r="16">
      <c r="A16" s="205">
        <v>1.0</v>
      </c>
      <c r="B16" s="272" t="s">
        <v>10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202</v>
      </c>
      <c r="F18" s="174" t="s">
        <v>206</v>
      </c>
      <c r="G18" s="174" t="s">
        <v>229</v>
      </c>
      <c r="H18" s="175">
        <f>I18/I19</f>
        <v>0.6</v>
      </c>
      <c r="I18" s="165">
        <f t="shared" ref="I18:I29" si="2">J18+K18+L18</f>
        <v>180</v>
      </c>
      <c r="J18" s="176">
        <v>20.0</v>
      </c>
      <c r="K18" s="176">
        <v>70.0</v>
      </c>
      <c r="L18" s="177">
        <v>90.0</v>
      </c>
    </row>
    <row r="19">
      <c r="A19" s="201">
        <v>1.0</v>
      </c>
      <c r="B19" s="269" t="s">
        <v>10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202</v>
      </c>
      <c r="F20" s="174" t="s">
        <v>210</v>
      </c>
      <c r="G20" s="174" t="s">
        <v>235</v>
      </c>
      <c r="H20" s="175">
        <f>I20/I21</f>
        <v>0.5833333333</v>
      </c>
      <c r="I20" s="165">
        <f t="shared" si="2"/>
        <v>175</v>
      </c>
      <c r="J20" s="176">
        <v>20.0</v>
      </c>
      <c r="K20" s="176">
        <v>65.0</v>
      </c>
      <c r="L20" s="177">
        <v>90.0</v>
      </c>
    </row>
    <row r="21">
      <c r="A21" s="201">
        <v>1.0</v>
      </c>
      <c r="B21" s="269" t="s">
        <v>10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202</v>
      </c>
      <c r="F22" s="174" t="s">
        <v>190</v>
      </c>
      <c r="G22" s="174" t="s">
        <v>241</v>
      </c>
      <c r="H22" s="175">
        <f>I22/I23</f>
        <v>0.45</v>
      </c>
      <c r="I22" s="165">
        <f t="shared" si="2"/>
        <v>135</v>
      </c>
      <c r="J22" s="176">
        <v>20.0</v>
      </c>
      <c r="K22" s="176">
        <v>75.0</v>
      </c>
      <c r="L22" s="177">
        <v>40.0</v>
      </c>
    </row>
    <row r="23">
      <c r="A23" s="201">
        <v>1.0</v>
      </c>
      <c r="B23" s="269" t="s">
        <v>10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202</v>
      </c>
      <c r="F24" s="174" t="s">
        <v>194</v>
      </c>
      <c r="G24" s="174" t="s">
        <v>247</v>
      </c>
      <c r="H24" s="175">
        <f>I24/I25</f>
        <v>0.4</v>
      </c>
      <c r="I24" s="165">
        <f t="shared" si="2"/>
        <v>120</v>
      </c>
      <c r="J24" s="176">
        <v>20.0</v>
      </c>
      <c r="K24" s="176">
        <v>90.0</v>
      </c>
      <c r="L24" s="177">
        <v>10.0</v>
      </c>
    </row>
    <row r="25">
      <c r="A25" s="201">
        <v>1.0</v>
      </c>
      <c r="B25" s="269" t="s">
        <v>10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202</v>
      </c>
      <c r="F26" s="174" t="s">
        <v>198</v>
      </c>
      <c r="G26" s="174" t="s">
        <v>217</v>
      </c>
      <c r="H26" s="175">
        <f>I26/I27</f>
        <v>0.7</v>
      </c>
      <c r="I26" s="165">
        <f t="shared" si="2"/>
        <v>210</v>
      </c>
      <c r="J26" s="176">
        <v>20.0</v>
      </c>
      <c r="K26" s="176">
        <v>110.0</v>
      </c>
      <c r="L26" s="177">
        <v>80.0</v>
      </c>
    </row>
    <row r="27">
      <c r="A27" s="201">
        <v>1.0</v>
      </c>
      <c r="B27" s="269" t="s">
        <v>10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202</v>
      </c>
      <c r="F28" s="174" t="s">
        <v>202</v>
      </c>
      <c r="G28" s="174" t="s">
        <v>223</v>
      </c>
      <c r="H28" s="175">
        <f>I28/I29</f>
        <v>0.2166666667</v>
      </c>
      <c r="I28" s="165">
        <f t="shared" si="2"/>
        <v>65</v>
      </c>
      <c r="J28" s="176">
        <v>20.0</v>
      </c>
      <c r="K28" s="176">
        <v>15.0</v>
      </c>
      <c r="L28" s="177">
        <v>30.0</v>
      </c>
    </row>
    <row r="29">
      <c r="A29" s="205">
        <v>1.0</v>
      </c>
      <c r="B29" s="272" t="s">
        <v>10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210</v>
      </c>
      <c r="F31" s="174" t="s">
        <v>204</v>
      </c>
      <c r="G31" s="174" t="s">
        <v>226</v>
      </c>
      <c r="H31" s="175">
        <f>I31/I32</f>
        <v>0.5333333333</v>
      </c>
      <c r="I31" s="165">
        <f t="shared" ref="I31:I42" si="3">J31+K31+L31</f>
        <v>160</v>
      </c>
      <c r="J31" s="176">
        <v>55.0</v>
      </c>
      <c r="K31" s="176">
        <v>5.0</v>
      </c>
      <c r="L31" s="177">
        <v>100.0</v>
      </c>
    </row>
    <row r="32">
      <c r="A32" s="201">
        <v>1.0</v>
      </c>
      <c r="B32" s="269" t="s">
        <v>10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210</v>
      </c>
      <c r="F33" s="174" t="s">
        <v>208</v>
      </c>
      <c r="G33" s="174" t="s">
        <v>232</v>
      </c>
      <c r="H33" s="175">
        <f>I33/I34</f>
        <v>0.1833333333</v>
      </c>
      <c r="I33" s="165">
        <f t="shared" si="3"/>
        <v>55</v>
      </c>
      <c r="J33" s="176">
        <v>55.0</v>
      </c>
      <c r="K33" s="176">
        <v>0.0</v>
      </c>
      <c r="L33" s="177">
        <v>0.0</v>
      </c>
    </row>
    <row r="34">
      <c r="A34" s="201">
        <v>1.0</v>
      </c>
      <c r="B34" s="269" t="s">
        <v>10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210</v>
      </c>
      <c r="F35" s="174" t="s">
        <v>212</v>
      </c>
      <c r="G35" s="174" t="s">
        <v>238</v>
      </c>
      <c r="H35" s="175">
        <f>I35/I36</f>
        <v>0.5833333333</v>
      </c>
      <c r="I35" s="165">
        <f t="shared" si="3"/>
        <v>175</v>
      </c>
      <c r="J35" s="176">
        <v>55.0</v>
      </c>
      <c r="K35" s="176">
        <v>70.0</v>
      </c>
      <c r="L35" s="177">
        <v>50.0</v>
      </c>
    </row>
    <row r="36">
      <c r="A36" s="201">
        <v>1.0</v>
      </c>
      <c r="B36" s="269" t="s">
        <v>10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210</v>
      </c>
      <c r="F37" s="174" t="s">
        <v>192</v>
      </c>
      <c r="G37" s="174" t="s">
        <v>244</v>
      </c>
      <c r="H37" s="175">
        <f>I37/I38</f>
        <v>0.5</v>
      </c>
      <c r="I37" s="165">
        <f t="shared" si="3"/>
        <v>150</v>
      </c>
      <c r="J37" s="176">
        <v>55.0</v>
      </c>
      <c r="K37" s="176">
        <v>35.0</v>
      </c>
      <c r="L37" s="177">
        <v>60.0</v>
      </c>
    </row>
    <row r="38">
      <c r="A38" s="201">
        <v>1.0</v>
      </c>
      <c r="B38" s="269" t="s">
        <v>10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210</v>
      </c>
      <c r="F39" s="174" t="s">
        <v>196</v>
      </c>
      <c r="G39" s="174" t="s">
        <v>214</v>
      </c>
      <c r="H39" s="175">
        <f>I39/I40</f>
        <v>0.75</v>
      </c>
      <c r="I39" s="165">
        <f t="shared" si="3"/>
        <v>225</v>
      </c>
      <c r="J39" s="176">
        <v>55.0</v>
      </c>
      <c r="K39" s="176">
        <v>100.0</v>
      </c>
      <c r="L39" s="169">
        <v>70.0</v>
      </c>
    </row>
    <row r="40">
      <c r="A40" s="201">
        <v>1.0</v>
      </c>
      <c r="B40" s="269" t="s">
        <v>10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210</v>
      </c>
      <c r="F41" s="174" t="s">
        <v>200</v>
      </c>
      <c r="G41" s="174" t="s">
        <v>220</v>
      </c>
      <c r="H41" s="175">
        <f>I41/I42</f>
        <v>0.35</v>
      </c>
      <c r="I41" s="165">
        <f t="shared" si="3"/>
        <v>105</v>
      </c>
      <c r="J41" s="176">
        <v>55.0</v>
      </c>
      <c r="K41" s="176">
        <v>30.0</v>
      </c>
      <c r="L41" s="177">
        <v>20.0</v>
      </c>
    </row>
    <row r="42">
      <c r="A42" s="205">
        <v>1.0</v>
      </c>
      <c r="B42" s="272" t="s">
        <v>10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5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208</v>
      </c>
      <c r="F44" s="174" t="s">
        <v>206</v>
      </c>
      <c r="G44" s="174" t="s">
        <v>229</v>
      </c>
      <c r="H44" s="175">
        <f>I44/I45</f>
        <v>0.5333333333</v>
      </c>
      <c r="I44" s="165">
        <f t="shared" ref="I44:I55" si="4">J44+K44+L44</f>
        <v>160</v>
      </c>
      <c r="J44" s="176">
        <v>0.0</v>
      </c>
      <c r="K44" s="176">
        <v>70.0</v>
      </c>
      <c r="L44" s="177">
        <v>90.0</v>
      </c>
    </row>
    <row r="45">
      <c r="A45" s="201">
        <v>1.0</v>
      </c>
      <c r="B45" s="269" t="s">
        <v>10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208</v>
      </c>
      <c r="F46" s="174" t="s">
        <v>210</v>
      </c>
      <c r="G46" s="174" t="s">
        <v>235</v>
      </c>
      <c r="H46" s="175">
        <f>I46/I47</f>
        <v>0.5166666667</v>
      </c>
      <c r="I46" s="165">
        <f t="shared" si="4"/>
        <v>155</v>
      </c>
      <c r="J46" s="176">
        <v>0.0</v>
      </c>
      <c r="K46" s="176">
        <v>65.0</v>
      </c>
      <c r="L46" s="177">
        <v>90.0</v>
      </c>
    </row>
    <row r="47">
      <c r="A47" s="201">
        <v>1.0</v>
      </c>
      <c r="B47" s="269" t="s">
        <v>10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208</v>
      </c>
      <c r="F48" s="174" t="s">
        <v>190</v>
      </c>
      <c r="G48" s="174" t="s">
        <v>241</v>
      </c>
      <c r="H48" s="175">
        <f>I48/I49</f>
        <v>0.3833333333</v>
      </c>
      <c r="I48" s="165">
        <f t="shared" si="4"/>
        <v>115</v>
      </c>
      <c r="J48" s="176">
        <v>0.0</v>
      </c>
      <c r="K48" s="176">
        <v>75.0</v>
      </c>
      <c r="L48" s="177">
        <v>40.0</v>
      </c>
    </row>
    <row r="49">
      <c r="A49" s="201">
        <v>1.0</v>
      </c>
      <c r="B49" s="269" t="s">
        <v>10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208</v>
      </c>
      <c r="F50" s="174" t="s">
        <v>194</v>
      </c>
      <c r="G50" s="174" t="s">
        <v>247</v>
      </c>
      <c r="H50" s="175">
        <f>I50/I51</f>
        <v>0.3333333333</v>
      </c>
      <c r="I50" s="165">
        <f t="shared" si="4"/>
        <v>100</v>
      </c>
      <c r="J50" s="176">
        <v>0.0</v>
      </c>
      <c r="K50" s="176">
        <v>90.0</v>
      </c>
      <c r="L50" s="177">
        <v>10.0</v>
      </c>
    </row>
    <row r="51">
      <c r="A51" s="201">
        <v>1.0</v>
      </c>
      <c r="B51" s="269" t="s">
        <v>10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208</v>
      </c>
      <c r="F52" s="174" t="s">
        <v>198</v>
      </c>
      <c r="G52" s="174" t="s">
        <v>217</v>
      </c>
      <c r="H52" s="175">
        <f>I52/I53</f>
        <v>0.6333333333</v>
      </c>
      <c r="I52" s="165">
        <f t="shared" si="4"/>
        <v>190</v>
      </c>
      <c r="J52" s="176">
        <v>0.0</v>
      </c>
      <c r="K52" s="176">
        <v>110.0</v>
      </c>
      <c r="L52" s="177">
        <v>80.0</v>
      </c>
    </row>
    <row r="53">
      <c r="A53" s="201">
        <v>1.0</v>
      </c>
      <c r="B53" s="269" t="s">
        <v>10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208</v>
      </c>
      <c r="F54" s="174" t="s">
        <v>202</v>
      </c>
      <c r="G54" s="174" t="s">
        <v>223</v>
      </c>
      <c r="H54" s="175">
        <f>I54/I55</f>
        <v>0.15</v>
      </c>
      <c r="I54" s="165">
        <f t="shared" si="4"/>
        <v>45</v>
      </c>
      <c r="J54" s="176">
        <v>0.0</v>
      </c>
      <c r="K54" s="176">
        <v>15.0</v>
      </c>
      <c r="L54" s="177">
        <v>30.0</v>
      </c>
    </row>
    <row r="55">
      <c r="A55" s="205">
        <v>1.0</v>
      </c>
      <c r="B55" s="272" t="s">
        <v>10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210</v>
      </c>
      <c r="F57" s="174" t="s">
        <v>204</v>
      </c>
      <c r="G57" s="174" t="s">
        <v>226</v>
      </c>
      <c r="H57" s="175">
        <f>I57/I58</f>
        <v>0.5666666667</v>
      </c>
      <c r="I57" s="165">
        <f t="shared" ref="I57:I68" si="5">J57+K57+L57</f>
        <v>170</v>
      </c>
      <c r="J57" s="176">
        <v>65.0</v>
      </c>
      <c r="K57" s="176">
        <v>5.0</v>
      </c>
      <c r="L57" s="177">
        <v>100.0</v>
      </c>
    </row>
    <row r="58">
      <c r="A58" s="201">
        <v>1.0</v>
      </c>
      <c r="B58" s="269" t="s">
        <v>10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210</v>
      </c>
      <c r="F59" s="174" t="s">
        <v>208</v>
      </c>
      <c r="G59" s="174" t="s">
        <v>232</v>
      </c>
      <c r="H59" s="175">
        <f>I59/I60</f>
        <v>0.2166666667</v>
      </c>
      <c r="I59" s="165">
        <f t="shared" si="5"/>
        <v>65</v>
      </c>
      <c r="J59" s="176">
        <v>65.0</v>
      </c>
      <c r="K59" s="176">
        <v>0.0</v>
      </c>
      <c r="L59" s="177">
        <v>0.0</v>
      </c>
    </row>
    <row r="60">
      <c r="A60" s="201">
        <v>1.0</v>
      </c>
      <c r="B60" s="269" t="s">
        <v>10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210</v>
      </c>
      <c r="F61" s="174" t="s">
        <v>212</v>
      </c>
      <c r="G61" s="174" t="s">
        <v>238</v>
      </c>
      <c r="H61" s="175">
        <f>I61/I62</f>
        <v>0.6166666667</v>
      </c>
      <c r="I61" s="165">
        <f t="shared" si="5"/>
        <v>185</v>
      </c>
      <c r="J61" s="176">
        <v>65.0</v>
      </c>
      <c r="K61" s="176">
        <v>70.0</v>
      </c>
      <c r="L61" s="177">
        <v>50.0</v>
      </c>
    </row>
    <row r="62">
      <c r="A62" s="201">
        <v>1.0</v>
      </c>
      <c r="B62" s="269" t="s">
        <v>10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210</v>
      </c>
      <c r="F63" s="174" t="s">
        <v>192</v>
      </c>
      <c r="G63" s="174" t="s">
        <v>244</v>
      </c>
      <c r="H63" s="175">
        <f>I63/I64</f>
        <v>0.5333333333</v>
      </c>
      <c r="I63" s="165">
        <f t="shared" si="5"/>
        <v>160</v>
      </c>
      <c r="J63" s="176">
        <v>65.0</v>
      </c>
      <c r="K63" s="176">
        <v>35.0</v>
      </c>
      <c r="L63" s="177">
        <v>60.0</v>
      </c>
    </row>
    <row r="64">
      <c r="A64" s="201">
        <v>1.0</v>
      </c>
      <c r="B64" s="269" t="s">
        <v>10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210</v>
      </c>
      <c r="F65" s="174" t="s">
        <v>196</v>
      </c>
      <c r="G65" s="174" t="s">
        <v>214</v>
      </c>
      <c r="H65" s="175">
        <f>I65/I66</f>
        <v>0.7833333333</v>
      </c>
      <c r="I65" s="165">
        <f t="shared" si="5"/>
        <v>235</v>
      </c>
      <c r="J65" s="176">
        <v>65.0</v>
      </c>
      <c r="K65" s="176">
        <v>100.0</v>
      </c>
      <c r="L65" s="177">
        <v>70.0</v>
      </c>
    </row>
    <row r="66">
      <c r="A66" s="201">
        <v>1.0</v>
      </c>
      <c r="B66" s="269" t="s">
        <v>10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210</v>
      </c>
      <c r="F67" s="174" t="s">
        <v>200</v>
      </c>
      <c r="G67" s="174" t="s">
        <v>220</v>
      </c>
      <c r="H67" s="175">
        <f>I67/I68</f>
        <v>0.3833333333</v>
      </c>
      <c r="I67" s="165">
        <f t="shared" si="5"/>
        <v>115</v>
      </c>
      <c r="J67" s="176">
        <v>65.0</v>
      </c>
      <c r="K67" s="176">
        <v>30.0</v>
      </c>
      <c r="L67" s="177">
        <v>20.0</v>
      </c>
    </row>
    <row r="68">
      <c r="A68" s="205">
        <v>1.0</v>
      </c>
      <c r="B68" s="272" t="s">
        <v>10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208</v>
      </c>
      <c r="F70" s="174" t="s">
        <v>206</v>
      </c>
      <c r="G70" s="174" t="s">
        <v>229</v>
      </c>
      <c r="H70" s="175">
        <f>I70/I71</f>
        <v>0.5333333333</v>
      </c>
      <c r="I70" s="165">
        <f t="shared" ref="I70:I81" si="6">J70+K70+L70</f>
        <v>160</v>
      </c>
      <c r="J70" s="176">
        <v>0.0</v>
      </c>
      <c r="K70" s="176">
        <v>70.0</v>
      </c>
      <c r="L70" s="177">
        <v>90.0</v>
      </c>
    </row>
    <row r="71">
      <c r="A71" s="201">
        <v>1.0</v>
      </c>
      <c r="B71" s="269" t="s">
        <v>10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208</v>
      </c>
      <c r="F72" s="174" t="s">
        <v>210</v>
      </c>
      <c r="G72" s="174" t="s">
        <v>235</v>
      </c>
      <c r="H72" s="175">
        <f>I72/I73</f>
        <v>0.5166666667</v>
      </c>
      <c r="I72" s="165">
        <f t="shared" si="6"/>
        <v>155</v>
      </c>
      <c r="J72" s="176">
        <v>0.0</v>
      </c>
      <c r="K72" s="176">
        <v>65.0</v>
      </c>
      <c r="L72" s="177">
        <v>90.0</v>
      </c>
    </row>
    <row r="73">
      <c r="A73" s="201">
        <v>1.0</v>
      </c>
      <c r="B73" s="269" t="s">
        <v>10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208</v>
      </c>
      <c r="F74" s="174" t="s">
        <v>190</v>
      </c>
      <c r="G74" s="174" t="s">
        <v>241</v>
      </c>
      <c r="H74" s="175">
        <f>I74/I75</f>
        <v>0.3833333333</v>
      </c>
      <c r="I74" s="165">
        <f t="shared" si="6"/>
        <v>115</v>
      </c>
      <c r="J74" s="176">
        <v>0.0</v>
      </c>
      <c r="K74" s="176">
        <v>75.0</v>
      </c>
      <c r="L74" s="177">
        <v>40.0</v>
      </c>
    </row>
    <row r="75">
      <c r="A75" s="201">
        <v>1.0</v>
      </c>
      <c r="B75" s="269" t="s">
        <v>10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208</v>
      </c>
      <c r="F76" s="174" t="s">
        <v>194</v>
      </c>
      <c r="G76" s="174" t="s">
        <v>247</v>
      </c>
      <c r="H76" s="175">
        <f>I76/I77</f>
        <v>0.3333333333</v>
      </c>
      <c r="I76" s="165">
        <f t="shared" si="6"/>
        <v>100</v>
      </c>
      <c r="J76" s="176">
        <v>0.0</v>
      </c>
      <c r="K76" s="176">
        <v>90.0</v>
      </c>
      <c r="L76" s="177">
        <v>10.0</v>
      </c>
    </row>
    <row r="77">
      <c r="A77" s="201">
        <v>1.0</v>
      </c>
      <c r="B77" s="269" t="s">
        <v>10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208</v>
      </c>
      <c r="F78" s="174" t="s">
        <v>198</v>
      </c>
      <c r="G78" s="174" t="s">
        <v>217</v>
      </c>
      <c r="H78" s="175">
        <f>I78/I79</f>
        <v>0.6333333333</v>
      </c>
      <c r="I78" s="165">
        <f t="shared" si="6"/>
        <v>190</v>
      </c>
      <c r="J78" s="176">
        <v>0.0</v>
      </c>
      <c r="K78" s="176">
        <v>110.0</v>
      </c>
      <c r="L78" s="177">
        <v>80.0</v>
      </c>
    </row>
    <row r="79">
      <c r="A79" s="201">
        <v>1.0</v>
      </c>
      <c r="B79" s="269" t="s">
        <v>10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208</v>
      </c>
      <c r="F80" s="174" t="s">
        <v>202</v>
      </c>
      <c r="G80" s="174" t="s">
        <v>223</v>
      </c>
      <c r="H80" s="175">
        <f>I80/I81</f>
        <v>0.15</v>
      </c>
      <c r="I80" s="165">
        <f t="shared" si="6"/>
        <v>45</v>
      </c>
      <c r="J80" s="176">
        <v>0.0</v>
      </c>
      <c r="K80" s="176">
        <v>15.0</v>
      </c>
      <c r="L80" s="177">
        <v>30.0</v>
      </c>
    </row>
    <row r="81">
      <c r="A81" s="205">
        <v>1.0</v>
      </c>
      <c r="B81" s="272" t="s">
        <v>10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204</v>
      </c>
      <c r="F83" s="174" t="s">
        <v>204</v>
      </c>
      <c r="G83" s="174" t="s">
        <v>226</v>
      </c>
      <c r="H83" s="175">
        <f>I83/I84</f>
        <v>0.3666666667</v>
      </c>
      <c r="I83" s="165">
        <f t="shared" ref="I83:I94" si="7">J83+K83+L83</f>
        <v>110</v>
      </c>
      <c r="J83" s="176">
        <v>5.0</v>
      </c>
      <c r="K83" s="176">
        <v>5.0</v>
      </c>
      <c r="L83" s="177">
        <v>100.0</v>
      </c>
    </row>
    <row r="84">
      <c r="A84" s="201">
        <v>1.0</v>
      </c>
      <c r="B84" s="269" t="s">
        <v>10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204</v>
      </c>
      <c r="F85" s="174" t="s">
        <v>208</v>
      </c>
      <c r="G85" s="174" t="s">
        <v>232</v>
      </c>
      <c r="H85" s="175">
        <f>I85/I86</f>
        <v>0.01666666667</v>
      </c>
      <c r="I85" s="165">
        <f t="shared" si="7"/>
        <v>5</v>
      </c>
      <c r="J85" s="176">
        <v>5.0</v>
      </c>
      <c r="K85" s="176">
        <v>0.0</v>
      </c>
      <c r="L85" s="177">
        <v>0.0</v>
      </c>
    </row>
    <row r="86">
      <c r="A86" s="201">
        <v>1.0</v>
      </c>
      <c r="B86" s="269" t="s">
        <v>10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204</v>
      </c>
      <c r="F87" s="174" t="s">
        <v>212</v>
      </c>
      <c r="G87" s="174" t="s">
        <v>238</v>
      </c>
      <c r="H87" s="175">
        <f>I87/I88</f>
        <v>0.4166666667</v>
      </c>
      <c r="I87" s="165">
        <f t="shared" si="7"/>
        <v>125</v>
      </c>
      <c r="J87" s="176">
        <v>5.0</v>
      </c>
      <c r="K87" s="176">
        <v>70.0</v>
      </c>
      <c r="L87" s="177">
        <v>50.0</v>
      </c>
    </row>
    <row r="88">
      <c r="A88" s="201">
        <v>1.0</v>
      </c>
      <c r="B88" s="269" t="s">
        <v>10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204</v>
      </c>
      <c r="F89" s="174" t="s">
        <v>192</v>
      </c>
      <c r="G89" s="174" t="s">
        <v>244</v>
      </c>
      <c r="H89" s="175">
        <f>I89/I90</f>
        <v>0.3333333333</v>
      </c>
      <c r="I89" s="165">
        <f t="shared" si="7"/>
        <v>100</v>
      </c>
      <c r="J89" s="176">
        <v>5.0</v>
      </c>
      <c r="K89" s="176">
        <v>35.0</v>
      </c>
      <c r="L89" s="177">
        <v>60.0</v>
      </c>
    </row>
    <row r="90">
      <c r="A90" s="201">
        <v>1.0</v>
      </c>
      <c r="B90" s="269" t="s">
        <v>10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204</v>
      </c>
      <c r="F91" s="174" t="s">
        <v>196</v>
      </c>
      <c r="G91" s="174" t="s">
        <v>214</v>
      </c>
      <c r="H91" s="175">
        <f>I91/I92</f>
        <v>0.5833333333</v>
      </c>
      <c r="I91" s="165">
        <f t="shared" si="7"/>
        <v>175</v>
      </c>
      <c r="J91" s="176">
        <v>5.0</v>
      </c>
      <c r="K91" s="176">
        <v>100.0</v>
      </c>
      <c r="L91" s="169">
        <v>70.0</v>
      </c>
    </row>
    <row r="92">
      <c r="A92" s="201">
        <v>1.0</v>
      </c>
      <c r="B92" s="269" t="s">
        <v>10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204</v>
      </c>
      <c r="F93" s="174" t="s">
        <v>200</v>
      </c>
      <c r="G93" s="174" t="s">
        <v>220</v>
      </c>
      <c r="H93" s="175">
        <f>I93/I94</f>
        <v>0.1833333333</v>
      </c>
      <c r="I93" s="165">
        <f t="shared" si="7"/>
        <v>55</v>
      </c>
      <c r="J93" s="176">
        <v>5.0</v>
      </c>
      <c r="K93" s="176">
        <v>30.0</v>
      </c>
      <c r="L93" s="177">
        <v>20.0</v>
      </c>
    </row>
    <row r="94">
      <c r="A94" s="205">
        <v>1.0</v>
      </c>
      <c r="B94" s="272" t="s">
        <v>10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190</v>
      </c>
      <c r="F96" s="174" t="s">
        <v>206</v>
      </c>
      <c r="G96" s="174" t="s">
        <v>229</v>
      </c>
      <c r="H96" s="175">
        <f>I96/I97</f>
        <v>0.7833333333</v>
      </c>
      <c r="I96" s="165">
        <f t="shared" ref="I96:I107" si="8">J96+K96+L96</f>
        <v>235</v>
      </c>
      <c r="J96" s="176">
        <v>75.0</v>
      </c>
      <c r="K96" s="176">
        <v>70.0</v>
      </c>
      <c r="L96" s="177">
        <v>90.0</v>
      </c>
    </row>
    <row r="97">
      <c r="A97" s="201">
        <v>1.0</v>
      </c>
      <c r="B97" s="269" t="s">
        <v>10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190</v>
      </c>
      <c r="F98" s="174" t="s">
        <v>210</v>
      </c>
      <c r="G98" s="174" t="s">
        <v>235</v>
      </c>
      <c r="H98" s="175">
        <f>I98/I99</f>
        <v>0.7666666667</v>
      </c>
      <c r="I98" s="165">
        <f t="shared" si="8"/>
        <v>230</v>
      </c>
      <c r="J98" s="176">
        <v>75.0</v>
      </c>
      <c r="K98" s="176">
        <v>65.0</v>
      </c>
      <c r="L98" s="177">
        <v>90.0</v>
      </c>
    </row>
    <row r="99">
      <c r="A99" s="201">
        <v>1.0</v>
      </c>
      <c r="B99" s="269" t="s">
        <v>10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190</v>
      </c>
      <c r="F100" s="174" t="s">
        <v>190</v>
      </c>
      <c r="G100" s="174" t="s">
        <v>241</v>
      </c>
      <c r="H100" s="175">
        <f>I100/I101</f>
        <v>0.6333333333</v>
      </c>
      <c r="I100" s="165">
        <f t="shared" si="8"/>
        <v>190</v>
      </c>
      <c r="J100" s="176">
        <v>75.0</v>
      </c>
      <c r="K100" s="176">
        <v>75.0</v>
      </c>
      <c r="L100" s="177">
        <v>40.0</v>
      </c>
    </row>
    <row r="101">
      <c r="A101" s="201">
        <v>1.0</v>
      </c>
      <c r="B101" s="269" t="s">
        <v>10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190</v>
      </c>
      <c r="F102" s="174" t="s">
        <v>194</v>
      </c>
      <c r="G102" s="174" t="s">
        <v>247</v>
      </c>
      <c r="H102" s="175">
        <f>I102/I103</f>
        <v>0.5833333333</v>
      </c>
      <c r="I102" s="165">
        <f t="shared" si="8"/>
        <v>175</v>
      </c>
      <c r="J102" s="176">
        <v>75.0</v>
      </c>
      <c r="K102" s="176">
        <v>90.0</v>
      </c>
      <c r="L102" s="177">
        <v>10.0</v>
      </c>
    </row>
    <row r="103">
      <c r="A103" s="201">
        <v>1.0</v>
      </c>
      <c r="B103" s="269" t="s">
        <v>10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190</v>
      </c>
      <c r="F104" s="174" t="s">
        <v>198</v>
      </c>
      <c r="G104" s="174" t="s">
        <v>217</v>
      </c>
      <c r="H104" s="175">
        <f>I104/I105</f>
        <v>0.8833333333</v>
      </c>
      <c r="I104" s="165">
        <f t="shared" si="8"/>
        <v>265</v>
      </c>
      <c r="J104" s="176">
        <v>75.0</v>
      </c>
      <c r="K104" s="176">
        <v>110.0</v>
      </c>
      <c r="L104" s="177">
        <v>80.0</v>
      </c>
    </row>
    <row r="105">
      <c r="A105" s="201">
        <v>1.0</v>
      </c>
      <c r="B105" s="269" t="s">
        <v>10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190</v>
      </c>
      <c r="F106" s="174" t="s">
        <v>202</v>
      </c>
      <c r="G106" s="174" t="s">
        <v>223</v>
      </c>
      <c r="H106" s="175">
        <f>I106/I107</f>
        <v>0.4</v>
      </c>
      <c r="I106" s="165">
        <f t="shared" si="8"/>
        <v>120</v>
      </c>
      <c r="J106" s="176">
        <v>75.0</v>
      </c>
      <c r="K106" s="176">
        <v>15.0</v>
      </c>
      <c r="L106" s="177">
        <v>30.0</v>
      </c>
    </row>
    <row r="107">
      <c r="A107" s="205">
        <v>1.0</v>
      </c>
      <c r="B107" s="272" t="s">
        <v>10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198</v>
      </c>
      <c r="F109" s="174" t="s">
        <v>204</v>
      </c>
      <c r="G109" s="174" t="s">
        <v>226</v>
      </c>
      <c r="H109" s="175">
        <f>I109/I110</f>
        <v>0.7166666667</v>
      </c>
      <c r="I109" s="165">
        <f t="shared" ref="I109:I120" si="9">J109+K109+L109</f>
        <v>215</v>
      </c>
      <c r="J109" s="176">
        <v>110.0</v>
      </c>
      <c r="K109" s="176">
        <v>5.0</v>
      </c>
      <c r="L109" s="177">
        <v>100.0</v>
      </c>
    </row>
    <row r="110">
      <c r="A110" s="201">
        <v>1.0</v>
      </c>
      <c r="B110" s="269" t="s">
        <v>10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198</v>
      </c>
      <c r="F111" s="174" t="s">
        <v>208</v>
      </c>
      <c r="G111" s="174" t="s">
        <v>232</v>
      </c>
      <c r="H111" s="175">
        <f>I111/I112</f>
        <v>0.3666666667</v>
      </c>
      <c r="I111" s="165">
        <f t="shared" si="9"/>
        <v>110</v>
      </c>
      <c r="J111" s="176">
        <v>110.0</v>
      </c>
      <c r="K111" s="176">
        <v>0.0</v>
      </c>
      <c r="L111" s="177">
        <v>0.0</v>
      </c>
    </row>
    <row r="112">
      <c r="A112" s="201">
        <v>1.0</v>
      </c>
      <c r="B112" s="269" t="s">
        <v>10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198</v>
      </c>
      <c r="F113" s="174" t="s">
        <v>212</v>
      </c>
      <c r="G113" s="174" t="s">
        <v>238</v>
      </c>
      <c r="H113" s="175">
        <f>I113/I114</f>
        <v>0.7666666667</v>
      </c>
      <c r="I113" s="165">
        <f t="shared" si="9"/>
        <v>230</v>
      </c>
      <c r="J113" s="176">
        <v>110.0</v>
      </c>
      <c r="K113" s="176">
        <v>70.0</v>
      </c>
      <c r="L113" s="177">
        <v>50.0</v>
      </c>
    </row>
    <row r="114">
      <c r="A114" s="201">
        <v>1.0</v>
      </c>
      <c r="B114" s="269" t="s">
        <v>10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198</v>
      </c>
      <c r="F115" s="174" t="s">
        <v>192</v>
      </c>
      <c r="G115" s="174" t="s">
        <v>244</v>
      </c>
      <c r="H115" s="175">
        <f>I115/I116</f>
        <v>0.6833333333</v>
      </c>
      <c r="I115" s="165">
        <f t="shared" si="9"/>
        <v>205</v>
      </c>
      <c r="J115" s="176">
        <v>110.0</v>
      </c>
      <c r="K115" s="176">
        <v>35.0</v>
      </c>
      <c r="L115" s="177">
        <v>60.0</v>
      </c>
    </row>
    <row r="116">
      <c r="A116" s="201">
        <v>1.0</v>
      </c>
      <c r="B116" s="269" t="s">
        <v>10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198</v>
      </c>
      <c r="F117" s="174" t="s">
        <v>196</v>
      </c>
      <c r="G117" s="174" t="s">
        <v>214</v>
      </c>
      <c r="H117" s="175">
        <f>I117/I118</f>
        <v>0.9333333333</v>
      </c>
      <c r="I117" s="165">
        <f t="shared" si="9"/>
        <v>280</v>
      </c>
      <c r="J117" s="176">
        <v>110.0</v>
      </c>
      <c r="K117" s="176">
        <v>100.0</v>
      </c>
      <c r="L117" s="169">
        <v>70.0</v>
      </c>
    </row>
    <row r="118">
      <c r="A118" s="201">
        <v>1.0</v>
      </c>
      <c r="B118" s="269" t="s">
        <v>10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198</v>
      </c>
      <c r="F119" s="174" t="s">
        <v>200</v>
      </c>
      <c r="G119" s="174" t="s">
        <v>220</v>
      </c>
      <c r="H119" s="175">
        <f>I119/I120</f>
        <v>0.5333333333</v>
      </c>
      <c r="I119" s="165">
        <f t="shared" si="9"/>
        <v>160</v>
      </c>
      <c r="J119" s="176">
        <v>110.0</v>
      </c>
      <c r="K119" s="176">
        <v>30.0</v>
      </c>
      <c r="L119" s="177">
        <v>20.0</v>
      </c>
    </row>
    <row r="120">
      <c r="A120" s="205">
        <v>1.0</v>
      </c>
      <c r="B120" s="272" t="s">
        <v>10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196</v>
      </c>
      <c r="F122" s="174" t="s">
        <v>206</v>
      </c>
      <c r="G122" s="174" t="s">
        <v>229</v>
      </c>
      <c r="H122" s="175">
        <f>I122/I123</f>
        <v>0.8666666667</v>
      </c>
      <c r="I122" s="165">
        <f t="shared" ref="I122:I133" si="10">J122+K122+L122</f>
        <v>260</v>
      </c>
      <c r="J122" s="176">
        <v>100.0</v>
      </c>
      <c r="K122" s="176">
        <v>70.0</v>
      </c>
      <c r="L122" s="177">
        <v>90.0</v>
      </c>
    </row>
    <row r="123">
      <c r="A123" s="201">
        <v>1.0</v>
      </c>
      <c r="B123" s="269" t="s">
        <v>10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196</v>
      </c>
      <c r="F124" s="174" t="s">
        <v>210</v>
      </c>
      <c r="G124" s="174" t="s">
        <v>235</v>
      </c>
      <c r="H124" s="175">
        <f>I124/I125</f>
        <v>0.85</v>
      </c>
      <c r="I124" s="165">
        <f t="shared" si="10"/>
        <v>255</v>
      </c>
      <c r="J124" s="176">
        <v>100.0</v>
      </c>
      <c r="K124" s="176">
        <v>65.0</v>
      </c>
      <c r="L124" s="177">
        <v>90.0</v>
      </c>
    </row>
    <row r="125">
      <c r="A125" s="201">
        <v>1.0</v>
      </c>
      <c r="B125" s="269" t="s">
        <v>10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196</v>
      </c>
      <c r="F126" s="174" t="s">
        <v>190</v>
      </c>
      <c r="G126" s="174" t="s">
        <v>241</v>
      </c>
      <c r="H126" s="175">
        <f>I126/I127</f>
        <v>0.7166666667</v>
      </c>
      <c r="I126" s="165">
        <f t="shared" si="10"/>
        <v>215</v>
      </c>
      <c r="J126" s="176">
        <v>100.0</v>
      </c>
      <c r="K126" s="176">
        <v>75.0</v>
      </c>
      <c r="L126" s="177">
        <v>40.0</v>
      </c>
    </row>
    <row r="127">
      <c r="A127" s="201">
        <v>1.0</v>
      </c>
      <c r="B127" s="269" t="s">
        <v>10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196</v>
      </c>
      <c r="F128" s="174" t="s">
        <v>194</v>
      </c>
      <c r="G128" s="174" t="s">
        <v>247</v>
      </c>
      <c r="H128" s="175">
        <f>I128/I129</f>
        <v>0.6666666667</v>
      </c>
      <c r="I128" s="165">
        <f t="shared" si="10"/>
        <v>200</v>
      </c>
      <c r="J128" s="176">
        <v>100.0</v>
      </c>
      <c r="K128" s="176">
        <v>90.0</v>
      </c>
      <c r="L128" s="177">
        <v>10.0</v>
      </c>
    </row>
    <row r="129">
      <c r="A129" s="201">
        <v>1.0</v>
      </c>
      <c r="B129" s="269" t="s">
        <v>10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196</v>
      </c>
      <c r="F130" s="174" t="s">
        <v>198</v>
      </c>
      <c r="G130" s="174" t="s">
        <v>217</v>
      </c>
      <c r="H130" s="175">
        <f>I130/I131</f>
        <v>0.9666666667</v>
      </c>
      <c r="I130" s="165">
        <f t="shared" si="10"/>
        <v>290</v>
      </c>
      <c r="J130" s="176">
        <v>100.0</v>
      </c>
      <c r="K130" s="176">
        <v>110.0</v>
      </c>
      <c r="L130" s="177">
        <v>80.0</v>
      </c>
    </row>
    <row r="131">
      <c r="A131" s="201">
        <v>1.0</v>
      </c>
      <c r="B131" s="269" t="s">
        <v>10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196</v>
      </c>
      <c r="F132" s="174" t="s">
        <v>202</v>
      </c>
      <c r="G132" s="174" t="s">
        <v>223</v>
      </c>
      <c r="H132" s="175">
        <f>I132/I133</f>
        <v>0.4833333333</v>
      </c>
      <c r="I132" s="165">
        <f t="shared" si="10"/>
        <v>145</v>
      </c>
      <c r="J132" s="176">
        <v>100.0</v>
      </c>
      <c r="K132" s="176">
        <v>15.0</v>
      </c>
      <c r="L132" s="177">
        <v>30.0</v>
      </c>
    </row>
    <row r="133">
      <c r="A133" s="205">
        <v>1.0</v>
      </c>
      <c r="B133" s="272" t="s">
        <v>10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196</v>
      </c>
      <c r="F5" s="157" t="s">
        <v>204</v>
      </c>
      <c r="G5" s="157" t="s">
        <v>214</v>
      </c>
      <c r="H5" s="158">
        <f>I5/I6</f>
        <v>0.5833333333</v>
      </c>
      <c r="I5" s="159">
        <f t="shared" ref="I5:I16" si="1">J5+K5+L5</f>
        <v>175</v>
      </c>
      <c r="J5" s="160">
        <v>100.0</v>
      </c>
      <c r="K5" s="160">
        <v>5.0</v>
      </c>
      <c r="L5" s="161">
        <v>70.0</v>
      </c>
    </row>
    <row r="6">
      <c r="A6" s="201">
        <v>3.0</v>
      </c>
      <c r="B6" s="291" t="s">
        <v>12</v>
      </c>
      <c r="C6" s="165">
        <v>1.0</v>
      </c>
      <c r="D6" s="269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196</v>
      </c>
      <c r="F7" s="174" t="s">
        <v>208</v>
      </c>
      <c r="G7" s="174" t="s">
        <v>220</v>
      </c>
      <c r="H7" s="175">
        <f>I7/I8</f>
        <v>0.4</v>
      </c>
      <c r="I7" s="165">
        <f t="shared" si="1"/>
        <v>120</v>
      </c>
      <c r="J7" s="176">
        <v>100.0</v>
      </c>
      <c r="K7" s="176">
        <v>0.0</v>
      </c>
      <c r="L7" s="177">
        <v>20.0</v>
      </c>
    </row>
    <row r="8">
      <c r="A8" s="201">
        <v>3.0</v>
      </c>
      <c r="B8" s="291" t="s">
        <v>12</v>
      </c>
      <c r="C8" s="165">
        <v>3.0</v>
      </c>
      <c r="D8" s="269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196</v>
      </c>
      <c r="F9" s="174" t="s">
        <v>212</v>
      </c>
      <c r="G9" s="174" t="s">
        <v>226</v>
      </c>
      <c r="H9" s="175">
        <f>I9/I10</f>
        <v>0.9</v>
      </c>
      <c r="I9" s="165">
        <f t="shared" si="1"/>
        <v>270</v>
      </c>
      <c r="J9" s="176">
        <v>100.0</v>
      </c>
      <c r="K9" s="176">
        <v>70.0</v>
      </c>
      <c r="L9" s="177">
        <v>100.0</v>
      </c>
    </row>
    <row r="10">
      <c r="A10" s="201">
        <v>3.0</v>
      </c>
      <c r="B10" s="291" t="s">
        <v>12</v>
      </c>
      <c r="C10" s="165">
        <v>5.0</v>
      </c>
      <c r="D10" s="269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196</v>
      </c>
      <c r="F11" s="174" t="s">
        <v>192</v>
      </c>
      <c r="G11" s="174" t="s">
        <v>232</v>
      </c>
      <c r="H11" s="175">
        <f>I11/I12</f>
        <v>0.45</v>
      </c>
      <c r="I11" s="165">
        <f t="shared" si="1"/>
        <v>135</v>
      </c>
      <c r="J11" s="176">
        <v>100.0</v>
      </c>
      <c r="K11" s="176">
        <v>35.0</v>
      </c>
      <c r="L11" s="177">
        <v>0.0</v>
      </c>
    </row>
    <row r="12">
      <c r="A12" s="201">
        <v>3.0</v>
      </c>
      <c r="B12" s="291" t="s">
        <v>12</v>
      </c>
      <c r="C12" s="165">
        <v>7.0</v>
      </c>
      <c r="D12" s="269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196</v>
      </c>
      <c r="F13" s="174" t="s">
        <v>196</v>
      </c>
      <c r="G13" s="174" t="s">
        <v>238</v>
      </c>
      <c r="H13" s="175">
        <f>I13/I14</f>
        <v>0.8333333333</v>
      </c>
      <c r="I13" s="165">
        <f t="shared" si="1"/>
        <v>250</v>
      </c>
      <c r="J13" s="176">
        <v>100.0</v>
      </c>
      <c r="K13" s="176">
        <v>100.0</v>
      </c>
      <c r="L13" s="177">
        <v>50.0</v>
      </c>
    </row>
    <row r="14">
      <c r="A14" s="201">
        <v>3.0</v>
      </c>
      <c r="B14" s="291" t="s">
        <v>12</v>
      </c>
      <c r="C14" s="165">
        <v>9.0</v>
      </c>
      <c r="D14" s="269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196</v>
      </c>
      <c r="F15" s="174" t="s">
        <v>200</v>
      </c>
      <c r="G15" s="174" t="s">
        <v>244</v>
      </c>
      <c r="H15" s="175">
        <f>I15/I16</f>
        <v>0.6333333333</v>
      </c>
      <c r="I15" s="165">
        <f t="shared" si="1"/>
        <v>190</v>
      </c>
      <c r="J15" s="176">
        <v>100.0</v>
      </c>
      <c r="K15" s="176">
        <v>30.0</v>
      </c>
      <c r="L15" s="177">
        <v>60.0</v>
      </c>
    </row>
    <row r="16">
      <c r="A16" s="205">
        <v>3.0</v>
      </c>
      <c r="B16" s="297" t="s">
        <v>12</v>
      </c>
      <c r="C16" s="180">
        <v>11.0</v>
      </c>
      <c r="D16" s="272" t="s">
        <v>20</v>
      </c>
      <c r="E16" s="225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198</v>
      </c>
      <c r="F18" s="174" t="s">
        <v>206</v>
      </c>
      <c r="G18" s="174" t="s">
        <v>217</v>
      </c>
      <c r="H18" s="175">
        <f>I18/I19</f>
        <v>0.8666666667</v>
      </c>
      <c r="I18" s="165">
        <f t="shared" ref="I18:I29" si="2">J18+K18+L18</f>
        <v>260</v>
      </c>
      <c r="J18" s="176">
        <v>110.0</v>
      </c>
      <c r="K18" s="176">
        <v>70.0</v>
      </c>
      <c r="L18" s="177">
        <v>80.0</v>
      </c>
    </row>
    <row r="19">
      <c r="A19" s="201">
        <v>3.0</v>
      </c>
      <c r="B19" s="291" t="s">
        <v>12</v>
      </c>
      <c r="C19" s="165">
        <v>2.0</v>
      </c>
      <c r="D19" s="269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198</v>
      </c>
      <c r="F20" s="174" t="s">
        <v>210</v>
      </c>
      <c r="G20" s="174" t="s">
        <v>223</v>
      </c>
      <c r="H20" s="175">
        <f>I20/I21</f>
        <v>0.6833333333</v>
      </c>
      <c r="I20" s="165">
        <f t="shared" si="2"/>
        <v>205</v>
      </c>
      <c r="J20" s="176">
        <v>110.0</v>
      </c>
      <c r="K20" s="176">
        <v>65.0</v>
      </c>
      <c r="L20" s="177">
        <v>30.0</v>
      </c>
    </row>
    <row r="21">
      <c r="A21" s="201">
        <v>3.0</v>
      </c>
      <c r="B21" s="291" t="s">
        <v>12</v>
      </c>
      <c r="C21" s="165">
        <v>4.0</v>
      </c>
      <c r="D21" s="269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198</v>
      </c>
      <c r="F22" s="174" t="s">
        <v>190</v>
      </c>
      <c r="G22" s="174" t="s">
        <v>229</v>
      </c>
      <c r="H22" s="175">
        <f>I22/I23</f>
        <v>0.9166666667</v>
      </c>
      <c r="I22" s="165">
        <f t="shared" si="2"/>
        <v>275</v>
      </c>
      <c r="J22" s="176">
        <v>110.0</v>
      </c>
      <c r="K22" s="176">
        <v>75.0</v>
      </c>
      <c r="L22" s="177">
        <v>90.0</v>
      </c>
    </row>
    <row r="23">
      <c r="A23" s="201">
        <v>3.0</v>
      </c>
      <c r="B23" s="291" t="s">
        <v>12</v>
      </c>
      <c r="C23" s="165">
        <v>6.0</v>
      </c>
      <c r="D23" s="269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198</v>
      </c>
      <c r="F24" s="174" t="s">
        <v>194</v>
      </c>
      <c r="G24" s="174" t="s">
        <v>235</v>
      </c>
      <c r="H24" s="175">
        <f>I24/I25</f>
        <v>0.9666666667</v>
      </c>
      <c r="I24" s="165">
        <f t="shared" si="2"/>
        <v>290</v>
      </c>
      <c r="J24" s="176">
        <v>110.0</v>
      </c>
      <c r="K24" s="176">
        <v>90.0</v>
      </c>
      <c r="L24" s="177">
        <v>90.0</v>
      </c>
    </row>
    <row r="25">
      <c r="A25" s="201">
        <v>3.0</v>
      </c>
      <c r="B25" s="291" t="s">
        <v>12</v>
      </c>
      <c r="C25" s="165">
        <v>8.0</v>
      </c>
      <c r="D25" s="269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198</v>
      </c>
      <c r="F26" s="174" t="s">
        <v>198</v>
      </c>
      <c r="G26" s="174" t="s">
        <v>241</v>
      </c>
      <c r="H26" s="175">
        <f>I26/I27</f>
        <v>0.8666666667</v>
      </c>
      <c r="I26" s="165">
        <f t="shared" si="2"/>
        <v>260</v>
      </c>
      <c r="J26" s="176">
        <v>110.0</v>
      </c>
      <c r="K26" s="176">
        <v>110.0</v>
      </c>
      <c r="L26" s="177">
        <v>40.0</v>
      </c>
    </row>
    <row r="27">
      <c r="A27" s="201">
        <v>3.0</v>
      </c>
      <c r="B27" s="291" t="s">
        <v>12</v>
      </c>
      <c r="C27" s="165">
        <v>10.0</v>
      </c>
      <c r="D27" s="269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198</v>
      </c>
      <c r="F28" s="174" t="s">
        <v>202</v>
      </c>
      <c r="G28" s="174" t="s">
        <v>247</v>
      </c>
      <c r="H28" s="175">
        <f>I28/I29</f>
        <v>0.45</v>
      </c>
      <c r="I28" s="165">
        <f t="shared" si="2"/>
        <v>135</v>
      </c>
      <c r="J28" s="176">
        <v>110.0</v>
      </c>
      <c r="K28" s="176">
        <v>15.0</v>
      </c>
      <c r="L28" s="177">
        <v>10.0</v>
      </c>
    </row>
    <row r="29">
      <c r="A29" s="205">
        <v>3.0</v>
      </c>
      <c r="B29" s="297" t="s">
        <v>12</v>
      </c>
      <c r="C29" s="180">
        <v>12.0</v>
      </c>
      <c r="D29" s="272" t="s">
        <v>21</v>
      </c>
      <c r="E29" s="229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190</v>
      </c>
      <c r="F31" s="174" t="s">
        <v>204</v>
      </c>
      <c r="G31" s="174" t="s">
        <v>214</v>
      </c>
      <c r="H31" s="175">
        <f>I31/I32</f>
        <v>0.5166666667</v>
      </c>
      <c r="I31" s="165">
        <f t="shared" ref="I31:I42" si="3">J31+K31+L31</f>
        <v>155</v>
      </c>
      <c r="J31" s="176">
        <v>80.0</v>
      </c>
      <c r="K31" s="176">
        <v>5.0</v>
      </c>
      <c r="L31" s="177">
        <v>70.0</v>
      </c>
    </row>
    <row r="32">
      <c r="A32" s="201">
        <v>3.0</v>
      </c>
      <c r="B32" s="291" t="s">
        <v>12</v>
      </c>
      <c r="C32" s="165">
        <v>1.0</v>
      </c>
      <c r="D32" s="298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190</v>
      </c>
      <c r="F33" s="174" t="s">
        <v>208</v>
      </c>
      <c r="G33" s="174" t="s">
        <v>220</v>
      </c>
      <c r="H33" s="175">
        <f>I33/I34</f>
        <v>0.3333333333</v>
      </c>
      <c r="I33" s="165">
        <f t="shared" si="3"/>
        <v>100</v>
      </c>
      <c r="J33" s="176">
        <v>80.0</v>
      </c>
      <c r="K33" s="176">
        <v>0.0</v>
      </c>
      <c r="L33" s="177">
        <v>20.0</v>
      </c>
    </row>
    <row r="34">
      <c r="A34" s="201">
        <v>3.0</v>
      </c>
      <c r="B34" s="291" t="s">
        <v>12</v>
      </c>
      <c r="C34" s="165">
        <v>3.0</v>
      </c>
      <c r="D34" s="291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190</v>
      </c>
      <c r="F35" s="174" t="s">
        <v>212</v>
      </c>
      <c r="G35" s="174" t="s">
        <v>226</v>
      </c>
      <c r="H35" s="175">
        <f>I35/I36</f>
        <v>0.8333333333</v>
      </c>
      <c r="I35" s="165">
        <f t="shared" si="3"/>
        <v>250</v>
      </c>
      <c r="J35" s="176">
        <v>80.0</v>
      </c>
      <c r="K35" s="176">
        <v>70.0</v>
      </c>
      <c r="L35" s="177">
        <v>100.0</v>
      </c>
    </row>
    <row r="36">
      <c r="A36" s="201">
        <v>3.0</v>
      </c>
      <c r="B36" s="291" t="s">
        <v>12</v>
      </c>
      <c r="C36" s="165">
        <v>5.0</v>
      </c>
      <c r="D36" s="269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190</v>
      </c>
      <c r="F37" s="174" t="s">
        <v>192</v>
      </c>
      <c r="G37" s="174" t="s">
        <v>232</v>
      </c>
      <c r="H37" s="175">
        <f>I37/I38</f>
        <v>0.3833333333</v>
      </c>
      <c r="I37" s="165">
        <f t="shared" si="3"/>
        <v>115</v>
      </c>
      <c r="J37" s="176">
        <v>80.0</v>
      </c>
      <c r="K37" s="176">
        <v>35.0</v>
      </c>
      <c r="L37" s="177">
        <v>0.0</v>
      </c>
    </row>
    <row r="38">
      <c r="A38" s="201">
        <v>3.0</v>
      </c>
      <c r="B38" s="291" t="s">
        <v>12</v>
      </c>
      <c r="C38" s="165">
        <v>7.0</v>
      </c>
      <c r="D38" s="269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190</v>
      </c>
      <c r="F39" s="174" t="s">
        <v>196</v>
      </c>
      <c r="G39" s="174" t="s">
        <v>238</v>
      </c>
      <c r="H39" s="175">
        <f>I39/I40</f>
        <v>0.7666666667</v>
      </c>
      <c r="I39" s="165">
        <f t="shared" si="3"/>
        <v>230</v>
      </c>
      <c r="J39" s="176">
        <v>80.0</v>
      </c>
      <c r="K39" s="176">
        <v>100.0</v>
      </c>
      <c r="L39" s="177">
        <v>50.0</v>
      </c>
    </row>
    <row r="40">
      <c r="A40" s="201">
        <v>3.0</v>
      </c>
      <c r="B40" s="291" t="s">
        <v>12</v>
      </c>
      <c r="C40" s="165">
        <v>9.0</v>
      </c>
      <c r="D40" s="269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190</v>
      </c>
      <c r="F41" s="174" t="s">
        <v>200</v>
      </c>
      <c r="G41" s="174" t="s">
        <v>244</v>
      </c>
      <c r="H41" s="175">
        <f>I41/I42</f>
        <v>0.5666666667</v>
      </c>
      <c r="I41" s="165">
        <f t="shared" si="3"/>
        <v>170</v>
      </c>
      <c r="J41" s="176">
        <v>80.0</v>
      </c>
      <c r="K41" s="176">
        <v>30.0</v>
      </c>
      <c r="L41" s="177">
        <v>60.0</v>
      </c>
    </row>
    <row r="42">
      <c r="A42" s="205">
        <v>3.0</v>
      </c>
      <c r="B42" s="297" t="s">
        <v>12</v>
      </c>
      <c r="C42" s="180">
        <v>11.0</v>
      </c>
      <c r="D42" s="272" t="s">
        <v>20</v>
      </c>
      <c r="E42" s="229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204</v>
      </c>
      <c r="F44" s="174" t="s">
        <v>206</v>
      </c>
      <c r="G44" s="174" t="s">
        <v>217</v>
      </c>
      <c r="H44" s="175">
        <f>I44/I45</f>
        <v>0.5333333333</v>
      </c>
      <c r="I44" s="165">
        <f t="shared" ref="I44:I55" si="4">J44+K44+L44</f>
        <v>160</v>
      </c>
      <c r="J44" s="176">
        <v>10.0</v>
      </c>
      <c r="K44" s="176">
        <v>70.0</v>
      </c>
      <c r="L44" s="177">
        <v>80.0</v>
      </c>
    </row>
    <row r="45">
      <c r="A45" s="201">
        <v>3.0</v>
      </c>
      <c r="B45" s="291" t="s">
        <v>12</v>
      </c>
      <c r="C45" s="165">
        <v>2.0</v>
      </c>
      <c r="D45" s="269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204</v>
      </c>
      <c r="F46" s="174" t="s">
        <v>210</v>
      </c>
      <c r="G46" s="174" t="s">
        <v>223</v>
      </c>
      <c r="H46" s="175">
        <f>I46/I47</f>
        <v>0.35</v>
      </c>
      <c r="I46" s="165">
        <f t="shared" si="4"/>
        <v>105</v>
      </c>
      <c r="J46" s="176">
        <v>10.0</v>
      </c>
      <c r="K46" s="176">
        <v>65.0</v>
      </c>
      <c r="L46" s="177">
        <v>30.0</v>
      </c>
    </row>
    <row r="47">
      <c r="A47" s="201">
        <v>3.0</v>
      </c>
      <c r="B47" s="291" t="s">
        <v>12</v>
      </c>
      <c r="C47" s="165">
        <v>4.0</v>
      </c>
      <c r="D47" s="269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204</v>
      </c>
      <c r="F48" s="174" t="s">
        <v>190</v>
      </c>
      <c r="G48" s="174" t="s">
        <v>229</v>
      </c>
      <c r="H48" s="175">
        <f>I48/I49</f>
        <v>0.5833333333</v>
      </c>
      <c r="I48" s="165">
        <f t="shared" si="4"/>
        <v>175</v>
      </c>
      <c r="J48" s="176">
        <v>10.0</v>
      </c>
      <c r="K48" s="176">
        <v>75.0</v>
      </c>
      <c r="L48" s="177">
        <v>90.0</v>
      </c>
    </row>
    <row r="49">
      <c r="A49" s="201">
        <v>3.0</v>
      </c>
      <c r="B49" s="291" t="s">
        <v>12</v>
      </c>
      <c r="C49" s="165">
        <v>6.0</v>
      </c>
      <c r="D49" s="269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204</v>
      </c>
      <c r="F50" s="174" t="s">
        <v>194</v>
      </c>
      <c r="G50" s="174" t="s">
        <v>235</v>
      </c>
      <c r="H50" s="175">
        <f>I50/I51</f>
        <v>0.6333333333</v>
      </c>
      <c r="I50" s="165">
        <f t="shared" si="4"/>
        <v>190</v>
      </c>
      <c r="J50" s="176">
        <v>10.0</v>
      </c>
      <c r="K50" s="176">
        <v>90.0</v>
      </c>
      <c r="L50" s="177">
        <v>90.0</v>
      </c>
    </row>
    <row r="51">
      <c r="A51" s="201">
        <v>3.0</v>
      </c>
      <c r="B51" s="291" t="s">
        <v>12</v>
      </c>
      <c r="C51" s="165">
        <v>8.0</v>
      </c>
      <c r="D51" s="269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204</v>
      </c>
      <c r="F52" s="174" t="s">
        <v>198</v>
      </c>
      <c r="G52" s="174" t="s">
        <v>241</v>
      </c>
      <c r="H52" s="175">
        <f>I52/I53</f>
        <v>0.5333333333</v>
      </c>
      <c r="I52" s="165">
        <f t="shared" si="4"/>
        <v>160</v>
      </c>
      <c r="J52" s="176">
        <v>10.0</v>
      </c>
      <c r="K52" s="176">
        <v>110.0</v>
      </c>
      <c r="L52" s="177">
        <v>40.0</v>
      </c>
    </row>
    <row r="53">
      <c r="A53" s="201">
        <v>3.0</v>
      </c>
      <c r="B53" s="291" t="s">
        <v>12</v>
      </c>
      <c r="C53" s="165">
        <v>10.0</v>
      </c>
      <c r="D53" s="269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204</v>
      </c>
      <c r="F54" s="174" t="s">
        <v>202</v>
      </c>
      <c r="G54" s="174" t="s">
        <v>247</v>
      </c>
      <c r="H54" s="175">
        <f>I54/I55</f>
        <v>0.1166666667</v>
      </c>
      <c r="I54" s="165">
        <f t="shared" si="4"/>
        <v>35</v>
      </c>
      <c r="J54" s="176">
        <v>10.0</v>
      </c>
      <c r="K54" s="176">
        <v>15.0</v>
      </c>
      <c r="L54" s="177">
        <v>10.0</v>
      </c>
    </row>
    <row r="55">
      <c r="A55" s="205">
        <v>3.0</v>
      </c>
      <c r="B55" s="297" t="s">
        <v>12</v>
      </c>
      <c r="C55" s="180">
        <v>12.0</v>
      </c>
      <c r="D55" s="272" t="s">
        <v>21</v>
      </c>
      <c r="E55" s="229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190</v>
      </c>
      <c r="F57" s="174" t="s">
        <v>204</v>
      </c>
      <c r="G57" s="174" t="s">
        <v>214</v>
      </c>
      <c r="H57" s="175">
        <f>I57/I58</f>
        <v>0.5</v>
      </c>
      <c r="I57" s="165">
        <f t="shared" ref="I57:I68" si="5">J57+K57+L57</f>
        <v>150</v>
      </c>
      <c r="J57" s="176">
        <v>75.0</v>
      </c>
      <c r="K57" s="176">
        <v>5.0</v>
      </c>
      <c r="L57" s="177">
        <v>70.0</v>
      </c>
    </row>
    <row r="58">
      <c r="A58" s="201">
        <v>3.0</v>
      </c>
      <c r="B58" s="291" t="s">
        <v>12</v>
      </c>
      <c r="C58" s="165">
        <v>1.0</v>
      </c>
      <c r="D58" s="269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190</v>
      </c>
      <c r="F59" s="174" t="s">
        <v>208</v>
      </c>
      <c r="G59" s="174" t="s">
        <v>220</v>
      </c>
      <c r="H59" s="175">
        <f>I59/I60</f>
        <v>0.3166666667</v>
      </c>
      <c r="I59" s="165">
        <f t="shared" si="5"/>
        <v>95</v>
      </c>
      <c r="J59" s="176">
        <v>75.0</v>
      </c>
      <c r="K59" s="176">
        <v>0.0</v>
      </c>
      <c r="L59" s="177">
        <v>20.0</v>
      </c>
    </row>
    <row r="60">
      <c r="A60" s="201">
        <v>3.0</v>
      </c>
      <c r="B60" s="291" t="s">
        <v>12</v>
      </c>
      <c r="C60" s="165">
        <v>3.0</v>
      </c>
      <c r="D60" s="291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190</v>
      </c>
      <c r="F61" s="174" t="s">
        <v>212</v>
      </c>
      <c r="G61" s="174" t="s">
        <v>226</v>
      </c>
      <c r="H61" s="175">
        <f>I61/I62</f>
        <v>0.8166666667</v>
      </c>
      <c r="I61" s="165">
        <f t="shared" si="5"/>
        <v>245</v>
      </c>
      <c r="J61" s="176">
        <v>75.0</v>
      </c>
      <c r="K61" s="176">
        <v>70.0</v>
      </c>
      <c r="L61" s="177">
        <v>100.0</v>
      </c>
    </row>
    <row r="62">
      <c r="A62" s="201">
        <v>3.0</v>
      </c>
      <c r="B62" s="291" t="s">
        <v>12</v>
      </c>
      <c r="C62" s="165">
        <v>5.0</v>
      </c>
      <c r="D62" s="269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190</v>
      </c>
      <c r="F63" s="174" t="s">
        <v>192</v>
      </c>
      <c r="G63" s="174" t="s">
        <v>232</v>
      </c>
      <c r="H63" s="175">
        <f>I63/I64</f>
        <v>0.3666666667</v>
      </c>
      <c r="I63" s="165">
        <f t="shared" si="5"/>
        <v>110</v>
      </c>
      <c r="J63" s="176">
        <v>75.0</v>
      </c>
      <c r="K63" s="176">
        <v>35.0</v>
      </c>
      <c r="L63" s="177">
        <v>0.0</v>
      </c>
    </row>
    <row r="64">
      <c r="A64" s="201">
        <v>3.0</v>
      </c>
      <c r="B64" s="291" t="s">
        <v>12</v>
      </c>
      <c r="C64" s="165">
        <v>7.0</v>
      </c>
      <c r="D64" s="269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190</v>
      </c>
      <c r="F65" s="174" t="s">
        <v>196</v>
      </c>
      <c r="G65" s="174" t="s">
        <v>238</v>
      </c>
      <c r="H65" s="175">
        <f>I65/I66</f>
        <v>0.75</v>
      </c>
      <c r="I65" s="165">
        <f t="shared" si="5"/>
        <v>225</v>
      </c>
      <c r="J65" s="176">
        <v>75.0</v>
      </c>
      <c r="K65" s="176">
        <v>100.0</v>
      </c>
      <c r="L65" s="177">
        <v>50.0</v>
      </c>
    </row>
    <row r="66">
      <c r="A66" s="201">
        <v>3.0</v>
      </c>
      <c r="B66" s="291" t="s">
        <v>12</v>
      </c>
      <c r="C66" s="165">
        <v>9.0</v>
      </c>
      <c r="D66" s="269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190</v>
      </c>
      <c r="F67" s="174" t="s">
        <v>200</v>
      </c>
      <c r="G67" s="174" t="s">
        <v>244</v>
      </c>
      <c r="H67" s="175">
        <f>I67/I68</f>
        <v>0.55</v>
      </c>
      <c r="I67" s="165">
        <f t="shared" si="5"/>
        <v>165</v>
      </c>
      <c r="J67" s="176">
        <v>75.0</v>
      </c>
      <c r="K67" s="176">
        <v>30.0</v>
      </c>
      <c r="L67" s="177">
        <v>60.0</v>
      </c>
    </row>
    <row r="68">
      <c r="A68" s="205">
        <v>3.0</v>
      </c>
      <c r="B68" s="297" t="s">
        <v>12</v>
      </c>
      <c r="C68" s="180">
        <v>11.0</v>
      </c>
      <c r="D68" s="272" t="s">
        <v>20</v>
      </c>
      <c r="E68" s="229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204</v>
      </c>
      <c r="F70" s="174" t="s">
        <v>206</v>
      </c>
      <c r="G70" s="174" t="s">
        <v>217</v>
      </c>
      <c r="H70" s="175">
        <f>I70/I71</f>
        <v>0.5166666667</v>
      </c>
      <c r="I70" s="165">
        <f t="shared" ref="I70:I81" si="6">J70+K70+L70</f>
        <v>155</v>
      </c>
      <c r="J70" s="176">
        <v>5.0</v>
      </c>
      <c r="K70" s="176">
        <v>70.0</v>
      </c>
      <c r="L70" s="177">
        <v>80.0</v>
      </c>
    </row>
    <row r="71">
      <c r="A71" s="201">
        <v>3.0</v>
      </c>
      <c r="B71" s="291" t="s">
        <v>12</v>
      </c>
      <c r="C71" s="165">
        <v>2.0</v>
      </c>
      <c r="D71" s="269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204</v>
      </c>
      <c r="F72" s="174" t="s">
        <v>210</v>
      </c>
      <c r="G72" s="174" t="s">
        <v>223</v>
      </c>
      <c r="H72" s="175">
        <f>I72/I73</f>
        <v>0.3333333333</v>
      </c>
      <c r="I72" s="165">
        <f t="shared" si="6"/>
        <v>100</v>
      </c>
      <c r="J72" s="176">
        <v>5.0</v>
      </c>
      <c r="K72" s="176">
        <v>65.0</v>
      </c>
      <c r="L72" s="177">
        <v>30.0</v>
      </c>
    </row>
    <row r="73">
      <c r="A73" s="201">
        <v>3.0</v>
      </c>
      <c r="B73" s="291" t="s">
        <v>12</v>
      </c>
      <c r="C73" s="165">
        <v>4.0</v>
      </c>
      <c r="D73" s="269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204</v>
      </c>
      <c r="F74" s="174" t="s">
        <v>190</v>
      </c>
      <c r="G74" s="174" t="s">
        <v>229</v>
      </c>
      <c r="H74" s="175">
        <f>I74/I75</f>
        <v>0.5666666667</v>
      </c>
      <c r="I74" s="165">
        <f t="shared" si="6"/>
        <v>170</v>
      </c>
      <c r="J74" s="176">
        <v>5.0</v>
      </c>
      <c r="K74" s="176">
        <v>75.0</v>
      </c>
      <c r="L74" s="177">
        <v>90.0</v>
      </c>
    </row>
    <row r="75">
      <c r="A75" s="201">
        <v>3.0</v>
      </c>
      <c r="B75" s="291" t="s">
        <v>12</v>
      </c>
      <c r="C75" s="165">
        <v>6.0</v>
      </c>
      <c r="D75" s="269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204</v>
      </c>
      <c r="F76" s="174" t="s">
        <v>194</v>
      </c>
      <c r="G76" s="174" t="s">
        <v>235</v>
      </c>
      <c r="H76" s="175">
        <f>I76/I77</f>
        <v>0.6166666667</v>
      </c>
      <c r="I76" s="165">
        <f t="shared" si="6"/>
        <v>185</v>
      </c>
      <c r="J76" s="176">
        <v>5.0</v>
      </c>
      <c r="K76" s="176">
        <v>90.0</v>
      </c>
      <c r="L76" s="177">
        <v>90.0</v>
      </c>
    </row>
    <row r="77">
      <c r="A77" s="201">
        <v>3.0</v>
      </c>
      <c r="B77" s="291" t="s">
        <v>12</v>
      </c>
      <c r="C77" s="165">
        <v>8.0</v>
      </c>
      <c r="D77" s="269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204</v>
      </c>
      <c r="F78" s="174" t="s">
        <v>198</v>
      </c>
      <c r="G78" s="174" t="s">
        <v>241</v>
      </c>
      <c r="H78" s="175">
        <f>I78/I79</f>
        <v>0.5166666667</v>
      </c>
      <c r="I78" s="165">
        <f t="shared" si="6"/>
        <v>155</v>
      </c>
      <c r="J78" s="176">
        <v>5.0</v>
      </c>
      <c r="K78" s="176">
        <v>110.0</v>
      </c>
      <c r="L78" s="177">
        <v>40.0</v>
      </c>
    </row>
    <row r="79">
      <c r="A79" s="201">
        <v>3.0</v>
      </c>
      <c r="B79" s="291" t="s">
        <v>12</v>
      </c>
      <c r="C79" s="165">
        <v>10.0</v>
      </c>
      <c r="D79" s="269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204</v>
      </c>
      <c r="F80" s="174" t="s">
        <v>202</v>
      </c>
      <c r="G80" s="174" t="s">
        <v>247</v>
      </c>
      <c r="H80" s="175">
        <f>I80/I81</f>
        <v>0.1</v>
      </c>
      <c r="I80" s="165">
        <f t="shared" si="6"/>
        <v>30</v>
      </c>
      <c r="J80" s="176">
        <v>5.0</v>
      </c>
      <c r="K80" s="176">
        <v>15.0</v>
      </c>
      <c r="L80" s="177">
        <v>10.0</v>
      </c>
    </row>
    <row r="81">
      <c r="A81" s="205">
        <v>3.0</v>
      </c>
      <c r="B81" s="297" t="s">
        <v>12</v>
      </c>
      <c r="C81" s="180">
        <v>12.0</v>
      </c>
      <c r="D81" s="272" t="s">
        <v>21</v>
      </c>
      <c r="E81" s="229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208</v>
      </c>
      <c r="F83" s="174" t="s">
        <v>204</v>
      </c>
      <c r="G83" s="174" t="s">
        <v>214</v>
      </c>
      <c r="H83" s="175">
        <f>I83/I84</f>
        <v>0.25</v>
      </c>
      <c r="I83" s="165">
        <f t="shared" ref="I83:I94" si="7">J83+K83+L83</f>
        <v>75</v>
      </c>
      <c r="J83" s="176">
        <v>0.0</v>
      </c>
      <c r="K83" s="176">
        <v>5.0</v>
      </c>
      <c r="L83" s="177">
        <v>70.0</v>
      </c>
    </row>
    <row r="84">
      <c r="A84" s="201">
        <v>3.0</v>
      </c>
      <c r="B84" s="291" t="s">
        <v>12</v>
      </c>
      <c r="C84" s="165">
        <v>1.0</v>
      </c>
      <c r="D84" s="269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208</v>
      </c>
      <c r="F85" s="174" t="s">
        <v>208</v>
      </c>
      <c r="G85" s="174" t="s">
        <v>220</v>
      </c>
      <c r="H85" s="175">
        <f>I85/I86</f>
        <v>0.06666666667</v>
      </c>
      <c r="I85" s="165">
        <f t="shared" si="7"/>
        <v>20</v>
      </c>
      <c r="J85" s="176">
        <v>0.0</v>
      </c>
      <c r="K85" s="176">
        <v>0.0</v>
      </c>
      <c r="L85" s="177">
        <v>20.0</v>
      </c>
    </row>
    <row r="86">
      <c r="A86" s="201">
        <v>3.0</v>
      </c>
      <c r="B86" s="291" t="s">
        <v>12</v>
      </c>
      <c r="C86" s="165">
        <v>3.0</v>
      </c>
      <c r="D86" s="291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208</v>
      </c>
      <c r="F87" s="174" t="s">
        <v>212</v>
      </c>
      <c r="G87" s="174" t="s">
        <v>226</v>
      </c>
      <c r="H87" s="175">
        <f>I87/I88</f>
        <v>0.5666666667</v>
      </c>
      <c r="I87" s="165">
        <f t="shared" si="7"/>
        <v>170</v>
      </c>
      <c r="J87" s="176">
        <v>0.0</v>
      </c>
      <c r="K87" s="176">
        <v>70.0</v>
      </c>
      <c r="L87" s="177">
        <v>100.0</v>
      </c>
    </row>
    <row r="88">
      <c r="A88" s="201">
        <v>3.0</v>
      </c>
      <c r="B88" s="291" t="s">
        <v>12</v>
      </c>
      <c r="C88" s="165">
        <v>5.0</v>
      </c>
      <c r="D88" s="269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208</v>
      </c>
      <c r="F89" s="174" t="s">
        <v>192</v>
      </c>
      <c r="G89" s="174" t="s">
        <v>232</v>
      </c>
      <c r="H89" s="175">
        <f>I89/I90</f>
        <v>0.1166666667</v>
      </c>
      <c r="I89" s="165">
        <f t="shared" si="7"/>
        <v>35</v>
      </c>
      <c r="J89" s="176">
        <v>0.0</v>
      </c>
      <c r="K89" s="176">
        <v>35.0</v>
      </c>
      <c r="L89" s="177">
        <v>0.0</v>
      </c>
    </row>
    <row r="90">
      <c r="A90" s="201">
        <v>3.0</v>
      </c>
      <c r="B90" s="291" t="s">
        <v>12</v>
      </c>
      <c r="C90" s="165">
        <v>7.0</v>
      </c>
      <c r="D90" s="269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208</v>
      </c>
      <c r="F91" s="174" t="s">
        <v>196</v>
      </c>
      <c r="G91" s="174" t="s">
        <v>238</v>
      </c>
      <c r="H91" s="175">
        <f>I91/I92</f>
        <v>0.5</v>
      </c>
      <c r="I91" s="165">
        <f t="shared" si="7"/>
        <v>150</v>
      </c>
      <c r="J91" s="176">
        <v>0.0</v>
      </c>
      <c r="K91" s="176">
        <v>100.0</v>
      </c>
      <c r="L91" s="177">
        <v>50.0</v>
      </c>
    </row>
    <row r="92">
      <c r="A92" s="201">
        <v>3.0</v>
      </c>
      <c r="B92" s="291" t="s">
        <v>12</v>
      </c>
      <c r="C92" s="165">
        <v>9.0</v>
      </c>
      <c r="D92" s="269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208</v>
      </c>
      <c r="F93" s="174" t="s">
        <v>200</v>
      </c>
      <c r="G93" s="174" t="s">
        <v>244</v>
      </c>
      <c r="H93" s="175">
        <f>I93/I94</f>
        <v>0.3</v>
      </c>
      <c r="I93" s="165">
        <f t="shared" si="7"/>
        <v>90</v>
      </c>
      <c r="J93" s="176">
        <v>0.0</v>
      </c>
      <c r="K93" s="176">
        <v>30.0</v>
      </c>
      <c r="L93" s="177">
        <v>60.0</v>
      </c>
    </row>
    <row r="94">
      <c r="A94" s="205">
        <v>3.0</v>
      </c>
      <c r="B94" s="297" t="s">
        <v>12</v>
      </c>
      <c r="C94" s="180">
        <v>11.0</v>
      </c>
      <c r="D94" s="272" t="s">
        <v>20</v>
      </c>
      <c r="E94" s="229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210</v>
      </c>
      <c r="F96" s="174" t="s">
        <v>206</v>
      </c>
      <c r="G96" s="174" t="s">
        <v>217</v>
      </c>
      <c r="H96" s="175">
        <f>I96/I97</f>
        <v>0.7166666667</v>
      </c>
      <c r="I96" s="165">
        <f t="shared" ref="I96:I107" si="8">J96+K96+L96</f>
        <v>215</v>
      </c>
      <c r="J96" s="176">
        <v>65.0</v>
      </c>
      <c r="K96" s="176">
        <v>70.0</v>
      </c>
      <c r="L96" s="177">
        <v>80.0</v>
      </c>
    </row>
    <row r="97">
      <c r="A97" s="201">
        <v>3.0</v>
      </c>
      <c r="B97" s="291" t="s">
        <v>12</v>
      </c>
      <c r="C97" s="165">
        <v>2.0</v>
      </c>
      <c r="D97" s="269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210</v>
      </c>
      <c r="F98" s="174" t="s">
        <v>210</v>
      </c>
      <c r="G98" s="174" t="s">
        <v>223</v>
      </c>
      <c r="H98" s="175">
        <f>I98/I99</f>
        <v>0.5333333333</v>
      </c>
      <c r="I98" s="165">
        <f t="shared" si="8"/>
        <v>160</v>
      </c>
      <c r="J98" s="176">
        <v>65.0</v>
      </c>
      <c r="K98" s="176">
        <v>65.0</v>
      </c>
      <c r="L98" s="177">
        <v>30.0</v>
      </c>
    </row>
    <row r="99">
      <c r="A99" s="201">
        <v>3.0</v>
      </c>
      <c r="B99" s="291" t="s">
        <v>12</v>
      </c>
      <c r="C99" s="165">
        <v>4.0</v>
      </c>
      <c r="D99" s="269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210</v>
      </c>
      <c r="F100" s="174" t="s">
        <v>190</v>
      </c>
      <c r="G100" s="174" t="s">
        <v>229</v>
      </c>
      <c r="H100" s="175">
        <f>I100/I101</f>
        <v>0.7666666667</v>
      </c>
      <c r="I100" s="165">
        <f t="shared" si="8"/>
        <v>230</v>
      </c>
      <c r="J100" s="176">
        <v>65.0</v>
      </c>
      <c r="K100" s="176">
        <v>75.0</v>
      </c>
      <c r="L100" s="177">
        <v>90.0</v>
      </c>
    </row>
    <row r="101">
      <c r="A101" s="201">
        <v>3.0</v>
      </c>
      <c r="B101" s="291" t="s">
        <v>12</v>
      </c>
      <c r="C101" s="165">
        <v>6.0</v>
      </c>
      <c r="D101" s="269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210</v>
      </c>
      <c r="F102" s="174" t="s">
        <v>194</v>
      </c>
      <c r="G102" s="174" t="s">
        <v>235</v>
      </c>
      <c r="H102" s="175">
        <f>I102/I103</f>
        <v>0.8166666667</v>
      </c>
      <c r="I102" s="165">
        <f t="shared" si="8"/>
        <v>245</v>
      </c>
      <c r="J102" s="176">
        <v>65.0</v>
      </c>
      <c r="K102" s="176">
        <v>90.0</v>
      </c>
      <c r="L102" s="177">
        <v>90.0</v>
      </c>
    </row>
    <row r="103">
      <c r="A103" s="201">
        <v>3.0</v>
      </c>
      <c r="B103" s="291" t="s">
        <v>12</v>
      </c>
      <c r="C103" s="165">
        <v>8.0</v>
      </c>
      <c r="D103" s="269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210</v>
      </c>
      <c r="F104" s="174" t="s">
        <v>198</v>
      </c>
      <c r="G104" s="174" t="s">
        <v>241</v>
      </c>
      <c r="H104" s="175">
        <f>I104/I105</f>
        <v>0.7166666667</v>
      </c>
      <c r="I104" s="165">
        <f t="shared" si="8"/>
        <v>215</v>
      </c>
      <c r="J104" s="176">
        <v>65.0</v>
      </c>
      <c r="K104" s="176">
        <v>110.0</v>
      </c>
      <c r="L104" s="177">
        <v>40.0</v>
      </c>
    </row>
    <row r="105">
      <c r="A105" s="201">
        <v>3.0</v>
      </c>
      <c r="B105" s="291" t="s">
        <v>12</v>
      </c>
      <c r="C105" s="165">
        <v>10.0</v>
      </c>
      <c r="D105" s="269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210</v>
      </c>
      <c r="F106" s="174" t="s">
        <v>202</v>
      </c>
      <c r="G106" s="174" t="s">
        <v>247</v>
      </c>
      <c r="H106" s="175">
        <f>I106/I107</f>
        <v>0.3</v>
      </c>
      <c r="I106" s="165">
        <f t="shared" si="8"/>
        <v>90</v>
      </c>
      <c r="J106" s="176">
        <v>65.0</v>
      </c>
      <c r="K106" s="176">
        <v>15.0</v>
      </c>
      <c r="L106" s="177">
        <v>10.0</v>
      </c>
    </row>
    <row r="107">
      <c r="A107" s="205">
        <v>3.0</v>
      </c>
      <c r="B107" s="297" t="s">
        <v>12</v>
      </c>
      <c r="C107" s="180">
        <v>12.0</v>
      </c>
      <c r="D107" s="272" t="s">
        <v>21</v>
      </c>
      <c r="E107" s="229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202</v>
      </c>
      <c r="F109" s="174" t="s">
        <v>204</v>
      </c>
      <c r="G109" s="174" t="s">
        <v>214</v>
      </c>
      <c r="H109" s="175">
        <f>I109/I110</f>
        <v>0.3</v>
      </c>
      <c r="I109" s="165">
        <f t="shared" ref="I109:I120" si="9">J109+K109+L109</f>
        <v>90</v>
      </c>
      <c r="J109" s="176">
        <v>15.0</v>
      </c>
      <c r="K109" s="176">
        <v>5.0</v>
      </c>
      <c r="L109" s="177">
        <v>70.0</v>
      </c>
    </row>
    <row r="110">
      <c r="A110" s="201">
        <v>3.0</v>
      </c>
      <c r="B110" s="291" t="s">
        <v>12</v>
      </c>
      <c r="C110" s="165">
        <v>1.0</v>
      </c>
      <c r="D110" s="269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202</v>
      </c>
      <c r="F111" s="174" t="s">
        <v>208</v>
      </c>
      <c r="G111" s="174" t="s">
        <v>220</v>
      </c>
      <c r="H111" s="175">
        <f>I111/I112</f>
        <v>0.1166666667</v>
      </c>
      <c r="I111" s="165">
        <f t="shared" si="9"/>
        <v>35</v>
      </c>
      <c r="J111" s="176">
        <v>15.0</v>
      </c>
      <c r="K111" s="176">
        <v>0.0</v>
      </c>
      <c r="L111" s="177">
        <v>20.0</v>
      </c>
    </row>
    <row r="112">
      <c r="A112" s="201">
        <v>3.0</v>
      </c>
      <c r="B112" s="291" t="s">
        <v>12</v>
      </c>
      <c r="C112" s="165">
        <v>3.0</v>
      </c>
      <c r="D112" s="291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202</v>
      </c>
      <c r="F113" s="174" t="s">
        <v>212</v>
      </c>
      <c r="G113" s="174" t="s">
        <v>226</v>
      </c>
      <c r="H113" s="175">
        <f>I113/I114</f>
        <v>0.6166666667</v>
      </c>
      <c r="I113" s="165">
        <f t="shared" si="9"/>
        <v>185</v>
      </c>
      <c r="J113" s="176">
        <v>15.0</v>
      </c>
      <c r="K113" s="176">
        <v>70.0</v>
      </c>
      <c r="L113" s="177">
        <v>100.0</v>
      </c>
    </row>
    <row r="114">
      <c r="A114" s="201">
        <v>3.0</v>
      </c>
      <c r="B114" s="291" t="s">
        <v>12</v>
      </c>
      <c r="C114" s="165">
        <v>5.0</v>
      </c>
      <c r="D114" s="269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202</v>
      </c>
      <c r="F115" s="174" t="s">
        <v>192</v>
      </c>
      <c r="G115" s="174" t="s">
        <v>232</v>
      </c>
      <c r="H115" s="175">
        <f>I115/I116</f>
        <v>0.1666666667</v>
      </c>
      <c r="I115" s="165">
        <f t="shared" si="9"/>
        <v>50</v>
      </c>
      <c r="J115" s="176">
        <v>15.0</v>
      </c>
      <c r="K115" s="176">
        <v>35.0</v>
      </c>
      <c r="L115" s="177">
        <v>0.0</v>
      </c>
    </row>
    <row r="116">
      <c r="A116" s="201">
        <v>3.0</v>
      </c>
      <c r="B116" s="291" t="s">
        <v>12</v>
      </c>
      <c r="C116" s="165">
        <v>7.0</v>
      </c>
      <c r="D116" s="269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202</v>
      </c>
      <c r="F117" s="174" t="s">
        <v>196</v>
      </c>
      <c r="G117" s="174" t="s">
        <v>238</v>
      </c>
      <c r="H117" s="175">
        <f>I117/I118</f>
        <v>0.55</v>
      </c>
      <c r="I117" s="165">
        <f t="shared" si="9"/>
        <v>165</v>
      </c>
      <c r="J117" s="176">
        <v>15.0</v>
      </c>
      <c r="K117" s="176">
        <v>100.0</v>
      </c>
      <c r="L117" s="177">
        <v>50.0</v>
      </c>
    </row>
    <row r="118">
      <c r="A118" s="201">
        <v>3.0</v>
      </c>
      <c r="B118" s="291" t="s">
        <v>12</v>
      </c>
      <c r="C118" s="165">
        <v>9.0</v>
      </c>
      <c r="D118" s="269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202</v>
      </c>
      <c r="F119" s="174" t="s">
        <v>200</v>
      </c>
      <c r="G119" s="174" t="s">
        <v>244</v>
      </c>
      <c r="H119" s="175">
        <f>I119/I120</f>
        <v>0.35</v>
      </c>
      <c r="I119" s="165">
        <f t="shared" si="9"/>
        <v>105</v>
      </c>
      <c r="J119" s="176">
        <v>15.0</v>
      </c>
      <c r="K119" s="176">
        <v>30.0</v>
      </c>
      <c r="L119" s="177">
        <v>60.0</v>
      </c>
    </row>
    <row r="120">
      <c r="A120" s="205">
        <v>3.0</v>
      </c>
      <c r="B120" s="297" t="s">
        <v>12</v>
      </c>
      <c r="C120" s="180">
        <v>11.0</v>
      </c>
      <c r="D120" s="272" t="s">
        <v>20</v>
      </c>
      <c r="E120" s="229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192</v>
      </c>
      <c r="F122" s="174" t="s">
        <v>206</v>
      </c>
      <c r="G122" s="174" t="s">
        <v>217</v>
      </c>
      <c r="H122" s="175">
        <f>I122/I123</f>
        <v>0.6166666667</v>
      </c>
      <c r="I122" s="165">
        <f t="shared" ref="I122:I133" si="10">J122+K122+L122</f>
        <v>185</v>
      </c>
      <c r="J122" s="176">
        <v>35.0</v>
      </c>
      <c r="K122" s="176">
        <v>70.0</v>
      </c>
      <c r="L122" s="177">
        <v>80.0</v>
      </c>
    </row>
    <row r="123">
      <c r="A123" s="201">
        <v>3.0</v>
      </c>
      <c r="B123" s="291" t="s">
        <v>12</v>
      </c>
      <c r="C123" s="165">
        <v>2.0</v>
      </c>
      <c r="D123" s="269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192</v>
      </c>
      <c r="F124" s="174" t="s">
        <v>210</v>
      </c>
      <c r="G124" s="174" t="s">
        <v>223</v>
      </c>
      <c r="H124" s="175">
        <f>I124/I125</f>
        <v>0.4333333333</v>
      </c>
      <c r="I124" s="165">
        <f t="shared" si="10"/>
        <v>130</v>
      </c>
      <c r="J124" s="176">
        <v>35.0</v>
      </c>
      <c r="K124" s="176">
        <v>65.0</v>
      </c>
      <c r="L124" s="177">
        <v>30.0</v>
      </c>
    </row>
    <row r="125">
      <c r="A125" s="201">
        <v>3.0</v>
      </c>
      <c r="B125" s="291" t="s">
        <v>12</v>
      </c>
      <c r="C125" s="165">
        <v>4.0</v>
      </c>
      <c r="D125" s="269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192</v>
      </c>
      <c r="F126" s="174" t="s">
        <v>190</v>
      </c>
      <c r="G126" s="174" t="s">
        <v>229</v>
      </c>
      <c r="H126" s="175">
        <f>I126/I127</f>
        <v>0.6666666667</v>
      </c>
      <c r="I126" s="165">
        <f t="shared" si="10"/>
        <v>200</v>
      </c>
      <c r="J126" s="176">
        <v>35.0</v>
      </c>
      <c r="K126" s="176">
        <v>75.0</v>
      </c>
      <c r="L126" s="177">
        <v>90.0</v>
      </c>
    </row>
    <row r="127">
      <c r="A127" s="201">
        <v>3.0</v>
      </c>
      <c r="B127" s="291" t="s">
        <v>12</v>
      </c>
      <c r="C127" s="165">
        <v>6.0</v>
      </c>
      <c r="D127" s="269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192</v>
      </c>
      <c r="F128" s="174" t="s">
        <v>194</v>
      </c>
      <c r="G128" s="174" t="s">
        <v>235</v>
      </c>
      <c r="H128" s="175">
        <f>I128/I129</f>
        <v>0.7166666667</v>
      </c>
      <c r="I128" s="165">
        <f t="shared" si="10"/>
        <v>215</v>
      </c>
      <c r="J128" s="176">
        <v>35.0</v>
      </c>
      <c r="K128" s="176">
        <v>90.0</v>
      </c>
      <c r="L128" s="177">
        <v>90.0</v>
      </c>
    </row>
    <row r="129">
      <c r="A129" s="201">
        <v>3.0</v>
      </c>
      <c r="B129" s="291" t="s">
        <v>12</v>
      </c>
      <c r="C129" s="165">
        <v>8.0</v>
      </c>
      <c r="D129" s="269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192</v>
      </c>
      <c r="F130" s="174" t="s">
        <v>198</v>
      </c>
      <c r="G130" s="174" t="s">
        <v>241</v>
      </c>
      <c r="H130" s="175">
        <f>I130/I131</f>
        <v>0.6166666667</v>
      </c>
      <c r="I130" s="165">
        <f t="shared" si="10"/>
        <v>185</v>
      </c>
      <c r="J130" s="176">
        <v>35.0</v>
      </c>
      <c r="K130" s="176">
        <v>110.0</v>
      </c>
      <c r="L130" s="177">
        <v>40.0</v>
      </c>
    </row>
    <row r="131">
      <c r="A131" s="201">
        <v>3.0</v>
      </c>
      <c r="B131" s="291" t="s">
        <v>12</v>
      </c>
      <c r="C131" s="165">
        <v>10.0</v>
      </c>
      <c r="D131" s="269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192</v>
      </c>
      <c r="F132" s="174" t="s">
        <v>202</v>
      </c>
      <c r="G132" s="174" t="s">
        <v>247</v>
      </c>
      <c r="H132" s="175">
        <f>I132/I133</f>
        <v>0.2</v>
      </c>
      <c r="I132" s="165">
        <f t="shared" si="10"/>
        <v>60</v>
      </c>
      <c r="J132" s="176">
        <v>35.0</v>
      </c>
      <c r="K132" s="176">
        <v>15.0</v>
      </c>
      <c r="L132" s="177">
        <v>10.0</v>
      </c>
    </row>
    <row r="133">
      <c r="A133" s="205">
        <v>3.0</v>
      </c>
      <c r="B133" s="297" t="s">
        <v>12</v>
      </c>
      <c r="C133" s="180">
        <v>12.0</v>
      </c>
      <c r="D133" s="272" t="s">
        <v>21</v>
      </c>
      <c r="E133" s="229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0.5"/>
    <col customWidth="1" min="7" max="7" width="9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200</v>
      </c>
      <c r="F5" s="157" t="s">
        <v>204</v>
      </c>
      <c r="G5" s="157" t="s">
        <v>238</v>
      </c>
      <c r="H5" s="158">
        <f>I5/I6</f>
        <v>0.3</v>
      </c>
      <c r="I5" s="159">
        <f t="shared" ref="I5:I16" si="1">J5+K5+L5</f>
        <v>90</v>
      </c>
      <c r="J5" s="160">
        <v>35.0</v>
      </c>
      <c r="K5" s="160">
        <v>5.0</v>
      </c>
      <c r="L5" s="161">
        <v>50.0</v>
      </c>
    </row>
    <row r="6">
      <c r="A6" s="201">
        <v>5.0</v>
      </c>
      <c r="B6" s="269" t="s">
        <v>14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200</v>
      </c>
      <c r="F7" s="174" t="s">
        <v>208</v>
      </c>
      <c r="G7" s="174" t="s">
        <v>244</v>
      </c>
      <c r="H7" s="175">
        <f>I7/I8</f>
        <v>0.3166666667</v>
      </c>
      <c r="I7" s="165">
        <f t="shared" si="1"/>
        <v>95</v>
      </c>
      <c r="J7" s="176">
        <v>35.0</v>
      </c>
      <c r="K7" s="176">
        <v>0.0</v>
      </c>
      <c r="L7" s="177">
        <v>60.0</v>
      </c>
    </row>
    <row r="8">
      <c r="A8" s="201">
        <v>5.0</v>
      </c>
      <c r="B8" s="269" t="s">
        <v>14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200</v>
      </c>
      <c r="F9" s="174" t="s">
        <v>212</v>
      </c>
      <c r="G9" s="174" t="s">
        <v>214</v>
      </c>
      <c r="H9" s="175">
        <f>I9/I10</f>
        <v>0.5833333333</v>
      </c>
      <c r="I9" s="165">
        <f t="shared" si="1"/>
        <v>175</v>
      </c>
      <c r="J9" s="176">
        <v>35.0</v>
      </c>
      <c r="K9" s="176">
        <v>70.0</v>
      </c>
      <c r="L9" s="177">
        <v>70.0</v>
      </c>
    </row>
    <row r="10">
      <c r="A10" s="201">
        <v>5.0</v>
      </c>
      <c r="B10" s="269" t="s">
        <v>14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200</v>
      </c>
      <c r="F11" s="174" t="s">
        <v>192</v>
      </c>
      <c r="G11" s="174" t="s">
        <v>220</v>
      </c>
      <c r="H11" s="175">
        <f>I11/I12</f>
        <v>0.3</v>
      </c>
      <c r="I11" s="165">
        <f t="shared" si="1"/>
        <v>90</v>
      </c>
      <c r="J11" s="176">
        <v>35.0</v>
      </c>
      <c r="K11" s="176">
        <v>35.0</v>
      </c>
      <c r="L11" s="177">
        <v>20.0</v>
      </c>
    </row>
    <row r="12">
      <c r="A12" s="201">
        <v>5.0</v>
      </c>
      <c r="B12" s="269" t="s">
        <v>14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200</v>
      </c>
      <c r="F13" s="174" t="s">
        <v>196</v>
      </c>
      <c r="G13" s="174" t="s">
        <v>226</v>
      </c>
      <c r="H13" s="175">
        <f>I13/I14</f>
        <v>0.7833333333</v>
      </c>
      <c r="I13" s="165">
        <f t="shared" si="1"/>
        <v>235</v>
      </c>
      <c r="J13" s="176">
        <v>35.0</v>
      </c>
      <c r="K13" s="176">
        <v>100.0</v>
      </c>
      <c r="L13" s="177">
        <v>100.0</v>
      </c>
    </row>
    <row r="14">
      <c r="A14" s="201">
        <v>5.0</v>
      </c>
      <c r="B14" s="269" t="s">
        <v>14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200</v>
      </c>
      <c r="F15" s="174" t="s">
        <v>200</v>
      </c>
      <c r="G15" s="174" t="s">
        <v>232</v>
      </c>
      <c r="H15" s="175">
        <f>I15/I16</f>
        <v>0.2166666667</v>
      </c>
      <c r="I15" s="165">
        <f t="shared" si="1"/>
        <v>65</v>
      </c>
      <c r="J15" s="176">
        <v>35.0</v>
      </c>
      <c r="K15" s="176">
        <v>30.0</v>
      </c>
      <c r="L15" s="177">
        <v>0.0</v>
      </c>
    </row>
    <row r="16">
      <c r="A16" s="201">
        <v>5.0</v>
      </c>
      <c r="B16" s="269" t="s">
        <v>14</v>
      </c>
      <c r="C16" s="165">
        <v>11.0</v>
      </c>
      <c r="D16" s="269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194</v>
      </c>
      <c r="F18" s="174" t="s">
        <v>206</v>
      </c>
      <c r="G18" s="174" t="s">
        <v>241</v>
      </c>
      <c r="H18" s="175">
        <f>I18/I19</f>
        <v>0.6833333333</v>
      </c>
      <c r="I18" s="165">
        <f t="shared" ref="I18:I29" si="2">J18+K18+L18</f>
        <v>205</v>
      </c>
      <c r="J18" s="176">
        <v>95.0</v>
      </c>
      <c r="K18" s="176">
        <v>70.0</v>
      </c>
      <c r="L18" s="177">
        <v>40.0</v>
      </c>
    </row>
    <row r="19">
      <c r="A19" s="201">
        <v>5.0</v>
      </c>
      <c r="B19" s="269" t="s">
        <v>14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194</v>
      </c>
      <c r="F20" s="174" t="s">
        <v>210</v>
      </c>
      <c r="G20" s="174" t="s">
        <v>247</v>
      </c>
      <c r="H20" s="175">
        <f>I20/I21</f>
        <v>0.5666666667</v>
      </c>
      <c r="I20" s="165">
        <f t="shared" si="2"/>
        <v>170</v>
      </c>
      <c r="J20" s="176">
        <v>95.0</v>
      </c>
      <c r="K20" s="176">
        <v>65.0</v>
      </c>
      <c r="L20" s="177">
        <v>10.0</v>
      </c>
    </row>
    <row r="21">
      <c r="A21" s="201">
        <v>5.0</v>
      </c>
      <c r="B21" s="269" t="s">
        <v>14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194</v>
      </c>
      <c r="F22" s="174" t="s">
        <v>190</v>
      </c>
      <c r="G22" s="174" t="s">
        <v>217</v>
      </c>
      <c r="H22" s="175">
        <f>I22/I23</f>
        <v>0.8333333333</v>
      </c>
      <c r="I22" s="165">
        <f t="shared" si="2"/>
        <v>250</v>
      </c>
      <c r="J22" s="176">
        <v>95.0</v>
      </c>
      <c r="K22" s="176">
        <v>75.0</v>
      </c>
      <c r="L22" s="177">
        <v>80.0</v>
      </c>
    </row>
    <row r="23">
      <c r="A23" s="201">
        <v>5.0</v>
      </c>
      <c r="B23" s="269" t="s">
        <v>14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194</v>
      </c>
      <c r="F24" s="174" t="s">
        <v>194</v>
      </c>
      <c r="G24" s="174" t="s">
        <v>223</v>
      </c>
      <c r="H24" s="175">
        <f>I24/I25</f>
        <v>0.7166666667</v>
      </c>
      <c r="I24" s="165">
        <f t="shared" si="2"/>
        <v>215</v>
      </c>
      <c r="J24" s="176">
        <v>95.0</v>
      </c>
      <c r="K24" s="176">
        <v>90.0</v>
      </c>
      <c r="L24" s="177">
        <v>30.0</v>
      </c>
    </row>
    <row r="25">
      <c r="A25" s="201">
        <v>5.0</v>
      </c>
      <c r="B25" s="269" t="s">
        <v>14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194</v>
      </c>
      <c r="F26" s="174" t="s">
        <v>198</v>
      </c>
      <c r="G26" s="174" t="s">
        <v>229</v>
      </c>
      <c r="H26" s="175">
        <f>I26/I27</f>
        <v>0.9833333333</v>
      </c>
      <c r="I26" s="165">
        <f t="shared" si="2"/>
        <v>295</v>
      </c>
      <c r="J26" s="176">
        <v>95.0</v>
      </c>
      <c r="K26" s="176">
        <v>110.0</v>
      </c>
      <c r="L26" s="177">
        <v>90.0</v>
      </c>
    </row>
    <row r="27">
      <c r="A27" s="201">
        <v>5.0</v>
      </c>
      <c r="B27" s="269" t="s">
        <v>14</v>
      </c>
      <c r="C27" s="165">
        <v>10.0</v>
      </c>
      <c r="D27" s="269" t="s">
        <v>19</v>
      </c>
      <c r="E27" s="182"/>
      <c r="F27" s="167"/>
      <c r="G27" s="182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194</v>
      </c>
      <c r="F28" s="174" t="s">
        <v>202</v>
      </c>
      <c r="G28" s="174" t="s">
        <v>235</v>
      </c>
      <c r="H28" s="175">
        <f>I28/I29</f>
        <v>0.6666666667</v>
      </c>
      <c r="I28" s="165">
        <f t="shared" si="2"/>
        <v>200</v>
      </c>
      <c r="J28" s="176">
        <v>95.0</v>
      </c>
      <c r="K28" s="176">
        <v>15.0</v>
      </c>
      <c r="L28" s="177">
        <v>90.0</v>
      </c>
    </row>
    <row r="29">
      <c r="A29" s="205">
        <v>5.0</v>
      </c>
      <c r="B29" s="272" t="s">
        <v>14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194</v>
      </c>
      <c r="F31" s="174" t="s">
        <v>204</v>
      </c>
      <c r="G31" s="174" t="s">
        <v>238</v>
      </c>
      <c r="H31" s="175">
        <f>I31/I32</f>
        <v>0.4666666667</v>
      </c>
      <c r="I31" s="165">
        <f t="shared" ref="I31:I42" si="3">J31+K31+L31</f>
        <v>140</v>
      </c>
      <c r="J31" s="176">
        <v>85.0</v>
      </c>
      <c r="K31" s="176">
        <v>5.0</v>
      </c>
      <c r="L31" s="177">
        <v>50.0</v>
      </c>
    </row>
    <row r="32">
      <c r="A32" s="201">
        <v>5.0</v>
      </c>
      <c r="B32" s="269" t="s">
        <v>14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194</v>
      </c>
      <c r="F33" s="174" t="s">
        <v>208</v>
      </c>
      <c r="G33" s="174" t="s">
        <v>244</v>
      </c>
      <c r="H33" s="175">
        <f>I33/I34</f>
        <v>0.4833333333</v>
      </c>
      <c r="I33" s="165">
        <f t="shared" si="3"/>
        <v>145</v>
      </c>
      <c r="J33" s="176">
        <v>85.0</v>
      </c>
      <c r="K33" s="176">
        <v>0.0</v>
      </c>
      <c r="L33" s="177">
        <v>60.0</v>
      </c>
    </row>
    <row r="34">
      <c r="A34" s="201">
        <v>5.0</v>
      </c>
      <c r="B34" s="269" t="s">
        <v>14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194</v>
      </c>
      <c r="F35" s="174" t="s">
        <v>212</v>
      </c>
      <c r="G35" s="174" t="s">
        <v>214</v>
      </c>
      <c r="H35" s="175">
        <f>I35/I36</f>
        <v>0.75</v>
      </c>
      <c r="I35" s="165">
        <f t="shared" si="3"/>
        <v>225</v>
      </c>
      <c r="J35" s="176">
        <v>85.0</v>
      </c>
      <c r="K35" s="176">
        <v>70.0</v>
      </c>
      <c r="L35" s="177">
        <v>70.0</v>
      </c>
    </row>
    <row r="36">
      <c r="A36" s="201">
        <v>5.0</v>
      </c>
      <c r="B36" s="269" t="s">
        <v>14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194</v>
      </c>
      <c r="F37" s="174" t="s">
        <v>192</v>
      </c>
      <c r="G37" s="174" t="s">
        <v>220</v>
      </c>
      <c r="H37" s="175">
        <f>I37/I38</f>
        <v>0.4666666667</v>
      </c>
      <c r="I37" s="165">
        <f t="shared" si="3"/>
        <v>140</v>
      </c>
      <c r="J37" s="176">
        <v>85.0</v>
      </c>
      <c r="K37" s="176">
        <v>35.0</v>
      </c>
      <c r="L37" s="177">
        <v>20.0</v>
      </c>
    </row>
    <row r="38">
      <c r="A38" s="201">
        <v>5.0</v>
      </c>
      <c r="B38" s="269" t="s">
        <v>14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194</v>
      </c>
      <c r="F39" s="174" t="s">
        <v>196</v>
      </c>
      <c r="G39" s="174" t="s">
        <v>226</v>
      </c>
      <c r="H39" s="175">
        <f>I39/I40</f>
        <v>0.95</v>
      </c>
      <c r="I39" s="165">
        <f t="shared" si="3"/>
        <v>285</v>
      </c>
      <c r="J39" s="176">
        <v>85.0</v>
      </c>
      <c r="K39" s="176">
        <v>100.0</v>
      </c>
      <c r="L39" s="177">
        <v>100.0</v>
      </c>
    </row>
    <row r="40">
      <c r="A40" s="201">
        <v>5.0</v>
      </c>
      <c r="B40" s="269" t="s">
        <v>14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194</v>
      </c>
      <c r="F41" s="174" t="s">
        <v>200</v>
      </c>
      <c r="G41" s="174" t="s">
        <v>232</v>
      </c>
      <c r="H41" s="175">
        <f>I41/I42</f>
        <v>0.3833333333</v>
      </c>
      <c r="I41" s="165">
        <f t="shared" si="3"/>
        <v>115</v>
      </c>
      <c r="J41" s="176">
        <v>85.0</v>
      </c>
      <c r="K41" s="176">
        <v>30.0</v>
      </c>
      <c r="L41" s="177">
        <v>0.0</v>
      </c>
    </row>
    <row r="42">
      <c r="A42" s="205">
        <v>5.0</v>
      </c>
      <c r="B42" s="272" t="s">
        <v>14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200</v>
      </c>
      <c r="F44" s="174" t="s">
        <v>206</v>
      </c>
      <c r="G44" s="174" t="s">
        <v>241</v>
      </c>
      <c r="H44" s="175">
        <f>I44/I45</f>
        <v>0.45</v>
      </c>
      <c r="I44" s="165">
        <f t="shared" ref="I44:I55" si="4">J44+K44+L44</f>
        <v>135</v>
      </c>
      <c r="J44" s="176">
        <v>25.0</v>
      </c>
      <c r="K44" s="176">
        <v>70.0</v>
      </c>
      <c r="L44" s="177">
        <v>40.0</v>
      </c>
    </row>
    <row r="45">
      <c r="A45" s="201">
        <v>5.0</v>
      </c>
      <c r="B45" s="269" t="s">
        <v>14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200</v>
      </c>
      <c r="F46" s="174" t="s">
        <v>210</v>
      </c>
      <c r="G46" s="174" t="s">
        <v>247</v>
      </c>
      <c r="H46" s="175">
        <f>I46/I47</f>
        <v>0.3333333333</v>
      </c>
      <c r="I46" s="165">
        <f t="shared" si="4"/>
        <v>100</v>
      </c>
      <c r="J46" s="176">
        <v>25.0</v>
      </c>
      <c r="K46" s="176">
        <v>65.0</v>
      </c>
      <c r="L46" s="177">
        <v>10.0</v>
      </c>
    </row>
    <row r="47">
      <c r="A47" s="201">
        <v>5.0</v>
      </c>
      <c r="B47" s="269" t="s">
        <v>14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200</v>
      </c>
      <c r="F48" s="174" t="s">
        <v>190</v>
      </c>
      <c r="G48" s="174" t="s">
        <v>217</v>
      </c>
      <c r="H48" s="175">
        <f>I48/I49</f>
        <v>0.6</v>
      </c>
      <c r="I48" s="165">
        <f t="shared" si="4"/>
        <v>180</v>
      </c>
      <c r="J48" s="176">
        <v>25.0</v>
      </c>
      <c r="K48" s="176">
        <v>75.0</v>
      </c>
      <c r="L48" s="177">
        <v>80.0</v>
      </c>
    </row>
    <row r="49">
      <c r="A49" s="201">
        <v>5.0</v>
      </c>
      <c r="B49" s="269" t="s">
        <v>14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200</v>
      </c>
      <c r="F50" s="174" t="s">
        <v>194</v>
      </c>
      <c r="G50" s="174" t="s">
        <v>223</v>
      </c>
      <c r="H50" s="175">
        <f>I50/I51</f>
        <v>0.4833333333</v>
      </c>
      <c r="I50" s="165">
        <f t="shared" si="4"/>
        <v>145</v>
      </c>
      <c r="J50" s="176">
        <v>25.0</v>
      </c>
      <c r="K50" s="176">
        <v>90.0</v>
      </c>
      <c r="L50" s="177">
        <v>30.0</v>
      </c>
    </row>
    <row r="51">
      <c r="A51" s="201">
        <v>5.0</v>
      </c>
      <c r="B51" s="269" t="s">
        <v>14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200</v>
      </c>
      <c r="F52" s="174" t="s">
        <v>198</v>
      </c>
      <c r="G52" s="174" t="s">
        <v>229</v>
      </c>
      <c r="H52" s="175">
        <f>I52/I53</f>
        <v>0.75</v>
      </c>
      <c r="I52" s="165">
        <f t="shared" si="4"/>
        <v>225</v>
      </c>
      <c r="J52" s="176">
        <v>25.0</v>
      </c>
      <c r="K52" s="176">
        <v>110.0</v>
      </c>
      <c r="L52" s="177">
        <v>90.0</v>
      </c>
    </row>
    <row r="53">
      <c r="A53" s="201">
        <v>5.0</v>
      </c>
      <c r="B53" s="269" t="s">
        <v>14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200</v>
      </c>
      <c r="F54" s="174" t="s">
        <v>202</v>
      </c>
      <c r="G54" s="174" t="s">
        <v>235</v>
      </c>
      <c r="H54" s="175">
        <f>I54/I55</f>
        <v>0.4333333333</v>
      </c>
      <c r="I54" s="165">
        <f t="shared" si="4"/>
        <v>130</v>
      </c>
      <c r="J54" s="176">
        <v>25.0</v>
      </c>
      <c r="K54" s="176">
        <v>15.0</v>
      </c>
      <c r="L54" s="177">
        <v>90.0</v>
      </c>
    </row>
    <row r="55">
      <c r="A55" s="205">
        <v>5.0</v>
      </c>
      <c r="B55" s="272" t="s">
        <v>14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194</v>
      </c>
      <c r="F57" s="174" t="s">
        <v>204</v>
      </c>
      <c r="G57" s="174" t="s">
        <v>238</v>
      </c>
      <c r="H57" s="175">
        <f>I57/I58</f>
        <v>0.4833333333</v>
      </c>
      <c r="I57" s="165">
        <f t="shared" ref="I57:I68" si="5">J57+K57+L57</f>
        <v>145</v>
      </c>
      <c r="J57" s="176">
        <v>90.0</v>
      </c>
      <c r="K57" s="176">
        <v>5.0</v>
      </c>
      <c r="L57" s="177">
        <v>50.0</v>
      </c>
    </row>
    <row r="58">
      <c r="A58" s="201">
        <v>5.0</v>
      </c>
      <c r="B58" s="269" t="s">
        <v>14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194</v>
      </c>
      <c r="F59" s="174" t="s">
        <v>208</v>
      </c>
      <c r="G59" s="174" t="s">
        <v>244</v>
      </c>
      <c r="H59" s="175">
        <f>I59/I60</f>
        <v>0.5</v>
      </c>
      <c r="I59" s="165">
        <f t="shared" si="5"/>
        <v>150</v>
      </c>
      <c r="J59" s="176">
        <v>90.0</v>
      </c>
      <c r="K59" s="176">
        <v>0.0</v>
      </c>
      <c r="L59" s="177">
        <v>60.0</v>
      </c>
    </row>
    <row r="60">
      <c r="A60" s="201">
        <v>5.0</v>
      </c>
      <c r="B60" s="269" t="s">
        <v>14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194</v>
      </c>
      <c r="F61" s="174" t="s">
        <v>212</v>
      </c>
      <c r="G61" s="174" t="s">
        <v>214</v>
      </c>
      <c r="H61" s="175">
        <f>I61/I62</f>
        <v>0.7666666667</v>
      </c>
      <c r="I61" s="165">
        <f t="shared" si="5"/>
        <v>230</v>
      </c>
      <c r="J61" s="176">
        <v>90.0</v>
      </c>
      <c r="K61" s="176">
        <v>70.0</v>
      </c>
      <c r="L61" s="177">
        <v>70.0</v>
      </c>
    </row>
    <row r="62">
      <c r="A62" s="201">
        <v>5.0</v>
      </c>
      <c r="B62" s="269" t="s">
        <v>14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194</v>
      </c>
      <c r="F63" s="174" t="s">
        <v>192</v>
      </c>
      <c r="G63" s="174" t="s">
        <v>220</v>
      </c>
      <c r="H63" s="175">
        <f>I63/I64</f>
        <v>0.4833333333</v>
      </c>
      <c r="I63" s="165">
        <f t="shared" si="5"/>
        <v>145</v>
      </c>
      <c r="J63" s="176">
        <v>90.0</v>
      </c>
      <c r="K63" s="176">
        <v>35.0</v>
      </c>
      <c r="L63" s="177">
        <v>20.0</v>
      </c>
    </row>
    <row r="64">
      <c r="A64" s="201">
        <v>5.0</v>
      </c>
      <c r="B64" s="269" t="s">
        <v>14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194</v>
      </c>
      <c r="F65" s="174" t="s">
        <v>196</v>
      </c>
      <c r="G65" s="174" t="s">
        <v>226</v>
      </c>
      <c r="H65" s="175">
        <f>I65/I66</f>
        <v>0.9666666667</v>
      </c>
      <c r="I65" s="165">
        <f t="shared" si="5"/>
        <v>290</v>
      </c>
      <c r="J65" s="176">
        <v>90.0</v>
      </c>
      <c r="K65" s="176">
        <v>100.0</v>
      </c>
      <c r="L65" s="177">
        <v>100.0</v>
      </c>
    </row>
    <row r="66">
      <c r="A66" s="201">
        <v>5.0</v>
      </c>
      <c r="B66" s="269" t="s">
        <v>14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194</v>
      </c>
      <c r="F67" s="174" t="s">
        <v>200</v>
      </c>
      <c r="G67" s="174" t="s">
        <v>232</v>
      </c>
      <c r="H67" s="175">
        <f>I67/I68</f>
        <v>0.4</v>
      </c>
      <c r="I67" s="165">
        <f t="shared" si="5"/>
        <v>120</v>
      </c>
      <c r="J67" s="176">
        <v>90.0</v>
      </c>
      <c r="K67" s="176">
        <v>30.0</v>
      </c>
      <c r="L67" s="177">
        <v>0.0</v>
      </c>
    </row>
    <row r="68">
      <c r="A68" s="205">
        <v>5.0</v>
      </c>
      <c r="B68" s="272" t="s">
        <v>14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200</v>
      </c>
      <c r="F70" s="174" t="s">
        <v>206</v>
      </c>
      <c r="G70" s="174" t="s">
        <v>241</v>
      </c>
      <c r="H70" s="175">
        <f>I70/I71</f>
        <v>0.4666666667</v>
      </c>
      <c r="I70" s="165">
        <f t="shared" ref="I70:I81" si="6">J70+K70+L70</f>
        <v>140</v>
      </c>
      <c r="J70" s="176">
        <v>30.0</v>
      </c>
      <c r="K70" s="176">
        <v>70.0</v>
      </c>
      <c r="L70" s="177">
        <v>40.0</v>
      </c>
    </row>
    <row r="71">
      <c r="A71" s="201">
        <v>5.0</v>
      </c>
      <c r="B71" s="269" t="s">
        <v>14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200</v>
      </c>
      <c r="F72" s="174" t="s">
        <v>210</v>
      </c>
      <c r="G72" s="174" t="s">
        <v>247</v>
      </c>
      <c r="H72" s="175">
        <f>I72/I73</f>
        <v>0.35</v>
      </c>
      <c r="I72" s="165">
        <f t="shared" si="6"/>
        <v>105</v>
      </c>
      <c r="J72" s="176">
        <v>30.0</v>
      </c>
      <c r="K72" s="176">
        <v>65.0</v>
      </c>
      <c r="L72" s="177">
        <v>10.0</v>
      </c>
    </row>
    <row r="73">
      <c r="A73" s="201">
        <v>5.0</v>
      </c>
      <c r="B73" s="269" t="s">
        <v>14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200</v>
      </c>
      <c r="F74" s="174" t="s">
        <v>190</v>
      </c>
      <c r="G74" s="174" t="s">
        <v>217</v>
      </c>
      <c r="H74" s="175">
        <f>I74/I75</f>
        <v>0.6166666667</v>
      </c>
      <c r="I74" s="165">
        <f t="shared" si="6"/>
        <v>185</v>
      </c>
      <c r="J74" s="176">
        <v>30.0</v>
      </c>
      <c r="K74" s="176">
        <v>75.0</v>
      </c>
      <c r="L74" s="177">
        <v>80.0</v>
      </c>
    </row>
    <row r="75">
      <c r="A75" s="201">
        <v>5.0</v>
      </c>
      <c r="B75" s="269" t="s">
        <v>14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200</v>
      </c>
      <c r="F76" s="174" t="s">
        <v>194</v>
      </c>
      <c r="G76" s="174" t="s">
        <v>223</v>
      </c>
      <c r="H76" s="175">
        <f>I76/I77</f>
        <v>0.5</v>
      </c>
      <c r="I76" s="165">
        <f t="shared" si="6"/>
        <v>150</v>
      </c>
      <c r="J76" s="176">
        <v>30.0</v>
      </c>
      <c r="K76" s="176">
        <v>90.0</v>
      </c>
      <c r="L76" s="177">
        <v>30.0</v>
      </c>
    </row>
    <row r="77">
      <c r="A77" s="201">
        <v>5.0</v>
      </c>
      <c r="B77" s="269" t="s">
        <v>14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200</v>
      </c>
      <c r="F78" s="174" t="s">
        <v>198</v>
      </c>
      <c r="G78" s="174" t="s">
        <v>229</v>
      </c>
      <c r="H78" s="175">
        <f>I78/I79</f>
        <v>0.7666666667</v>
      </c>
      <c r="I78" s="165">
        <f t="shared" si="6"/>
        <v>230</v>
      </c>
      <c r="J78" s="176">
        <v>30.0</v>
      </c>
      <c r="K78" s="176">
        <v>110.0</v>
      </c>
      <c r="L78" s="177">
        <v>90.0</v>
      </c>
    </row>
    <row r="79">
      <c r="A79" s="201">
        <v>5.0</v>
      </c>
      <c r="B79" s="269" t="s">
        <v>14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200</v>
      </c>
      <c r="F80" s="174" t="s">
        <v>202</v>
      </c>
      <c r="G80" s="174" t="s">
        <v>235</v>
      </c>
      <c r="H80" s="175">
        <f>I80/I81</f>
        <v>0.45</v>
      </c>
      <c r="I80" s="165">
        <f t="shared" si="6"/>
        <v>135</v>
      </c>
      <c r="J80" s="176">
        <v>30.0</v>
      </c>
      <c r="K80" s="176">
        <v>15.0</v>
      </c>
      <c r="L80" s="177">
        <v>90.0</v>
      </c>
    </row>
    <row r="81">
      <c r="A81" s="205">
        <v>5.0</v>
      </c>
      <c r="B81" s="272" t="s">
        <v>14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212</v>
      </c>
      <c r="F83" s="174" t="s">
        <v>204</v>
      </c>
      <c r="G83" s="174" t="s">
        <v>238</v>
      </c>
      <c r="H83" s="175">
        <f>I83/I84</f>
        <v>0.4166666667</v>
      </c>
      <c r="I83" s="165">
        <f t="shared" ref="I83:I94" si="7">J83+K83+L83</f>
        <v>125</v>
      </c>
      <c r="J83" s="176">
        <v>70.0</v>
      </c>
      <c r="K83" s="176">
        <v>5.0</v>
      </c>
      <c r="L83" s="177">
        <v>50.0</v>
      </c>
    </row>
    <row r="84">
      <c r="A84" s="201">
        <v>5.0</v>
      </c>
      <c r="B84" s="269" t="s">
        <v>14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212</v>
      </c>
      <c r="F85" s="174" t="s">
        <v>208</v>
      </c>
      <c r="G85" s="174" t="s">
        <v>244</v>
      </c>
      <c r="H85" s="175">
        <f>I85/I86</f>
        <v>0.4333333333</v>
      </c>
      <c r="I85" s="165">
        <f t="shared" si="7"/>
        <v>130</v>
      </c>
      <c r="J85" s="176">
        <v>70.0</v>
      </c>
      <c r="K85" s="176">
        <v>0.0</v>
      </c>
      <c r="L85" s="177">
        <v>60.0</v>
      </c>
    </row>
    <row r="86">
      <c r="A86" s="201">
        <v>5.0</v>
      </c>
      <c r="B86" s="269" t="s">
        <v>14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212</v>
      </c>
      <c r="F87" s="174" t="s">
        <v>212</v>
      </c>
      <c r="G87" s="174" t="s">
        <v>214</v>
      </c>
      <c r="H87" s="175">
        <f>I87/I88</f>
        <v>0.7</v>
      </c>
      <c r="I87" s="165">
        <f t="shared" si="7"/>
        <v>210</v>
      </c>
      <c r="J87" s="176">
        <v>70.0</v>
      </c>
      <c r="K87" s="176">
        <v>70.0</v>
      </c>
      <c r="L87" s="177">
        <v>70.0</v>
      </c>
    </row>
    <row r="88">
      <c r="A88" s="201">
        <v>5.0</v>
      </c>
      <c r="B88" s="269" t="s">
        <v>14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212</v>
      </c>
      <c r="F89" s="174" t="s">
        <v>192</v>
      </c>
      <c r="G89" s="174" t="s">
        <v>220</v>
      </c>
      <c r="H89" s="175">
        <f>I89/I90</f>
        <v>0.4166666667</v>
      </c>
      <c r="I89" s="165">
        <f t="shared" si="7"/>
        <v>125</v>
      </c>
      <c r="J89" s="176">
        <v>70.0</v>
      </c>
      <c r="K89" s="176">
        <v>35.0</v>
      </c>
      <c r="L89" s="177">
        <v>20.0</v>
      </c>
    </row>
    <row r="90">
      <c r="A90" s="201">
        <v>5.0</v>
      </c>
      <c r="B90" s="269" t="s">
        <v>14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212</v>
      </c>
      <c r="F91" s="174" t="s">
        <v>196</v>
      </c>
      <c r="G91" s="174" t="s">
        <v>226</v>
      </c>
      <c r="H91" s="175">
        <f>I91/I92</f>
        <v>0.9</v>
      </c>
      <c r="I91" s="165">
        <f t="shared" si="7"/>
        <v>270</v>
      </c>
      <c r="J91" s="176">
        <v>70.0</v>
      </c>
      <c r="K91" s="176">
        <v>100.0</v>
      </c>
      <c r="L91" s="177">
        <v>100.0</v>
      </c>
    </row>
    <row r="92">
      <c r="A92" s="201">
        <v>5.0</v>
      </c>
      <c r="B92" s="269" t="s">
        <v>14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212</v>
      </c>
      <c r="F93" s="174" t="s">
        <v>200</v>
      </c>
      <c r="G93" s="174" t="s">
        <v>232</v>
      </c>
      <c r="H93" s="175">
        <f>I93/I94</f>
        <v>0.3333333333</v>
      </c>
      <c r="I93" s="165">
        <f t="shared" si="7"/>
        <v>100</v>
      </c>
      <c r="J93" s="176">
        <v>70.0</v>
      </c>
      <c r="K93" s="176">
        <v>30.0</v>
      </c>
      <c r="L93" s="177">
        <v>0.0</v>
      </c>
    </row>
    <row r="94">
      <c r="A94" s="205">
        <v>5.0</v>
      </c>
      <c r="B94" s="272" t="s">
        <v>14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206</v>
      </c>
      <c r="F96" s="174" t="s">
        <v>206</v>
      </c>
      <c r="G96" s="174" t="s">
        <v>241</v>
      </c>
      <c r="H96" s="175">
        <f>I96/I97</f>
        <v>0.5333333333</v>
      </c>
      <c r="I96" s="165">
        <f t="shared" ref="I96:I107" si="8">J96+K96+L96</f>
        <v>160</v>
      </c>
      <c r="J96" s="176">
        <v>50.0</v>
      </c>
      <c r="K96" s="176">
        <v>70.0</v>
      </c>
      <c r="L96" s="177">
        <v>40.0</v>
      </c>
    </row>
    <row r="97">
      <c r="A97" s="201">
        <v>5.0</v>
      </c>
      <c r="B97" s="269" t="s">
        <v>14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206</v>
      </c>
      <c r="F98" s="174" t="s">
        <v>210</v>
      </c>
      <c r="G98" s="174" t="s">
        <v>247</v>
      </c>
      <c r="H98" s="175">
        <f>I98/I99</f>
        <v>0.4166666667</v>
      </c>
      <c r="I98" s="165">
        <f t="shared" si="8"/>
        <v>125</v>
      </c>
      <c r="J98" s="176">
        <v>50.0</v>
      </c>
      <c r="K98" s="176">
        <v>65.0</v>
      </c>
      <c r="L98" s="177">
        <v>10.0</v>
      </c>
    </row>
    <row r="99">
      <c r="A99" s="201">
        <v>5.0</v>
      </c>
      <c r="B99" s="269" t="s">
        <v>14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206</v>
      </c>
      <c r="F100" s="174" t="s">
        <v>190</v>
      </c>
      <c r="G100" s="174" t="s">
        <v>217</v>
      </c>
      <c r="H100" s="175">
        <f>I100/I101</f>
        <v>0.6833333333</v>
      </c>
      <c r="I100" s="165">
        <f t="shared" si="8"/>
        <v>205</v>
      </c>
      <c r="J100" s="176">
        <v>50.0</v>
      </c>
      <c r="K100" s="176">
        <v>75.0</v>
      </c>
      <c r="L100" s="177">
        <v>80.0</v>
      </c>
    </row>
    <row r="101">
      <c r="A101" s="201">
        <v>5.0</v>
      </c>
      <c r="B101" s="269" t="s">
        <v>14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206</v>
      </c>
      <c r="F102" s="174" t="s">
        <v>194</v>
      </c>
      <c r="G102" s="174" t="s">
        <v>223</v>
      </c>
      <c r="H102" s="175">
        <f>I102/I103</f>
        <v>0.5666666667</v>
      </c>
      <c r="I102" s="165">
        <f t="shared" si="8"/>
        <v>170</v>
      </c>
      <c r="J102" s="176">
        <v>50.0</v>
      </c>
      <c r="K102" s="176">
        <v>90.0</v>
      </c>
      <c r="L102" s="177">
        <v>30.0</v>
      </c>
    </row>
    <row r="103">
      <c r="A103" s="201">
        <v>5.0</v>
      </c>
      <c r="B103" s="269" t="s">
        <v>14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206</v>
      </c>
      <c r="F104" s="174" t="s">
        <v>198</v>
      </c>
      <c r="G104" s="174" t="s">
        <v>229</v>
      </c>
      <c r="H104" s="175">
        <f>I104/I105</f>
        <v>0.8333333333</v>
      </c>
      <c r="I104" s="165">
        <f t="shared" si="8"/>
        <v>250</v>
      </c>
      <c r="J104" s="176">
        <v>50.0</v>
      </c>
      <c r="K104" s="176">
        <v>110.0</v>
      </c>
      <c r="L104" s="177">
        <v>90.0</v>
      </c>
    </row>
    <row r="105">
      <c r="A105" s="201">
        <v>5.0</v>
      </c>
      <c r="B105" s="269" t="s">
        <v>14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206</v>
      </c>
      <c r="F106" s="174" t="s">
        <v>202</v>
      </c>
      <c r="G106" s="174" t="s">
        <v>235</v>
      </c>
      <c r="H106" s="175">
        <f>I106/I107</f>
        <v>0.5166666667</v>
      </c>
      <c r="I106" s="165">
        <f t="shared" si="8"/>
        <v>155</v>
      </c>
      <c r="J106" s="176">
        <v>50.0</v>
      </c>
      <c r="K106" s="176">
        <v>15.0</v>
      </c>
      <c r="L106" s="177">
        <v>90.0</v>
      </c>
    </row>
    <row r="107">
      <c r="A107" s="205">
        <v>5.0</v>
      </c>
      <c r="B107" s="272" t="s">
        <v>14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206</v>
      </c>
      <c r="F109" s="174" t="s">
        <v>204</v>
      </c>
      <c r="G109" s="174" t="s">
        <v>238</v>
      </c>
      <c r="H109" s="175">
        <f>I109/I110</f>
        <v>0.3333333333</v>
      </c>
      <c r="I109" s="165">
        <f t="shared" ref="I109:I120" si="9">J109+K109+L109</f>
        <v>100</v>
      </c>
      <c r="J109" s="176">
        <v>45.0</v>
      </c>
      <c r="K109" s="176">
        <v>5.0</v>
      </c>
      <c r="L109" s="177">
        <v>50.0</v>
      </c>
    </row>
    <row r="110">
      <c r="A110" s="201">
        <v>5.0</v>
      </c>
      <c r="B110" s="269" t="s">
        <v>14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206</v>
      </c>
      <c r="F111" s="174" t="s">
        <v>208</v>
      </c>
      <c r="G111" s="174" t="s">
        <v>244</v>
      </c>
      <c r="H111" s="175">
        <f>I111/I112</f>
        <v>0.35</v>
      </c>
      <c r="I111" s="165">
        <f t="shared" si="9"/>
        <v>105</v>
      </c>
      <c r="J111" s="176">
        <v>45.0</v>
      </c>
      <c r="K111" s="176">
        <v>0.0</v>
      </c>
      <c r="L111" s="177">
        <v>60.0</v>
      </c>
    </row>
    <row r="112">
      <c r="A112" s="201">
        <v>5.0</v>
      </c>
      <c r="B112" s="269" t="s">
        <v>14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206</v>
      </c>
      <c r="F113" s="174" t="s">
        <v>212</v>
      </c>
      <c r="G113" s="174" t="s">
        <v>214</v>
      </c>
      <c r="H113" s="175">
        <f>I113/I114</f>
        <v>0.6166666667</v>
      </c>
      <c r="I113" s="165">
        <f t="shared" si="9"/>
        <v>185</v>
      </c>
      <c r="J113" s="176">
        <v>45.0</v>
      </c>
      <c r="K113" s="176">
        <v>70.0</v>
      </c>
      <c r="L113" s="177">
        <v>70.0</v>
      </c>
    </row>
    <row r="114">
      <c r="A114" s="201">
        <v>5.0</v>
      </c>
      <c r="B114" s="269" t="s">
        <v>14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206</v>
      </c>
      <c r="F115" s="174" t="s">
        <v>192</v>
      </c>
      <c r="G115" s="174" t="s">
        <v>220</v>
      </c>
      <c r="H115" s="175">
        <f>I115/I116</f>
        <v>0.3333333333</v>
      </c>
      <c r="I115" s="165">
        <f t="shared" si="9"/>
        <v>100</v>
      </c>
      <c r="J115" s="176">
        <v>45.0</v>
      </c>
      <c r="K115" s="176">
        <v>35.0</v>
      </c>
      <c r="L115" s="177">
        <v>20.0</v>
      </c>
    </row>
    <row r="116">
      <c r="A116" s="201">
        <v>5.0</v>
      </c>
      <c r="B116" s="269" t="s">
        <v>14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206</v>
      </c>
      <c r="F117" s="174" t="s">
        <v>196</v>
      </c>
      <c r="G117" s="174" t="s">
        <v>226</v>
      </c>
      <c r="H117" s="175">
        <f>I117/I118</f>
        <v>0.8166666667</v>
      </c>
      <c r="I117" s="165">
        <f t="shared" si="9"/>
        <v>245</v>
      </c>
      <c r="J117" s="176">
        <v>45.0</v>
      </c>
      <c r="K117" s="176">
        <v>100.0</v>
      </c>
      <c r="L117" s="177">
        <v>100.0</v>
      </c>
    </row>
    <row r="118">
      <c r="A118" s="201">
        <v>5.0</v>
      </c>
      <c r="B118" s="269" t="s">
        <v>14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206</v>
      </c>
      <c r="F119" s="174" t="s">
        <v>200</v>
      </c>
      <c r="G119" s="174" t="s">
        <v>232</v>
      </c>
      <c r="H119" s="175">
        <f>I119/I120</f>
        <v>0.25</v>
      </c>
      <c r="I119" s="165">
        <f t="shared" si="9"/>
        <v>75</v>
      </c>
      <c r="J119" s="176">
        <v>45.0</v>
      </c>
      <c r="K119" s="176">
        <v>30.0</v>
      </c>
      <c r="L119" s="177">
        <v>0.0</v>
      </c>
    </row>
    <row r="120">
      <c r="A120" s="205">
        <v>5.0</v>
      </c>
      <c r="B120" s="272" t="s">
        <v>14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212</v>
      </c>
      <c r="F122" s="174" t="s">
        <v>206</v>
      </c>
      <c r="G122" s="174" t="s">
        <v>241</v>
      </c>
      <c r="H122" s="175">
        <f>I122/I123</f>
        <v>0.5833333333</v>
      </c>
      <c r="I122" s="165">
        <f t="shared" ref="I122:I133" si="10">J122+K122+L122</f>
        <v>175</v>
      </c>
      <c r="J122" s="176">
        <v>65.0</v>
      </c>
      <c r="K122" s="176">
        <v>70.0</v>
      </c>
      <c r="L122" s="177">
        <v>40.0</v>
      </c>
    </row>
    <row r="123">
      <c r="A123" s="201">
        <v>5.0</v>
      </c>
      <c r="B123" s="269" t="s">
        <v>14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212</v>
      </c>
      <c r="F124" s="174" t="s">
        <v>210</v>
      </c>
      <c r="G124" s="174" t="s">
        <v>247</v>
      </c>
      <c r="H124" s="175">
        <f>I124/I125</f>
        <v>0.4666666667</v>
      </c>
      <c r="I124" s="165">
        <f t="shared" si="10"/>
        <v>140</v>
      </c>
      <c r="J124" s="176">
        <v>65.0</v>
      </c>
      <c r="K124" s="176">
        <v>65.0</v>
      </c>
      <c r="L124" s="177">
        <v>10.0</v>
      </c>
    </row>
    <row r="125">
      <c r="A125" s="201">
        <v>5.0</v>
      </c>
      <c r="B125" s="269" t="s">
        <v>14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212</v>
      </c>
      <c r="F126" s="174" t="s">
        <v>190</v>
      </c>
      <c r="G126" s="174" t="s">
        <v>217</v>
      </c>
      <c r="H126" s="175">
        <f>I126/I127</f>
        <v>0.7333333333</v>
      </c>
      <c r="I126" s="165">
        <f t="shared" si="10"/>
        <v>220</v>
      </c>
      <c r="J126" s="176">
        <v>65.0</v>
      </c>
      <c r="K126" s="176">
        <v>75.0</v>
      </c>
      <c r="L126" s="177">
        <v>80.0</v>
      </c>
    </row>
    <row r="127">
      <c r="A127" s="201">
        <v>5.0</v>
      </c>
      <c r="B127" s="269" t="s">
        <v>14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212</v>
      </c>
      <c r="F128" s="174" t="s">
        <v>194</v>
      </c>
      <c r="G128" s="174" t="s">
        <v>223</v>
      </c>
      <c r="H128" s="175">
        <f>I128/I129</f>
        <v>0.6166666667</v>
      </c>
      <c r="I128" s="165">
        <f t="shared" si="10"/>
        <v>185</v>
      </c>
      <c r="J128" s="176">
        <v>65.0</v>
      </c>
      <c r="K128" s="176">
        <v>90.0</v>
      </c>
      <c r="L128" s="177">
        <v>30.0</v>
      </c>
    </row>
    <row r="129">
      <c r="A129" s="201">
        <v>5.0</v>
      </c>
      <c r="B129" s="269" t="s">
        <v>14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212</v>
      </c>
      <c r="F130" s="174" t="s">
        <v>198</v>
      </c>
      <c r="G130" s="174" t="s">
        <v>229</v>
      </c>
      <c r="H130" s="175">
        <f>I130/I131</f>
        <v>0.8833333333</v>
      </c>
      <c r="I130" s="165">
        <f t="shared" si="10"/>
        <v>265</v>
      </c>
      <c r="J130" s="176">
        <v>65.0</v>
      </c>
      <c r="K130" s="176">
        <v>110.0</v>
      </c>
      <c r="L130" s="177">
        <v>90.0</v>
      </c>
    </row>
    <row r="131">
      <c r="A131" s="201">
        <v>5.0</v>
      </c>
      <c r="B131" s="269" t="s">
        <v>14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212</v>
      </c>
      <c r="F132" s="174" t="s">
        <v>202</v>
      </c>
      <c r="G132" s="174" t="s">
        <v>235</v>
      </c>
      <c r="H132" s="175">
        <f>I132/I133</f>
        <v>0.5666666667</v>
      </c>
      <c r="I132" s="165">
        <f t="shared" si="10"/>
        <v>170</v>
      </c>
      <c r="J132" s="176">
        <v>65.0</v>
      </c>
      <c r="K132" s="176">
        <v>15.0</v>
      </c>
      <c r="L132" s="177">
        <v>90.0</v>
      </c>
    </row>
    <row r="133">
      <c r="A133" s="205">
        <v>5.0</v>
      </c>
      <c r="B133" s="272" t="s">
        <v>14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B134" s="278"/>
      <c r="C134" s="70"/>
      <c r="D134" s="278"/>
      <c r="E134" s="70"/>
      <c r="F134" s="232"/>
      <c r="G134" s="232"/>
      <c r="H134" s="233"/>
      <c r="I134" s="90"/>
      <c r="J134" s="90"/>
      <c r="K134" s="90"/>
      <c r="L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7" width="8.75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208</v>
      </c>
      <c r="F5" s="157" t="s">
        <v>204</v>
      </c>
      <c r="G5" s="157" t="s">
        <v>214</v>
      </c>
      <c r="H5" s="158">
        <f>I5/I6</f>
        <v>0.25</v>
      </c>
      <c r="I5" s="159">
        <f t="shared" ref="I5:I16" si="1">J5+K5+L5</f>
        <v>75</v>
      </c>
      <c r="J5" s="160">
        <v>0.0</v>
      </c>
      <c r="K5" s="160">
        <v>5.0</v>
      </c>
      <c r="L5" s="161">
        <v>70.0</v>
      </c>
    </row>
    <row r="6">
      <c r="A6" s="201">
        <v>9.0</v>
      </c>
      <c r="B6" s="269" t="s">
        <v>18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208</v>
      </c>
      <c r="F7" s="174" t="s">
        <v>208</v>
      </c>
      <c r="G7" s="174" t="s">
        <v>220</v>
      </c>
      <c r="H7" s="175">
        <f>I7/I8</f>
        <v>0.06666666667</v>
      </c>
      <c r="I7" s="165">
        <f t="shared" si="1"/>
        <v>20</v>
      </c>
      <c r="J7" s="176">
        <v>0.0</v>
      </c>
      <c r="K7" s="176">
        <v>0.0</v>
      </c>
      <c r="L7" s="177">
        <v>20.0</v>
      </c>
    </row>
    <row r="8">
      <c r="A8" s="201">
        <v>9.0</v>
      </c>
      <c r="B8" s="269" t="s">
        <v>18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208</v>
      </c>
      <c r="F9" s="174" t="s">
        <v>212</v>
      </c>
      <c r="G9" s="174" t="s">
        <v>226</v>
      </c>
      <c r="H9" s="175">
        <f>I9/I10</f>
        <v>0.5666666667</v>
      </c>
      <c r="I9" s="165">
        <f t="shared" si="1"/>
        <v>170</v>
      </c>
      <c r="J9" s="176">
        <v>0.0</v>
      </c>
      <c r="K9" s="176">
        <v>70.0</v>
      </c>
      <c r="L9" s="177">
        <v>100.0</v>
      </c>
    </row>
    <row r="10">
      <c r="A10" s="201">
        <v>9.0</v>
      </c>
      <c r="B10" s="269" t="s">
        <v>18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208</v>
      </c>
      <c r="F11" s="174" t="s">
        <v>192</v>
      </c>
      <c r="G11" s="174" t="s">
        <v>232</v>
      </c>
      <c r="H11" s="175">
        <f>I11/I12</f>
        <v>0.1166666667</v>
      </c>
      <c r="I11" s="165">
        <f t="shared" si="1"/>
        <v>35</v>
      </c>
      <c r="J11" s="176">
        <v>0.0</v>
      </c>
      <c r="K11" s="176">
        <v>35.0</v>
      </c>
      <c r="L11" s="177">
        <v>0.0</v>
      </c>
    </row>
    <row r="12">
      <c r="A12" s="201">
        <v>9.0</v>
      </c>
      <c r="B12" s="269" t="s">
        <v>18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208</v>
      </c>
      <c r="F13" s="174" t="s">
        <v>196</v>
      </c>
      <c r="G13" s="174" t="s">
        <v>238</v>
      </c>
      <c r="H13" s="175">
        <f>I13/I14</f>
        <v>0.5</v>
      </c>
      <c r="I13" s="165">
        <f t="shared" si="1"/>
        <v>150</v>
      </c>
      <c r="J13" s="176">
        <v>0.0</v>
      </c>
      <c r="K13" s="176">
        <v>100.0</v>
      </c>
      <c r="L13" s="177">
        <v>50.0</v>
      </c>
    </row>
    <row r="14">
      <c r="A14" s="201">
        <v>9.0</v>
      </c>
      <c r="B14" s="269" t="s">
        <v>18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208</v>
      </c>
      <c r="F15" s="174" t="s">
        <v>200</v>
      </c>
      <c r="G15" s="174" t="s">
        <v>244</v>
      </c>
      <c r="H15" s="175">
        <f>I15/I16</f>
        <v>0.3</v>
      </c>
      <c r="I15" s="165">
        <f t="shared" si="1"/>
        <v>90</v>
      </c>
      <c r="J15" s="176">
        <v>0.0</v>
      </c>
      <c r="K15" s="176">
        <v>30.0</v>
      </c>
      <c r="L15" s="177">
        <v>60.0</v>
      </c>
    </row>
    <row r="16">
      <c r="A16" s="205">
        <v>9.0</v>
      </c>
      <c r="B16" s="272" t="s">
        <v>18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210</v>
      </c>
      <c r="F18" s="174" t="s">
        <v>206</v>
      </c>
      <c r="G18" s="174" t="s">
        <v>217</v>
      </c>
      <c r="H18" s="175">
        <f>I18/I19</f>
        <v>0.6833333333</v>
      </c>
      <c r="I18" s="165">
        <f t="shared" ref="I18:I29" si="2">J18+K18+L18</f>
        <v>205</v>
      </c>
      <c r="J18" s="176">
        <v>55.0</v>
      </c>
      <c r="K18" s="176">
        <v>70.0</v>
      </c>
      <c r="L18" s="177">
        <v>80.0</v>
      </c>
    </row>
    <row r="19">
      <c r="A19" s="201">
        <v>9.0</v>
      </c>
      <c r="B19" s="269" t="s">
        <v>18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210</v>
      </c>
      <c r="F20" s="174" t="s">
        <v>210</v>
      </c>
      <c r="G20" s="174" t="s">
        <v>223</v>
      </c>
      <c r="H20" s="175">
        <f>I20/I21</f>
        <v>0.5</v>
      </c>
      <c r="I20" s="165">
        <f t="shared" si="2"/>
        <v>150</v>
      </c>
      <c r="J20" s="176">
        <v>55.0</v>
      </c>
      <c r="K20" s="176">
        <v>65.0</v>
      </c>
      <c r="L20" s="177">
        <v>30.0</v>
      </c>
    </row>
    <row r="21">
      <c r="A21" s="201">
        <v>9.0</v>
      </c>
      <c r="B21" s="269" t="s">
        <v>18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210</v>
      </c>
      <c r="F22" s="174" t="s">
        <v>190</v>
      </c>
      <c r="G22" s="174" t="s">
        <v>229</v>
      </c>
      <c r="H22" s="175">
        <f>I22/I23</f>
        <v>0.7333333333</v>
      </c>
      <c r="I22" s="165">
        <f t="shared" si="2"/>
        <v>220</v>
      </c>
      <c r="J22" s="176">
        <v>55.0</v>
      </c>
      <c r="K22" s="176">
        <v>75.0</v>
      </c>
      <c r="L22" s="177">
        <v>90.0</v>
      </c>
    </row>
    <row r="23">
      <c r="A23" s="201">
        <v>9.0</v>
      </c>
      <c r="B23" s="269" t="s">
        <v>18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210</v>
      </c>
      <c r="F24" s="174" t="s">
        <v>194</v>
      </c>
      <c r="G24" s="174" t="s">
        <v>235</v>
      </c>
      <c r="H24" s="175">
        <f>I24/I25</f>
        <v>0.7833333333</v>
      </c>
      <c r="I24" s="165">
        <f t="shared" si="2"/>
        <v>235</v>
      </c>
      <c r="J24" s="176">
        <v>55.0</v>
      </c>
      <c r="K24" s="176">
        <v>90.0</v>
      </c>
      <c r="L24" s="177">
        <v>90.0</v>
      </c>
    </row>
    <row r="25">
      <c r="A25" s="201">
        <v>9.0</v>
      </c>
      <c r="B25" s="269" t="s">
        <v>18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210</v>
      </c>
      <c r="F26" s="174" t="s">
        <v>198</v>
      </c>
      <c r="G26" s="174" t="s">
        <v>241</v>
      </c>
      <c r="H26" s="175">
        <f>I26/I27</f>
        <v>0.6833333333</v>
      </c>
      <c r="I26" s="165">
        <f t="shared" si="2"/>
        <v>205</v>
      </c>
      <c r="J26" s="176">
        <v>55.0</v>
      </c>
      <c r="K26" s="176">
        <v>110.0</v>
      </c>
      <c r="L26" s="177">
        <v>40.0</v>
      </c>
    </row>
    <row r="27">
      <c r="A27" s="201">
        <v>9.0</v>
      </c>
      <c r="B27" s="269" t="s">
        <v>18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210</v>
      </c>
      <c r="F28" s="174" t="s">
        <v>202</v>
      </c>
      <c r="G28" s="174" t="s">
        <v>247</v>
      </c>
      <c r="H28" s="175">
        <f>I28/I29</f>
        <v>0.2666666667</v>
      </c>
      <c r="I28" s="165">
        <f t="shared" si="2"/>
        <v>80</v>
      </c>
      <c r="J28" s="176">
        <v>55.0</v>
      </c>
      <c r="K28" s="176">
        <v>15.0</v>
      </c>
      <c r="L28" s="177">
        <v>10.0</v>
      </c>
    </row>
    <row r="29">
      <c r="A29" s="205">
        <v>9.0</v>
      </c>
      <c r="B29" s="272" t="s">
        <v>18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202</v>
      </c>
      <c r="F31" s="174" t="s">
        <v>204</v>
      </c>
      <c r="G31" s="174" t="s">
        <v>214</v>
      </c>
      <c r="H31" s="175">
        <f>I31/I32</f>
        <v>0.3333333333</v>
      </c>
      <c r="I31" s="165">
        <f t="shared" ref="I31:I42" si="3">J31+K31+L31</f>
        <v>100</v>
      </c>
      <c r="J31" s="176">
        <v>25.0</v>
      </c>
      <c r="K31" s="176">
        <v>5.0</v>
      </c>
      <c r="L31" s="177">
        <v>70.0</v>
      </c>
    </row>
    <row r="32">
      <c r="A32" s="201">
        <v>9.0</v>
      </c>
      <c r="B32" s="269" t="s">
        <v>18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202</v>
      </c>
      <c r="F33" s="174" t="s">
        <v>208</v>
      </c>
      <c r="G33" s="174" t="s">
        <v>220</v>
      </c>
      <c r="H33" s="175">
        <f>I33/I34</f>
        <v>0.15</v>
      </c>
      <c r="I33" s="165">
        <f t="shared" si="3"/>
        <v>45</v>
      </c>
      <c r="J33" s="176">
        <v>25.0</v>
      </c>
      <c r="K33" s="176">
        <v>0.0</v>
      </c>
      <c r="L33" s="177">
        <v>20.0</v>
      </c>
    </row>
    <row r="34">
      <c r="A34" s="201">
        <v>9.0</v>
      </c>
      <c r="B34" s="269" t="s">
        <v>18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202</v>
      </c>
      <c r="F35" s="174" t="s">
        <v>212</v>
      </c>
      <c r="G35" s="174" t="s">
        <v>226</v>
      </c>
      <c r="H35" s="175">
        <f>I35/I36</f>
        <v>0.65</v>
      </c>
      <c r="I35" s="165">
        <f t="shared" si="3"/>
        <v>195</v>
      </c>
      <c r="J35" s="176">
        <v>25.0</v>
      </c>
      <c r="K35" s="176">
        <v>70.0</v>
      </c>
      <c r="L35" s="177">
        <v>100.0</v>
      </c>
    </row>
    <row r="36">
      <c r="A36" s="201">
        <v>9.0</v>
      </c>
      <c r="B36" s="269" t="s">
        <v>18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202</v>
      </c>
      <c r="F37" s="174" t="s">
        <v>192</v>
      </c>
      <c r="G37" s="174" t="s">
        <v>232</v>
      </c>
      <c r="H37" s="175">
        <f>I37/I38</f>
        <v>0.2</v>
      </c>
      <c r="I37" s="165">
        <f t="shared" si="3"/>
        <v>60</v>
      </c>
      <c r="J37" s="176">
        <v>25.0</v>
      </c>
      <c r="K37" s="176">
        <v>35.0</v>
      </c>
      <c r="L37" s="177">
        <v>0.0</v>
      </c>
    </row>
    <row r="38">
      <c r="A38" s="201">
        <v>9.0</v>
      </c>
      <c r="B38" s="269" t="s">
        <v>18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202</v>
      </c>
      <c r="F39" s="174" t="s">
        <v>196</v>
      </c>
      <c r="G39" s="174" t="s">
        <v>238</v>
      </c>
      <c r="H39" s="175">
        <f>I39/I40</f>
        <v>0.5833333333</v>
      </c>
      <c r="I39" s="165">
        <f t="shared" si="3"/>
        <v>175</v>
      </c>
      <c r="J39" s="176">
        <v>25.0</v>
      </c>
      <c r="K39" s="176">
        <v>100.0</v>
      </c>
      <c r="L39" s="177">
        <v>50.0</v>
      </c>
    </row>
    <row r="40">
      <c r="A40" s="201">
        <v>9.0</v>
      </c>
      <c r="B40" s="269" t="s">
        <v>18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202</v>
      </c>
      <c r="F41" s="174" t="s">
        <v>200</v>
      </c>
      <c r="G41" s="174" t="s">
        <v>244</v>
      </c>
      <c r="H41" s="175">
        <f>I41/I42</f>
        <v>0.3833333333</v>
      </c>
      <c r="I41" s="165">
        <f t="shared" si="3"/>
        <v>115</v>
      </c>
      <c r="J41" s="176">
        <v>25.0</v>
      </c>
      <c r="K41" s="176">
        <v>30.0</v>
      </c>
      <c r="L41" s="177">
        <v>60.0</v>
      </c>
    </row>
    <row r="42">
      <c r="A42" s="205">
        <v>9.0</v>
      </c>
      <c r="B42" s="272" t="s">
        <v>18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192</v>
      </c>
      <c r="F44" s="174" t="s">
        <v>206</v>
      </c>
      <c r="G44" s="174" t="s">
        <v>217</v>
      </c>
      <c r="H44" s="175">
        <f>I44/I45</f>
        <v>0.65</v>
      </c>
      <c r="I44" s="165">
        <f t="shared" ref="I44:I55" si="4">J44+K44+L44</f>
        <v>195</v>
      </c>
      <c r="J44" s="176">
        <v>45.0</v>
      </c>
      <c r="K44" s="176">
        <v>70.0</v>
      </c>
      <c r="L44" s="177">
        <v>80.0</v>
      </c>
    </row>
    <row r="45">
      <c r="A45" s="201">
        <v>9.0</v>
      </c>
      <c r="B45" s="269" t="s">
        <v>18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192</v>
      </c>
      <c r="F46" s="174" t="s">
        <v>210</v>
      </c>
      <c r="G46" s="174" t="s">
        <v>223</v>
      </c>
      <c r="H46" s="175">
        <f>I46/I47</f>
        <v>0.4666666667</v>
      </c>
      <c r="I46" s="165">
        <f t="shared" si="4"/>
        <v>140</v>
      </c>
      <c r="J46" s="176">
        <v>45.0</v>
      </c>
      <c r="K46" s="176">
        <v>65.0</v>
      </c>
      <c r="L46" s="177">
        <v>30.0</v>
      </c>
    </row>
    <row r="47">
      <c r="A47" s="201">
        <v>9.0</v>
      </c>
      <c r="B47" s="269" t="s">
        <v>18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192</v>
      </c>
      <c r="F48" s="174" t="s">
        <v>190</v>
      </c>
      <c r="G48" s="174" t="s">
        <v>229</v>
      </c>
      <c r="H48" s="175">
        <f>I48/I49</f>
        <v>0.7</v>
      </c>
      <c r="I48" s="165">
        <f t="shared" si="4"/>
        <v>210</v>
      </c>
      <c r="J48" s="176">
        <v>45.0</v>
      </c>
      <c r="K48" s="176">
        <v>75.0</v>
      </c>
      <c r="L48" s="177">
        <v>90.0</v>
      </c>
    </row>
    <row r="49">
      <c r="A49" s="201">
        <v>9.0</v>
      </c>
      <c r="B49" s="269" t="s">
        <v>18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192</v>
      </c>
      <c r="F50" s="174" t="s">
        <v>194</v>
      </c>
      <c r="G50" s="174" t="s">
        <v>235</v>
      </c>
      <c r="H50" s="175">
        <f>I50/I51</f>
        <v>0.75</v>
      </c>
      <c r="I50" s="165">
        <f t="shared" si="4"/>
        <v>225</v>
      </c>
      <c r="J50" s="176">
        <v>45.0</v>
      </c>
      <c r="K50" s="176">
        <v>90.0</v>
      </c>
      <c r="L50" s="177">
        <v>90.0</v>
      </c>
    </row>
    <row r="51">
      <c r="A51" s="201">
        <v>9.0</v>
      </c>
      <c r="B51" s="269" t="s">
        <v>18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192</v>
      </c>
      <c r="F52" s="174" t="s">
        <v>198</v>
      </c>
      <c r="G52" s="174" t="s">
        <v>241</v>
      </c>
      <c r="H52" s="175">
        <f>I52/I53</f>
        <v>0.65</v>
      </c>
      <c r="I52" s="165">
        <f t="shared" si="4"/>
        <v>195</v>
      </c>
      <c r="J52" s="176">
        <v>45.0</v>
      </c>
      <c r="K52" s="176">
        <v>110.0</v>
      </c>
      <c r="L52" s="177">
        <v>40.0</v>
      </c>
    </row>
    <row r="53">
      <c r="A53" s="201">
        <v>9.0</v>
      </c>
      <c r="B53" s="269" t="s">
        <v>18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192</v>
      </c>
      <c r="F54" s="174" t="s">
        <v>202</v>
      </c>
      <c r="G54" s="174" t="s">
        <v>247</v>
      </c>
      <c r="H54" s="175">
        <f>I54/I55</f>
        <v>0.2333333333</v>
      </c>
      <c r="I54" s="165">
        <f t="shared" si="4"/>
        <v>70</v>
      </c>
      <c r="J54" s="176">
        <v>45.0</v>
      </c>
      <c r="K54" s="176">
        <v>15.0</v>
      </c>
      <c r="L54" s="177">
        <v>10.0</v>
      </c>
    </row>
    <row r="55">
      <c r="A55" s="205">
        <v>9.0</v>
      </c>
      <c r="B55" s="272" t="s">
        <v>18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202</v>
      </c>
      <c r="F57" s="174" t="s">
        <v>204</v>
      </c>
      <c r="G57" s="174" t="s">
        <v>214</v>
      </c>
      <c r="H57" s="175">
        <f>I57/I58</f>
        <v>0.3</v>
      </c>
      <c r="I57" s="165">
        <f t="shared" ref="I57:I68" si="5">J57+K57+L57</f>
        <v>90</v>
      </c>
      <c r="J57" s="176">
        <v>15.0</v>
      </c>
      <c r="K57" s="176">
        <v>5.0</v>
      </c>
      <c r="L57" s="177">
        <v>70.0</v>
      </c>
    </row>
    <row r="58">
      <c r="A58" s="201">
        <v>9.0</v>
      </c>
      <c r="B58" s="269" t="s">
        <v>18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202</v>
      </c>
      <c r="F59" s="174" t="s">
        <v>208</v>
      </c>
      <c r="G59" s="174" t="s">
        <v>220</v>
      </c>
      <c r="H59" s="175">
        <f>I59/I60</f>
        <v>0.1166666667</v>
      </c>
      <c r="I59" s="165">
        <f t="shared" si="5"/>
        <v>35</v>
      </c>
      <c r="J59" s="176">
        <v>15.0</v>
      </c>
      <c r="K59" s="176">
        <v>0.0</v>
      </c>
      <c r="L59" s="177">
        <v>20.0</v>
      </c>
    </row>
    <row r="60">
      <c r="A60" s="201">
        <v>9.0</v>
      </c>
      <c r="B60" s="269" t="s">
        <v>18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202</v>
      </c>
      <c r="F61" s="174" t="s">
        <v>212</v>
      </c>
      <c r="G61" s="174" t="s">
        <v>226</v>
      </c>
      <c r="H61" s="175">
        <f>I61/I62</f>
        <v>0.6166666667</v>
      </c>
      <c r="I61" s="165">
        <f t="shared" si="5"/>
        <v>185</v>
      </c>
      <c r="J61" s="176">
        <v>15.0</v>
      </c>
      <c r="K61" s="176">
        <v>70.0</v>
      </c>
      <c r="L61" s="177">
        <v>100.0</v>
      </c>
    </row>
    <row r="62">
      <c r="A62" s="201">
        <v>9.0</v>
      </c>
      <c r="B62" s="269" t="s">
        <v>18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202</v>
      </c>
      <c r="F63" s="174" t="s">
        <v>192</v>
      </c>
      <c r="G63" s="174" t="s">
        <v>232</v>
      </c>
      <c r="H63" s="175">
        <f>I63/I64</f>
        <v>0.1666666667</v>
      </c>
      <c r="I63" s="165">
        <f t="shared" si="5"/>
        <v>50</v>
      </c>
      <c r="J63" s="176">
        <v>15.0</v>
      </c>
      <c r="K63" s="176">
        <v>35.0</v>
      </c>
      <c r="L63" s="177">
        <v>0.0</v>
      </c>
    </row>
    <row r="64">
      <c r="A64" s="201">
        <v>9.0</v>
      </c>
      <c r="B64" s="269" t="s">
        <v>18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202</v>
      </c>
      <c r="F65" s="174" t="s">
        <v>196</v>
      </c>
      <c r="G65" s="174" t="s">
        <v>238</v>
      </c>
      <c r="H65" s="175">
        <f>I65/I66</f>
        <v>0.55</v>
      </c>
      <c r="I65" s="165">
        <f t="shared" si="5"/>
        <v>165</v>
      </c>
      <c r="J65" s="176">
        <v>15.0</v>
      </c>
      <c r="K65" s="176">
        <v>100.0</v>
      </c>
      <c r="L65" s="177">
        <v>50.0</v>
      </c>
    </row>
    <row r="66">
      <c r="A66" s="201">
        <v>9.0</v>
      </c>
      <c r="B66" s="269" t="s">
        <v>18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202</v>
      </c>
      <c r="F67" s="174" t="s">
        <v>200</v>
      </c>
      <c r="G67" s="174" t="s">
        <v>244</v>
      </c>
      <c r="H67" s="175">
        <f>I67/I68</f>
        <v>0.35</v>
      </c>
      <c r="I67" s="165">
        <f t="shared" si="5"/>
        <v>105</v>
      </c>
      <c r="J67" s="176">
        <v>15.0</v>
      </c>
      <c r="K67" s="176">
        <v>30.0</v>
      </c>
      <c r="L67" s="177">
        <v>60.0</v>
      </c>
    </row>
    <row r="68">
      <c r="A68" s="205">
        <v>9.0</v>
      </c>
      <c r="B68" s="272" t="s">
        <v>18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192</v>
      </c>
      <c r="F70" s="174" t="s">
        <v>206</v>
      </c>
      <c r="G70" s="174" t="s">
        <v>217</v>
      </c>
      <c r="H70" s="175">
        <f>I70/I71</f>
        <v>0.6166666667</v>
      </c>
      <c r="I70" s="165">
        <f t="shared" ref="I70:I81" si="6">J70+K70+L70</f>
        <v>185</v>
      </c>
      <c r="J70" s="176">
        <v>35.0</v>
      </c>
      <c r="K70" s="176">
        <v>70.0</v>
      </c>
      <c r="L70" s="177">
        <v>80.0</v>
      </c>
    </row>
    <row r="71">
      <c r="A71" s="201">
        <v>9.0</v>
      </c>
      <c r="B71" s="269" t="s">
        <v>18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192</v>
      </c>
      <c r="F72" s="174" t="s">
        <v>210</v>
      </c>
      <c r="G72" s="174" t="s">
        <v>223</v>
      </c>
      <c r="H72" s="175">
        <f>I72/I73</f>
        <v>0.4333333333</v>
      </c>
      <c r="I72" s="165">
        <f t="shared" si="6"/>
        <v>130</v>
      </c>
      <c r="J72" s="176">
        <v>35.0</v>
      </c>
      <c r="K72" s="176">
        <v>65.0</v>
      </c>
      <c r="L72" s="177">
        <v>30.0</v>
      </c>
    </row>
    <row r="73">
      <c r="A73" s="201">
        <v>9.0</v>
      </c>
      <c r="B73" s="269" t="s">
        <v>18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192</v>
      </c>
      <c r="F74" s="174" t="s">
        <v>190</v>
      </c>
      <c r="G74" s="174" t="s">
        <v>229</v>
      </c>
      <c r="H74" s="175">
        <f>I74/I75</f>
        <v>0.6666666667</v>
      </c>
      <c r="I74" s="165">
        <f t="shared" si="6"/>
        <v>200</v>
      </c>
      <c r="J74" s="176">
        <v>35.0</v>
      </c>
      <c r="K74" s="176">
        <v>75.0</v>
      </c>
      <c r="L74" s="177">
        <v>90.0</v>
      </c>
    </row>
    <row r="75">
      <c r="A75" s="201">
        <v>9.0</v>
      </c>
      <c r="B75" s="269" t="s">
        <v>18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192</v>
      </c>
      <c r="F76" s="174" t="s">
        <v>194</v>
      </c>
      <c r="G76" s="174" t="s">
        <v>235</v>
      </c>
      <c r="H76" s="175">
        <f>I76/I77</f>
        <v>0.7166666667</v>
      </c>
      <c r="I76" s="165">
        <f t="shared" si="6"/>
        <v>215</v>
      </c>
      <c r="J76" s="176">
        <v>35.0</v>
      </c>
      <c r="K76" s="176">
        <v>90.0</v>
      </c>
      <c r="L76" s="177">
        <v>90.0</v>
      </c>
    </row>
    <row r="77">
      <c r="A77" s="201">
        <v>9.0</v>
      </c>
      <c r="B77" s="269" t="s">
        <v>18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192</v>
      </c>
      <c r="F78" s="174" t="s">
        <v>198</v>
      </c>
      <c r="G78" s="174" t="s">
        <v>241</v>
      </c>
      <c r="H78" s="175">
        <f>I78/I79</f>
        <v>0.6166666667</v>
      </c>
      <c r="I78" s="165">
        <f t="shared" si="6"/>
        <v>185</v>
      </c>
      <c r="J78" s="176">
        <v>35.0</v>
      </c>
      <c r="K78" s="176">
        <v>110.0</v>
      </c>
      <c r="L78" s="177">
        <v>40.0</v>
      </c>
    </row>
    <row r="79">
      <c r="A79" s="201">
        <v>9.0</v>
      </c>
      <c r="B79" s="269" t="s">
        <v>18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192</v>
      </c>
      <c r="F80" s="174" t="s">
        <v>202</v>
      </c>
      <c r="G80" s="174" t="s">
        <v>247</v>
      </c>
      <c r="H80" s="175">
        <f>I80/I81</f>
        <v>0.2</v>
      </c>
      <c r="I80" s="165">
        <f t="shared" si="6"/>
        <v>60</v>
      </c>
      <c r="J80" s="176">
        <v>35.0</v>
      </c>
      <c r="K80" s="176">
        <v>15.0</v>
      </c>
      <c r="L80" s="177">
        <v>10.0</v>
      </c>
    </row>
    <row r="81">
      <c r="A81" s="205">
        <v>9.0</v>
      </c>
      <c r="B81" s="272" t="s">
        <v>18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196</v>
      </c>
      <c r="F83" s="174" t="s">
        <v>204</v>
      </c>
      <c r="G83" s="174" t="s">
        <v>214</v>
      </c>
      <c r="H83" s="175">
        <f>I83/I84</f>
        <v>0.5833333333</v>
      </c>
      <c r="I83" s="165">
        <f t="shared" ref="I83:I94" si="7">J83+K83+L83</f>
        <v>175</v>
      </c>
      <c r="J83" s="176">
        <v>100.0</v>
      </c>
      <c r="K83" s="176">
        <v>5.0</v>
      </c>
      <c r="L83" s="177">
        <v>70.0</v>
      </c>
    </row>
    <row r="84">
      <c r="A84" s="201">
        <v>9.0</v>
      </c>
      <c r="B84" s="269" t="s">
        <v>18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196</v>
      </c>
      <c r="F85" s="174" t="s">
        <v>208</v>
      </c>
      <c r="G85" s="174" t="s">
        <v>220</v>
      </c>
      <c r="H85" s="175">
        <f>I85/I86</f>
        <v>0.4</v>
      </c>
      <c r="I85" s="165">
        <f t="shared" si="7"/>
        <v>120</v>
      </c>
      <c r="J85" s="176">
        <v>100.0</v>
      </c>
      <c r="K85" s="176">
        <v>0.0</v>
      </c>
      <c r="L85" s="177">
        <v>20.0</v>
      </c>
    </row>
    <row r="86">
      <c r="A86" s="201">
        <v>9.0</v>
      </c>
      <c r="B86" s="269" t="s">
        <v>18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196</v>
      </c>
      <c r="F87" s="174" t="s">
        <v>212</v>
      </c>
      <c r="G87" s="174" t="s">
        <v>226</v>
      </c>
      <c r="H87" s="175">
        <f>I87/I88</f>
        <v>0.9</v>
      </c>
      <c r="I87" s="165">
        <f t="shared" si="7"/>
        <v>270</v>
      </c>
      <c r="J87" s="176">
        <v>100.0</v>
      </c>
      <c r="K87" s="176">
        <v>70.0</v>
      </c>
      <c r="L87" s="177">
        <v>100.0</v>
      </c>
    </row>
    <row r="88">
      <c r="A88" s="201">
        <v>9.0</v>
      </c>
      <c r="B88" s="269" t="s">
        <v>18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196</v>
      </c>
      <c r="F89" s="174" t="s">
        <v>192</v>
      </c>
      <c r="G89" s="174" t="s">
        <v>232</v>
      </c>
      <c r="H89" s="175">
        <f>I89/I90</f>
        <v>0.45</v>
      </c>
      <c r="I89" s="165">
        <f t="shared" si="7"/>
        <v>135</v>
      </c>
      <c r="J89" s="176">
        <v>100.0</v>
      </c>
      <c r="K89" s="176">
        <v>35.0</v>
      </c>
      <c r="L89" s="177">
        <v>0.0</v>
      </c>
    </row>
    <row r="90">
      <c r="A90" s="201">
        <v>9.0</v>
      </c>
      <c r="B90" s="269" t="s">
        <v>18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196</v>
      </c>
      <c r="F91" s="174" t="s">
        <v>196</v>
      </c>
      <c r="G91" s="174" t="s">
        <v>238</v>
      </c>
      <c r="H91" s="175">
        <f>I91/I92</f>
        <v>0.8333333333</v>
      </c>
      <c r="I91" s="165">
        <f t="shared" si="7"/>
        <v>250</v>
      </c>
      <c r="J91" s="176">
        <v>100.0</v>
      </c>
      <c r="K91" s="176">
        <v>100.0</v>
      </c>
      <c r="L91" s="177">
        <v>50.0</v>
      </c>
    </row>
    <row r="92">
      <c r="A92" s="201">
        <v>9.0</v>
      </c>
      <c r="B92" s="269" t="s">
        <v>18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196</v>
      </c>
      <c r="F93" s="174" t="s">
        <v>200</v>
      </c>
      <c r="G93" s="174" t="s">
        <v>244</v>
      </c>
      <c r="H93" s="175">
        <f>I93/I94</f>
        <v>0.6333333333</v>
      </c>
      <c r="I93" s="165">
        <f t="shared" si="7"/>
        <v>190</v>
      </c>
      <c r="J93" s="176">
        <v>100.0</v>
      </c>
      <c r="K93" s="176">
        <v>30.0</v>
      </c>
      <c r="L93" s="177">
        <v>60.0</v>
      </c>
    </row>
    <row r="94">
      <c r="A94" s="205">
        <v>9.0</v>
      </c>
      <c r="B94" s="272" t="s">
        <v>18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198</v>
      </c>
      <c r="F96" s="174" t="s">
        <v>206</v>
      </c>
      <c r="G96" s="174" t="s">
        <v>217</v>
      </c>
      <c r="H96" s="175">
        <f>I96/I97</f>
        <v>0.8666666667</v>
      </c>
      <c r="I96" s="165">
        <f t="shared" ref="I96:I107" si="8">J96+K96+L96</f>
        <v>260</v>
      </c>
      <c r="J96" s="176">
        <v>110.0</v>
      </c>
      <c r="K96" s="176">
        <v>70.0</v>
      </c>
      <c r="L96" s="177">
        <v>80.0</v>
      </c>
    </row>
    <row r="97">
      <c r="A97" s="201">
        <v>9.0</v>
      </c>
      <c r="B97" s="269" t="s">
        <v>18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198</v>
      </c>
      <c r="F98" s="174" t="s">
        <v>210</v>
      </c>
      <c r="G98" s="174" t="s">
        <v>223</v>
      </c>
      <c r="H98" s="175">
        <f>I98/I99</f>
        <v>0.6833333333</v>
      </c>
      <c r="I98" s="165">
        <f t="shared" si="8"/>
        <v>205</v>
      </c>
      <c r="J98" s="176">
        <v>110.0</v>
      </c>
      <c r="K98" s="176">
        <v>65.0</v>
      </c>
      <c r="L98" s="177">
        <v>30.0</v>
      </c>
    </row>
    <row r="99">
      <c r="A99" s="201">
        <v>9.0</v>
      </c>
      <c r="B99" s="269" t="s">
        <v>18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198</v>
      </c>
      <c r="F100" s="174" t="s">
        <v>190</v>
      </c>
      <c r="G100" s="174" t="s">
        <v>229</v>
      </c>
      <c r="H100" s="175">
        <f>I100/I101</f>
        <v>0.9166666667</v>
      </c>
      <c r="I100" s="165">
        <f t="shared" si="8"/>
        <v>275</v>
      </c>
      <c r="J100" s="176">
        <v>110.0</v>
      </c>
      <c r="K100" s="176">
        <v>75.0</v>
      </c>
      <c r="L100" s="177">
        <v>90.0</v>
      </c>
    </row>
    <row r="101">
      <c r="A101" s="201">
        <v>9.0</v>
      </c>
      <c r="B101" s="269" t="s">
        <v>18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198</v>
      </c>
      <c r="F102" s="174" t="s">
        <v>194</v>
      </c>
      <c r="G102" s="174" t="s">
        <v>235</v>
      </c>
      <c r="H102" s="175">
        <f>I102/I103</f>
        <v>0.9666666667</v>
      </c>
      <c r="I102" s="165">
        <f t="shared" si="8"/>
        <v>290</v>
      </c>
      <c r="J102" s="176">
        <v>110.0</v>
      </c>
      <c r="K102" s="176">
        <v>90.0</v>
      </c>
      <c r="L102" s="177">
        <v>90.0</v>
      </c>
    </row>
    <row r="103">
      <c r="A103" s="201">
        <v>9.0</v>
      </c>
      <c r="B103" s="269" t="s">
        <v>18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198</v>
      </c>
      <c r="F104" s="174" t="s">
        <v>198</v>
      </c>
      <c r="G104" s="174" t="s">
        <v>241</v>
      </c>
      <c r="H104" s="175">
        <f>I104/I105</f>
        <v>0.8666666667</v>
      </c>
      <c r="I104" s="165">
        <f t="shared" si="8"/>
        <v>260</v>
      </c>
      <c r="J104" s="176">
        <v>110.0</v>
      </c>
      <c r="K104" s="176">
        <v>110.0</v>
      </c>
      <c r="L104" s="177">
        <v>40.0</v>
      </c>
    </row>
    <row r="105">
      <c r="A105" s="201">
        <v>9.0</v>
      </c>
      <c r="B105" s="269" t="s">
        <v>18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198</v>
      </c>
      <c r="F106" s="174" t="s">
        <v>202</v>
      </c>
      <c r="G106" s="174" t="s">
        <v>247</v>
      </c>
      <c r="H106" s="175">
        <f>I106/I107</f>
        <v>0.45</v>
      </c>
      <c r="I106" s="165">
        <f t="shared" si="8"/>
        <v>135</v>
      </c>
      <c r="J106" s="176">
        <v>110.0</v>
      </c>
      <c r="K106" s="176">
        <v>15.0</v>
      </c>
      <c r="L106" s="177">
        <v>10.0</v>
      </c>
    </row>
    <row r="107">
      <c r="A107" s="205">
        <v>9.0</v>
      </c>
      <c r="B107" s="272" t="s">
        <v>18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190</v>
      </c>
      <c r="F109" s="174" t="s">
        <v>204</v>
      </c>
      <c r="G109" s="174" t="s">
        <v>214</v>
      </c>
      <c r="H109" s="175">
        <f>I109/I110</f>
        <v>0.5166666667</v>
      </c>
      <c r="I109" s="165">
        <f t="shared" ref="I109:I120" si="9">J109+K109+L109</f>
        <v>155</v>
      </c>
      <c r="J109" s="176">
        <v>80.0</v>
      </c>
      <c r="K109" s="176">
        <v>5.0</v>
      </c>
      <c r="L109" s="177">
        <v>70.0</v>
      </c>
    </row>
    <row r="110">
      <c r="A110" s="201">
        <v>9.0</v>
      </c>
      <c r="B110" s="269" t="s">
        <v>18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190</v>
      </c>
      <c r="F111" s="174" t="s">
        <v>208</v>
      </c>
      <c r="G111" s="174" t="s">
        <v>220</v>
      </c>
      <c r="H111" s="175">
        <f>I111/I112</f>
        <v>0.3333333333</v>
      </c>
      <c r="I111" s="165">
        <f t="shared" si="9"/>
        <v>100</v>
      </c>
      <c r="J111" s="176">
        <v>80.0</v>
      </c>
      <c r="K111" s="176">
        <v>0.0</v>
      </c>
      <c r="L111" s="177">
        <v>20.0</v>
      </c>
    </row>
    <row r="112">
      <c r="A112" s="201">
        <v>9.0</v>
      </c>
      <c r="B112" s="269" t="s">
        <v>18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190</v>
      </c>
      <c r="F113" s="174" t="s">
        <v>212</v>
      </c>
      <c r="G113" s="174" t="s">
        <v>226</v>
      </c>
      <c r="H113" s="175">
        <f>I113/I114</f>
        <v>0.8333333333</v>
      </c>
      <c r="I113" s="165">
        <f t="shared" si="9"/>
        <v>250</v>
      </c>
      <c r="J113" s="176">
        <v>80.0</v>
      </c>
      <c r="K113" s="176">
        <v>70.0</v>
      </c>
      <c r="L113" s="177">
        <v>100.0</v>
      </c>
    </row>
    <row r="114">
      <c r="A114" s="201">
        <v>9.0</v>
      </c>
      <c r="B114" s="269" t="s">
        <v>18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190</v>
      </c>
      <c r="F115" s="174" t="s">
        <v>192</v>
      </c>
      <c r="G115" s="174" t="s">
        <v>232</v>
      </c>
      <c r="H115" s="175">
        <f>I115/I116</f>
        <v>0.3833333333</v>
      </c>
      <c r="I115" s="165">
        <f t="shared" si="9"/>
        <v>115</v>
      </c>
      <c r="J115" s="176">
        <v>80.0</v>
      </c>
      <c r="K115" s="176">
        <v>35.0</v>
      </c>
      <c r="L115" s="177">
        <v>0.0</v>
      </c>
    </row>
    <row r="116">
      <c r="A116" s="201">
        <v>9.0</v>
      </c>
      <c r="B116" s="269" t="s">
        <v>18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190</v>
      </c>
      <c r="F117" s="174" t="s">
        <v>196</v>
      </c>
      <c r="G117" s="174" t="s">
        <v>238</v>
      </c>
      <c r="H117" s="175">
        <f>I117/I118</f>
        <v>0.7666666667</v>
      </c>
      <c r="I117" s="165">
        <f t="shared" si="9"/>
        <v>230</v>
      </c>
      <c r="J117" s="176">
        <v>80.0</v>
      </c>
      <c r="K117" s="176">
        <v>100.0</v>
      </c>
      <c r="L117" s="177">
        <v>50.0</v>
      </c>
    </row>
    <row r="118">
      <c r="A118" s="201">
        <v>9.0</v>
      </c>
      <c r="B118" s="269" t="s">
        <v>18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190</v>
      </c>
      <c r="F119" s="174" t="s">
        <v>200</v>
      </c>
      <c r="G119" s="174" t="s">
        <v>244</v>
      </c>
      <c r="H119" s="175">
        <f>I119/I120</f>
        <v>0.5666666667</v>
      </c>
      <c r="I119" s="165">
        <f t="shared" si="9"/>
        <v>170</v>
      </c>
      <c r="J119" s="176">
        <v>80.0</v>
      </c>
      <c r="K119" s="176">
        <v>30.0</v>
      </c>
      <c r="L119" s="177">
        <v>60.0</v>
      </c>
    </row>
    <row r="120">
      <c r="A120" s="205">
        <v>9.0</v>
      </c>
      <c r="B120" s="272" t="s">
        <v>18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204</v>
      </c>
      <c r="F122" s="174" t="s">
        <v>206</v>
      </c>
      <c r="G122" s="174" t="s">
        <v>217</v>
      </c>
      <c r="H122" s="175">
        <f>I122/I123</f>
        <v>0.5333333333</v>
      </c>
      <c r="I122" s="165">
        <f t="shared" ref="I122:I133" si="10">J122+K122+L122</f>
        <v>160</v>
      </c>
      <c r="J122" s="176">
        <v>10.0</v>
      </c>
      <c r="K122" s="176">
        <v>70.0</v>
      </c>
      <c r="L122" s="177">
        <v>80.0</v>
      </c>
    </row>
    <row r="123">
      <c r="A123" s="201">
        <v>9.0</v>
      </c>
      <c r="B123" s="269" t="s">
        <v>18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204</v>
      </c>
      <c r="F124" s="174" t="s">
        <v>210</v>
      </c>
      <c r="G124" s="174" t="s">
        <v>223</v>
      </c>
      <c r="H124" s="175">
        <f>I124/I125</f>
        <v>0.35</v>
      </c>
      <c r="I124" s="165">
        <f t="shared" si="10"/>
        <v>105</v>
      </c>
      <c r="J124" s="176">
        <v>10.0</v>
      </c>
      <c r="K124" s="176">
        <v>65.0</v>
      </c>
      <c r="L124" s="177">
        <v>30.0</v>
      </c>
    </row>
    <row r="125">
      <c r="A125" s="201">
        <v>9.0</v>
      </c>
      <c r="B125" s="269" t="s">
        <v>18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204</v>
      </c>
      <c r="F126" s="174" t="s">
        <v>190</v>
      </c>
      <c r="G126" s="174" t="s">
        <v>229</v>
      </c>
      <c r="H126" s="175">
        <f>I126/I127</f>
        <v>0.5833333333</v>
      </c>
      <c r="I126" s="165">
        <f t="shared" si="10"/>
        <v>175</v>
      </c>
      <c r="J126" s="176">
        <v>10.0</v>
      </c>
      <c r="K126" s="176">
        <v>75.0</v>
      </c>
      <c r="L126" s="177">
        <v>90.0</v>
      </c>
    </row>
    <row r="127">
      <c r="A127" s="201">
        <v>9.0</v>
      </c>
      <c r="B127" s="269" t="s">
        <v>18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204</v>
      </c>
      <c r="F128" s="174" t="s">
        <v>194</v>
      </c>
      <c r="G128" s="174" t="s">
        <v>235</v>
      </c>
      <c r="H128" s="175">
        <f>I128/I129</f>
        <v>0.6333333333</v>
      </c>
      <c r="I128" s="165">
        <f t="shared" si="10"/>
        <v>190</v>
      </c>
      <c r="J128" s="176">
        <v>10.0</v>
      </c>
      <c r="K128" s="176">
        <v>90.0</v>
      </c>
      <c r="L128" s="177">
        <v>90.0</v>
      </c>
    </row>
    <row r="129">
      <c r="A129" s="201">
        <v>9.0</v>
      </c>
      <c r="B129" s="269" t="s">
        <v>18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204</v>
      </c>
      <c r="F130" s="174" t="s">
        <v>198</v>
      </c>
      <c r="G130" s="174" t="s">
        <v>241</v>
      </c>
      <c r="H130" s="175">
        <f>I130/I131</f>
        <v>0.5333333333</v>
      </c>
      <c r="I130" s="165">
        <f t="shared" si="10"/>
        <v>160</v>
      </c>
      <c r="J130" s="176">
        <v>10.0</v>
      </c>
      <c r="K130" s="176">
        <v>110.0</v>
      </c>
      <c r="L130" s="177">
        <v>40.0</v>
      </c>
    </row>
    <row r="131">
      <c r="A131" s="201">
        <v>9.0</v>
      </c>
      <c r="B131" s="269" t="s">
        <v>18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204</v>
      </c>
      <c r="F132" s="174" t="s">
        <v>202</v>
      </c>
      <c r="G132" s="174" t="s">
        <v>247</v>
      </c>
      <c r="H132" s="175">
        <f>I132/I133</f>
        <v>0.1166666667</v>
      </c>
      <c r="I132" s="165">
        <f t="shared" si="10"/>
        <v>35</v>
      </c>
      <c r="J132" s="176">
        <v>10.0</v>
      </c>
      <c r="K132" s="176">
        <v>15.0</v>
      </c>
      <c r="L132" s="177">
        <v>10.0</v>
      </c>
    </row>
    <row r="133">
      <c r="A133" s="205">
        <v>9.0</v>
      </c>
      <c r="B133" s="272" t="s">
        <v>18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75"/>
    <col customWidth="1" min="6" max="6" width="8.5"/>
    <col customWidth="1" min="7" max="7" width="8.1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204</v>
      </c>
      <c r="F5" s="157" t="s">
        <v>204</v>
      </c>
      <c r="G5" s="157" t="s">
        <v>226</v>
      </c>
      <c r="H5" s="158">
        <f>I5/I6</f>
        <v>0.3666666667</v>
      </c>
      <c r="I5" s="159">
        <f t="shared" ref="I5:I16" si="1">J5+K5+L5</f>
        <v>110</v>
      </c>
      <c r="J5" s="160">
        <v>5.0</v>
      </c>
      <c r="K5" s="160">
        <v>5.0</v>
      </c>
      <c r="L5" s="161">
        <v>100.0</v>
      </c>
    </row>
    <row r="6">
      <c r="A6" s="201">
        <v>7.0</v>
      </c>
      <c r="B6" s="269" t="s">
        <v>16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204</v>
      </c>
      <c r="F7" s="174" t="s">
        <v>208</v>
      </c>
      <c r="G7" s="174" t="s">
        <v>232</v>
      </c>
      <c r="H7" s="175">
        <f>I7/I8</f>
        <v>0.01666666667</v>
      </c>
      <c r="I7" s="165">
        <f t="shared" si="1"/>
        <v>5</v>
      </c>
      <c r="J7" s="176">
        <v>5.0</v>
      </c>
      <c r="K7" s="176">
        <v>0.0</v>
      </c>
      <c r="L7" s="177">
        <v>0.0</v>
      </c>
    </row>
    <row r="8">
      <c r="A8" s="201">
        <v>7.0</v>
      </c>
      <c r="B8" s="269" t="s">
        <v>16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204</v>
      </c>
      <c r="F9" s="174" t="s">
        <v>212</v>
      </c>
      <c r="G9" s="174" t="s">
        <v>238</v>
      </c>
      <c r="H9" s="175">
        <f>I9/I10</f>
        <v>0.4166666667</v>
      </c>
      <c r="I9" s="165">
        <f t="shared" si="1"/>
        <v>125</v>
      </c>
      <c r="J9" s="176">
        <v>5.0</v>
      </c>
      <c r="K9" s="176">
        <v>70.0</v>
      </c>
      <c r="L9" s="177">
        <v>50.0</v>
      </c>
    </row>
    <row r="10">
      <c r="A10" s="201">
        <v>7.0</v>
      </c>
      <c r="B10" s="269" t="s">
        <v>16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204</v>
      </c>
      <c r="F11" s="174" t="s">
        <v>192</v>
      </c>
      <c r="G11" s="174" t="s">
        <v>244</v>
      </c>
      <c r="H11" s="175">
        <f>I11/I12</f>
        <v>0.3333333333</v>
      </c>
      <c r="I11" s="165">
        <f t="shared" si="1"/>
        <v>100</v>
      </c>
      <c r="J11" s="176">
        <v>5.0</v>
      </c>
      <c r="K11" s="176">
        <v>35.0</v>
      </c>
      <c r="L11" s="177">
        <v>60.0</v>
      </c>
    </row>
    <row r="12">
      <c r="A12" s="201">
        <v>7.0</v>
      </c>
      <c r="B12" s="269" t="s">
        <v>16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204</v>
      </c>
      <c r="F13" s="174" t="s">
        <v>196</v>
      </c>
      <c r="G13" s="174" t="s">
        <v>214</v>
      </c>
      <c r="H13" s="175">
        <f>I13/I14</f>
        <v>0.5833333333</v>
      </c>
      <c r="I13" s="165">
        <f t="shared" si="1"/>
        <v>175</v>
      </c>
      <c r="J13" s="176">
        <v>5.0</v>
      </c>
      <c r="K13" s="176">
        <v>100.0</v>
      </c>
      <c r="L13" s="177">
        <v>70.0</v>
      </c>
    </row>
    <row r="14">
      <c r="A14" s="201">
        <v>7.0</v>
      </c>
      <c r="B14" s="269" t="s">
        <v>16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204</v>
      </c>
      <c r="F15" s="174" t="s">
        <v>200</v>
      </c>
      <c r="G15" s="174" t="s">
        <v>220</v>
      </c>
      <c r="H15" s="175">
        <f>I15/I16</f>
        <v>0.1833333333</v>
      </c>
      <c r="I15" s="165">
        <f t="shared" si="1"/>
        <v>55</v>
      </c>
      <c r="J15" s="176">
        <v>5.0</v>
      </c>
      <c r="K15" s="176">
        <v>30.0</v>
      </c>
      <c r="L15" s="177">
        <v>20.0</v>
      </c>
    </row>
    <row r="16">
      <c r="A16" s="205">
        <v>7.0</v>
      </c>
      <c r="B16" s="272" t="s">
        <v>16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65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185"/>
      <c r="G17" s="185"/>
      <c r="H17" s="187"/>
      <c r="I17" s="185"/>
      <c r="J17" s="214"/>
      <c r="K17" s="185"/>
      <c r="L17" s="188"/>
      <c r="M17" s="90"/>
      <c r="N17" s="90"/>
      <c r="O17" s="90"/>
      <c r="P17" s="90"/>
      <c r="Q17" s="90"/>
      <c r="R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190</v>
      </c>
      <c r="F18" s="174" t="s">
        <v>206</v>
      </c>
      <c r="G18" s="174" t="s">
        <v>229</v>
      </c>
      <c r="H18" s="175">
        <f>I18/I19</f>
        <v>0.7833333333</v>
      </c>
      <c r="I18" s="165">
        <f t="shared" ref="I18:I29" si="2">J18+K18+L18</f>
        <v>235</v>
      </c>
      <c r="J18" s="176">
        <v>75.0</v>
      </c>
      <c r="K18" s="176">
        <v>70.0</v>
      </c>
      <c r="L18" s="177">
        <v>90.0</v>
      </c>
    </row>
    <row r="19">
      <c r="A19" s="201">
        <v>7.0</v>
      </c>
      <c r="B19" s="269" t="s">
        <v>16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190</v>
      </c>
      <c r="F20" s="174" t="s">
        <v>210</v>
      </c>
      <c r="G20" s="174" t="s">
        <v>235</v>
      </c>
      <c r="H20" s="175">
        <f>I20/I21</f>
        <v>0.7666666667</v>
      </c>
      <c r="I20" s="165">
        <f t="shared" si="2"/>
        <v>230</v>
      </c>
      <c r="J20" s="176">
        <v>75.0</v>
      </c>
      <c r="K20" s="176">
        <v>65.0</v>
      </c>
      <c r="L20" s="177">
        <v>90.0</v>
      </c>
    </row>
    <row r="21">
      <c r="A21" s="201">
        <v>7.0</v>
      </c>
      <c r="B21" s="269" t="s">
        <v>16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190</v>
      </c>
      <c r="F22" s="174" t="s">
        <v>190</v>
      </c>
      <c r="G22" s="174" t="s">
        <v>241</v>
      </c>
      <c r="H22" s="175">
        <f>I22/I23</f>
        <v>0.6333333333</v>
      </c>
      <c r="I22" s="165">
        <f t="shared" si="2"/>
        <v>190</v>
      </c>
      <c r="J22" s="176">
        <v>75.0</v>
      </c>
      <c r="K22" s="176">
        <v>75.0</v>
      </c>
      <c r="L22" s="177">
        <v>40.0</v>
      </c>
    </row>
    <row r="23">
      <c r="A23" s="201">
        <v>7.0</v>
      </c>
      <c r="B23" s="269" t="s">
        <v>16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190</v>
      </c>
      <c r="F24" s="174" t="s">
        <v>194</v>
      </c>
      <c r="G24" s="174" t="s">
        <v>247</v>
      </c>
      <c r="H24" s="175">
        <f>I24/I25</f>
        <v>0.5833333333</v>
      </c>
      <c r="I24" s="165">
        <f t="shared" si="2"/>
        <v>175</v>
      </c>
      <c r="J24" s="176">
        <v>75.0</v>
      </c>
      <c r="K24" s="176">
        <v>90.0</v>
      </c>
      <c r="L24" s="177">
        <v>10.0</v>
      </c>
    </row>
    <row r="25">
      <c r="A25" s="201">
        <v>7.0</v>
      </c>
      <c r="B25" s="269" t="s">
        <v>16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190</v>
      </c>
      <c r="F26" s="174" t="s">
        <v>198</v>
      </c>
      <c r="G26" s="174" t="s">
        <v>217</v>
      </c>
      <c r="H26" s="175">
        <f>I26/I27</f>
        <v>0.8833333333</v>
      </c>
      <c r="I26" s="165">
        <f t="shared" si="2"/>
        <v>265</v>
      </c>
      <c r="J26" s="176">
        <v>75.0</v>
      </c>
      <c r="K26" s="176">
        <v>110.0</v>
      </c>
      <c r="L26" s="177">
        <v>80.0</v>
      </c>
    </row>
    <row r="27">
      <c r="A27" s="201">
        <v>7.0</v>
      </c>
      <c r="B27" s="269" t="s">
        <v>16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190</v>
      </c>
      <c r="F28" s="174" t="s">
        <v>202</v>
      </c>
      <c r="G28" s="174" t="s">
        <v>223</v>
      </c>
      <c r="H28" s="175">
        <f>I28/I29</f>
        <v>0.4</v>
      </c>
      <c r="I28" s="165">
        <f t="shared" si="2"/>
        <v>120</v>
      </c>
      <c r="J28" s="176">
        <v>75.0</v>
      </c>
      <c r="K28" s="176">
        <v>15.0</v>
      </c>
      <c r="L28" s="177">
        <v>30.0</v>
      </c>
    </row>
    <row r="29">
      <c r="A29" s="205">
        <v>7.0</v>
      </c>
      <c r="B29" s="272" t="s">
        <v>16</v>
      </c>
      <c r="C29" s="180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65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214"/>
      <c r="K30" s="185"/>
      <c r="L30" s="188"/>
      <c r="M30" s="90"/>
      <c r="N30" s="90"/>
      <c r="O30" s="90"/>
      <c r="P30" s="90"/>
      <c r="Q30" s="90"/>
      <c r="R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198</v>
      </c>
      <c r="F31" s="174" t="s">
        <v>204</v>
      </c>
      <c r="G31" s="174" t="s">
        <v>226</v>
      </c>
      <c r="H31" s="175">
        <f>I31/I32</f>
        <v>0.7166666667</v>
      </c>
      <c r="I31" s="165">
        <f t="shared" ref="I31:I42" si="3">J31+K31+L31</f>
        <v>215</v>
      </c>
      <c r="J31" s="176">
        <v>110.0</v>
      </c>
      <c r="K31" s="176">
        <v>5.0</v>
      </c>
      <c r="L31" s="177">
        <v>100.0</v>
      </c>
    </row>
    <row r="32">
      <c r="A32" s="201">
        <v>7.0</v>
      </c>
      <c r="B32" s="269" t="s">
        <v>16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198</v>
      </c>
      <c r="F33" s="174" t="s">
        <v>208</v>
      </c>
      <c r="G33" s="174" t="s">
        <v>232</v>
      </c>
      <c r="H33" s="175">
        <f>I33/I34</f>
        <v>0.3666666667</v>
      </c>
      <c r="I33" s="165">
        <f t="shared" si="3"/>
        <v>110</v>
      </c>
      <c r="J33" s="176">
        <v>110.0</v>
      </c>
      <c r="K33" s="176">
        <v>0.0</v>
      </c>
      <c r="L33" s="177">
        <v>0.0</v>
      </c>
    </row>
    <row r="34">
      <c r="A34" s="201">
        <v>7.0</v>
      </c>
      <c r="B34" s="269" t="s">
        <v>16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198</v>
      </c>
      <c r="F35" s="174" t="s">
        <v>212</v>
      </c>
      <c r="G35" s="174" t="s">
        <v>238</v>
      </c>
      <c r="H35" s="175">
        <f>I35/I36</f>
        <v>0.7666666667</v>
      </c>
      <c r="I35" s="165">
        <f t="shared" si="3"/>
        <v>230</v>
      </c>
      <c r="J35" s="176">
        <v>110.0</v>
      </c>
      <c r="K35" s="176">
        <v>70.0</v>
      </c>
      <c r="L35" s="177">
        <v>50.0</v>
      </c>
    </row>
    <row r="36">
      <c r="A36" s="201">
        <v>7.0</v>
      </c>
      <c r="B36" s="269" t="s">
        <v>16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198</v>
      </c>
      <c r="F37" s="174" t="s">
        <v>192</v>
      </c>
      <c r="G37" s="174" t="s">
        <v>244</v>
      </c>
      <c r="H37" s="175">
        <f>I37/I38</f>
        <v>0.6833333333</v>
      </c>
      <c r="I37" s="165">
        <f t="shared" si="3"/>
        <v>205</v>
      </c>
      <c r="J37" s="176">
        <v>110.0</v>
      </c>
      <c r="K37" s="176">
        <v>35.0</v>
      </c>
      <c r="L37" s="177">
        <v>60.0</v>
      </c>
    </row>
    <row r="38">
      <c r="A38" s="201">
        <v>7.0</v>
      </c>
      <c r="B38" s="269" t="s">
        <v>16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198</v>
      </c>
      <c r="F39" s="174" t="s">
        <v>196</v>
      </c>
      <c r="G39" s="174" t="s">
        <v>214</v>
      </c>
      <c r="H39" s="175">
        <f>I39/I40</f>
        <v>0.9333333333</v>
      </c>
      <c r="I39" s="165">
        <f t="shared" si="3"/>
        <v>280</v>
      </c>
      <c r="J39" s="176">
        <v>110.0</v>
      </c>
      <c r="K39" s="176">
        <v>100.0</v>
      </c>
      <c r="L39" s="177">
        <v>70.0</v>
      </c>
    </row>
    <row r="40">
      <c r="A40" s="201">
        <v>7.0</v>
      </c>
      <c r="B40" s="269" t="s">
        <v>16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198</v>
      </c>
      <c r="F41" s="174" t="s">
        <v>200</v>
      </c>
      <c r="G41" s="174" t="s">
        <v>220</v>
      </c>
      <c r="H41" s="175">
        <f>I41/I42</f>
        <v>0.5333333333</v>
      </c>
      <c r="I41" s="165">
        <f t="shared" si="3"/>
        <v>160</v>
      </c>
      <c r="J41" s="176">
        <v>110.0</v>
      </c>
      <c r="K41" s="176">
        <v>30.0</v>
      </c>
      <c r="L41" s="177">
        <v>20.0</v>
      </c>
    </row>
    <row r="42">
      <c r="A42" s="205">
        <v>7.0</v>
      </c>
      <c r="B42" s="272" t="s">
        <v>16</v>
      </c>
      <c r="C42" s="180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65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214"/>
      <c r="K43" s="185"/>
      <c r="L43" s="188"/>
      <c r="M43" s="90"/>
      <c r="N43" s="90"/>
      <c r="O43" s="90"/>
      <c r="P43" s="90"/>
      <c r="Q43" s="90"/>
      <c r="R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196</v>
      </c>
      <c r="F44" s="174" t="s">
        <v>206</v>
      </c>
      <c r="G44" s="174" t="s">
        <v>229</v>
      </c>
      <c r="H44" s="175">
        <f>I44/I45</f>
        <v>0.8666666667</v>
      </c>
      <c r="I44" s="165">
        <f t="shared" ref="I44:I55" si="4">J44+K44+L44</f>
        <v>260</v>
      </c>
      <c r="J44" s="176">
        <v>100.0</v>
      </c>
      <c r="K44" s="176">
        <v>70.0</v>
      </c>
      <c r="L44" s="177">
        <v>90.0</v>
      </c>
    </row>
    <row r="45">
      <c r="A45" s="201">
        <v>7.0</v>
      </c>
      <c r="B45" s="269" t="s">
        <v>16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196</v>
      </c>
      <c r="F46" s="174" t="s">
        <v>210</v>
      </c>
      <c r="G46" s="174" t="s">
        <v>235</v>
      </c>
      <c r="H46" s="175">
        <f>I46/I47</f>
        <v>0.85</v>
      </c>
      <c r="I46" s="165">
        <f t="shared" si="4"/>
        <v>255</v>
      </c>
      <c r="J46" s="176">
        <v>100.0</v>
      </c>
      <c r="K46" s="176">
        <v>65.0</v>
      </c>
      <c r="L46" s="177">
        <v>90.0</v>
      </c>
    </row>
    <row r="47">
      <c r="A47" s="201">
        <v>7.0</v>
      </c>
      <c r="B47" s="269" t="s">
        <v>16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196</v>
      </c>
      <c r="F48" s="174" t="s">
        <v>190</v>
      </c>
      <c r="G48" s="174" t="s">
        <v>241</v>
      </c>
      <c r="H48" s="175">
        <f>I48/I49</f>
        <v>0.7166666667</v>
      </c>
      <c r="I48" s="165">
        <f t="shared" si="4"/>
        <v>215</v>
      </c>
      <c r="J48" s="176">
        <v>100.0</v>
      </c>
      <c r="K48" s="176">
        <v>75.0</v>
      </c>
      <c r="L48" s="177">
        <v>40.0</v>
      </c>
    </row>
    <row r="49">
      <c r="A49" s="201">
        <v>7.0</v>
      </c>
      <c r="B49" s="269" t="s">
        <v>16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196</v>
      </c>
      <c r="F50" s="174" t="s">
        <v>194</v>
      </c>
      <c r="G50" s="174" t="s">
        <v>247</v>
      </c>
      <c r="H50" s="175">
        <f>I50/I51</f>
        <v>0.6666666667</v>
      </c>
      <c r="I50" s="165">
        <f t="shared" si="4"/>
        <v>200</v>
      </c>
      <c r="J50" s="176">
        <v>100.0</v>
      </c>
      <c r="K50" s="176">
        <v>90.0</v>
      </c>
      <c r="L50" s="177">
        <v>10.0</v>
      </c>
    </row>
    <row r="51">
      <c r="A51" s="201">
        <v>7.0</v>
      </c>
      <c r="B51" s="269" t="s">
        <v>16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196</v>
      </c>
      <c r="F52" s="174" t="s">
        <v>198</v>
      </c>
      <c r="G52" s="174" t="s">
        <v>217</v>
      </c>
      <c r="H52" s="175">
        <f>I52/I53</f>
        <v>0.9666666667</v>
      </c>
      <c r="I52" s="165">
        <f t="shared" si="4"/>
        <v>290</v>
      </c>
      <c r="J52" s="176">
        <v>100.0</v>
      </c>
      <c r="K52" s="176">
        <v>110.0</v>
      </c>
      <c r="L52" s="177">
        <v>80.0</v>
      </c>
    </row>
    <row r="53">
      <c r="A53" s="201">
        <v>7.0</v>
      </c>
      <c r="B53" s="269" t="s">
        <v>16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196</v>
      </c>
      <c r="F54" s="174" t="s">
        <v>202</v>
      </c>
      <c r="G54" s="174" t="s">
        <v>223</v>
      </c>
      <c r="H54" s="175">
        <f>I54/I55</f>
        <v>0.4833333333</v>
      </c>
      <c r="I54" s="165">
        <f t="shared" si="4"/>
        <v>145</v>
      </c>
      <c r="J54" s="176">
        <v>100.0</v>
      </c>
      <c r="K54" s="176">
        <v>15.0</v>
      </c>
      <c r="L54" s="177">
        <v>30.0</v>
      </c>
    </row>
    <row r="55">
      <c r="A55" s="205">
        <v>7.0</v>
      </c>
      <c r="B55" s="272" t="s">
        <v>16</v>
      </c>
      <c r="C55" s="180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65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214"/>
      <c r="K56" s="185"/>
      <c r="L56" s="188"/>
      <c r="M56" s="90"/>
      <c r="N56" s="90"/>
      <c r="O56" s="90"/>
      <c r="P56" s="90"/>
      <c r="Q56" s="90"/>
      <c r="R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198</v>
      </c>
      <c r="F57" s="174" t="s">
        <v>204</v>
      </c>
      <c r="G57" s="174" t="s">
        <v>226</v>
      </c>
      <c r="H57" s="175">
        <f>I57/I58</f>
        <v>0.7166666667</v>
      </c>
      <c r="I57" s="165">
        <f t="shared" ref="I57:I68" si="5">J57+K57+L57</f>
        <v>215</v>
      </c>
      <c r="J57" s="176">
        <v>110.0</v>
      </c>
      <c r="K57" s="176">
        <v>5.0</v>
      </c>
      <c r="L57" s="177">
        <v>100.0</v>
      </c>
    </row>
    <row r="58">
      <c r="A58" s="201">
        <v>7.0</v>
      </c>
      <c r="B58" s="269" t="s">
        <v>16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198</v>
      </c>
      <c r="F59" s="174" t="s">
        <v>208</v>
      </c>
      <c r="G59" s="174" t="s">
        <v>232</v>
      </c>
      <c r="H59" s="175">
        <f>I59/I60</f>
        <v>0.3666666667</v>
      </c>
      <c r="I59" s="165">
        <f t="shared" si="5"/>
        <v>110</v>
      </c>
      <c r="J59" s="176">
        <v>110.0</v>
      </c>
      <c r="K59" s="176">
        <v>0.0</v>
      </c>
      <c r="L59" s="177">
        <v>0.0</v>
      </c>
    </row>
    <row r="60">
      <c r="A60" s="201">
        <v>7.0</v>
      </c>
      <c r="B60" s="269" t="s">
        <v>16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198</v>
      </c>
      <c r="F61" s="174" t="s">
        <v>212</v>
      </c>
      <c r="G61" s="174" t="s">
        <v>238</v>
      </c>
      <c r="H61" s="175">
        <f>I61/I62</f>
        <v>0.7666666667</v>
      </c>
      <c r="I61" s="165">
        <f t="shared" si="5"/>
        <v>230</v>
      </c>
      <c r="J61" s="176">
        <v>110.0</v>
      </c>
      <c r="K61" s="176">
        <v>70.0</v>
      </c>
      <c r="L61" s="177">
        <v>50.0</v>
      </c>
    </row>
    <row r="62">
      <c r="A62" s="201">
        <v>7.0</v>
      </c>
      <c r="B62" s="269" t="s">
        <v>16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198</v>
      </c>
      <c r="F63" s="174" t="s">
        <v>192</v>
      </c>
      <c r="G63" s="174" t="s">
        <v>244</v>
      </c>
      <c r="H63" s="175">
        <f>I63/I64</f>
        <v>0.6833333333</v>
      </c>
      <c r="I63" s="165">
        <f t="shared" si="5"/>
        <v>205</v>
      </c>
      <c r="J63" s="176">
        <v>110.0</v>
      </c>
      <c r="K63" s="176">
        <v>35.0</v>
      </c>
      <c r="L63" s="177">
        <v>60.0</v>
      </c>
    </row>
    <row r="64">
      <c r="A64" s="201">
        <v>7.0</v>
      </c>
      <c r="B64" s="269" t="s">
        <v>16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198</v>
      </c>
      <c r="F65" s="174" t="s">
        <v>196</v>
      </c>
      <c r="G65" s="174" t="s">
        <v>214</v>
      </c>
      <c r="H65" s="175">
        <f>I65/I66</f>
        <v>0.9333333333</v>
      </c>
      <c r="I65" s="165">
        <f t="shared" si="5"/>
        <v>280</v>
      </c>
      <c r="J65" s="176">
        <v>110.0</v>
      </c>
      <c r="K65" s="176">
        <v>100.0</v>
      </c>
      <c r="L65" s="177">
        <v>70.0</v>
      </c>
    </row>
    <row r="66">
      <c r="A66" s="201">
        <v>7.0</v>
      </c>
      <c r="B66" s="269" t="s">
        <v>16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198</v>
      </c>
      <c r="F67" s="174" t="s">
        <v>200</v>
      </c>
      <c r="G67" s="174" t="s">
        <v>220</v>
      </c>
      <c r="H67" s="175">
        <f>I67/I68</f>
        <v>0.5333333333</v>
      </c>
      <c r="I67" s="165">
        <f t="shared" si="5"/>
        <v>160</v>
      </c>
      <c r="J67" s="176">
        <v>110.0</v>
      </c>
      <c r="K67" s="176">
        <v>30.0</v>
      </c>
      <c r="L67" s="177">
        <v>20.0</v>
      </c>
    </row>
    <row r="68">
      <c r="A68" s="205">
        <v>7.0</v>
      </c>
      <c r="B68" s="272" t="s">
        <v>16</v>
      </c>
      <c r="C68" s="180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65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214"/>
      <c r="K69" s="185"/>
      <c r="L69" s="188"/>
      <c r="M69" s="90"/>
      <c r="N69" s="90"/>
      <c r="O69" s="90"/>
      <c r="P69" s="90"/>
      <c r="Q69" s="90"/>
      <c r="R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196</v>
      </c>
      <c r="F70" s="174" t="s">
        <v>206</v>
      </c>
      <c r="G70" s="174" t="s">
        <v>229</v>
      </c>
      <c r="H70" s="175">
        <f>I70/I71</f>
        <v>0.8666666667</v>
      </c>
      <c r="I70" s="165">
        <f t="shared" ref="I70:I81" si="6">J70+K70+L70</f>
        <v>260</v>
      </c>
      <c r="J70" s="176">
        <v>100.0</v>
      </c>
      <c r="K70" s="176">
        <v>70.0</v>
      </c>
      <c r="L70" s="177">
        <v>90.0</v>
      </c>
    </row>
    <row r="71">
      <c r="A71" s="201">
        <v>7.0</v>
      </c>
      <c r="B71" s="269" t="s">
        <v>16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196</v>
      </c>
      <c r="F72" s="174" t="s">
        <v>210</v>
      </c>
      <c r="G72" s="174" t="s">
        <v>235</v>
      </c>
      <c r="H72" s="175">
        <f>I72/I73</f>
        <v>0.85</v>
      </c>
      <c r="I72" s="165">
        <f t="shared" si="6"/>
        <v>255</v>
      </c>
      <c r="J72" s="176">
        <v>100.0</v>
      </c>
      <c r="K72" s="176">
        <v>65.0</v>
      </c>
      <c r="L72" s="177">
        <v>90.0</v>
      </c>
    </row>
    <row r="73">
      <c r="A73" s="201">
        <v>7.0</v>
      </c>
      <c r="B73" s="269" t="s">
        <v>16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196</v>
      </c>
      <c r="F74" s="174" t="s">
        <v>190</v>
      </c>
      <c r="G74" s="174" t="s">
        <v>241</v>
      </c>
      <c r="H74" s="175">
        <f>I74/I75</f>
        <v>0.7166666667</v>
      </c>
      <c r="I74" s="165">
        <f t="shared" si="6"/>
        <v>215</v>
      </c>
      <c r="J74" s="176">
        <v>100.0</v>
      </c>
      <c r="K74" s="176">
        <v>75.0</v>
      </c>
      <c r="L74" s="177">
        <v>40.0</v>
      </c>
    </row>
    <row r="75">
      <c r="A75" s="201">
        <v>7.0</v>
      </c>
      <c r="B75" s="269" t="s">
        <v>16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196</v>
      </c>
      <c r="F76" s="174" t="s">
        <v>194</v>
      </c>
      <c r="G76" s="174" t="s">
        <v>247</v>
      </c>
      <c r="H76" s="175">
        <f>I76/I77</f>
        <v>0.6666666667</v>
      </c>
      <c r="I76" s="165">
        <f t="shared" si="6"/>
        <v>200</v>
      </c>
      <c r="J76" s="176">
        <v>100.0</v>
      </c>
      <c r="K76" s="176">
        <v>90.0</v>
      </c>
      <c r="L76" s="177">
        <v>10.0</v>
      </c>
    </row>
    <row r="77">
      <c r="A77" s="201">
        <v>7.0</v>
      </c>
      <c r="B77" s="269" t="s">
        <v>16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196</v>
      </c>
      <c r="F78" s="174" t="s">
        <v>198</v>
      </c>
      <c r="G78" s="174" t="s">
        <v>217</v>
      </c>
      <c r="H78" s="175">
        <f>I78/I79</f>
        <v>0.9666666667</v>
      </c>
      <c r="I78" s="165">
        <f t="shared" si="6"/>
        <v>290</v>
      </c>
      <c r="J78" s="176">
        <v>100.0</v>
      </c>
      <c r="K78" s="176">
        <v>110.0</v>
      </c>
      <c r="L78" s="177">
        <v>80.0</v>
      </c>
    </row>
    <row r="79">
      <c r="A79" s="201">
        <v>7.0</v>
      </c>
      <c r="B79" s="269" t="s">
        <v>16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196</v>
      </c>
      <c r="F80" s="174" t="s">
        <v>202</v>
      </c>
      <c r="G80" s="174" t="s">
        <v>223</v>
      </c>
      <c r="H80" s="175">
        <f>I80/I81</f>
        <v>0.4833333333</v>
      </c>
      <c r="I80" s="165">
        <f t="shared" si="6"/>
        <v>145</v>
      </c>
      <c r="J80" s="176">
        <v>100.0</v>
      </c>
      <c r="K80" s="176">
        <v>15.0</v>
      </c>
      <c r="L80" s="177">
        <v>30.0</v>
      </c>
    </row>
    <row r="81">
      <c r="A81" s="205">
        <v>7.0</v>
      </c>
      <c r="B81" s="272" t="s">
        <v>16</v>
      </c>
      <c r="C81" s="180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65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214"/>
      <c r="K82" s="185"/>
      <c r="L82" s="188"/>
      <c r="M82" s="90"/>
      <c r="N82" s="90"/>
      <c r="O82" s="90"/>
      <c r="P82" s="90"/>
      <c r="Q82" s="90"/>
      <c r="R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192</v>
      </c>
      <c r="F83" s="174" t="s">
        <v>204</v>
      </c>
      <c r="G83" s="174" t="s">
        <v>226</v>
      </c>
      <c r="H83" s="175">
        <f>I83/I84</f>
        <v>0.4666666667</v>
      </c>
      <c r="I83" s="165">
        <f t="shared" ref="I83:I94" si="7">J83+K83+L83</f>
        <v>140</v>
      </c>
      <c r="J83" s="176">
        <v>35.0</v>
      </c>
      <c r="K83" s="176">
        <v>5.0</v>
      </c>
      <c r="L83" s="177">
        <v>100.0</v>
      </c>
    </row>
    <row r="84">
      <c r="A84" s="201">
        <v>7.0</v>
      </c>
      <c r="B84" s="269" t="s">
        <v>16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192</v>
      </c>
      <c r="F85" s="174" t="s">
        <v>208</v>
      </c>
      <c r="G85" s="174" t="s">
        <v>232</v>
      </c>
      <c r="H85" s="175">
        <f>I85/I86</f>
        <v>0.1166666667</v>
      </c>
      <c r="I85" s="165">
        <f t="shared" si="7"/>
        <v>35</v>
      </c>
      <c r="J85" s="176">
        <v>35.0</v>
      </c>
      <c r="K85" s="176">
        <v>0.0</v>
      </c>
      <c r="L85" s="177">
        <v>0.0</v>
      </c>
    </row>
    <row r="86">
      <c r="A86" s="201">
        <v>7.0</v>
      </c>
      <c r="B86" s="269" t="s">
        <v>16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192</v>
      </c>
      <c r="F87" s="174" t="s">
        <v>212</v>
      </c>
      <c r="G87" s="174" t="s">
        <v>238</v>
      </c>
      <c r="H87" s="175">
        <f>I87/I88</f>
        <v>0.5166666667</v>
      </c>
      <c r="I87" s="165">
        <f t="shared" si="7"/>
        <v>155</v>
      </c>
      <c r="J87" s="176">
        <v>35.0</v>
      </c>
      <c r="K87" s="176">
        <v>70.0</v>
      </c>
      <c r="L87" s="177">
        <v>50.0</v>
      </c>
    </row>
    <row r="88">
      <c r="A88" s="201">
        <v>7.0</v>
      </c>
      <c r="B88" s="269" t="s">
        <v>16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192</v>
      </c>
      <c r="F89" s="174" t="s">
        <v>192</v>
      </c>
      <c r="G89" s="174" t="s">
        <v>244</v>
      </c>
      <c r="H89" s="175">
        <f>I89/I90</f>
        <v>0.4333333333</v>
      </c>
      <c r="I89" s="165">
        <f t="shared" si="7"/>
        <v>130</v>
      </c>
      <c r="J89" s="176">
        <v>35.0</v>
      </c>
      <c r="K89" s="176">
        <v>35.0</v>
      </c>
      <c r="L89" s="177">
        <v>60.0</v>
      </c>
    </row>
    <row r="90">
      <c r="A90" s="201">
        <v>7.0</v>
      </c>
      <c r="B90" s="269" t="s">
        <v>16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192</v>
      </c>
      <c r="F91" s="174" t="s">
        <v>196</v>
      </c>
      <c r="G91" s="174" t="s">
        <v>214</v>
      </c>
      <c r="H91" s="175">
        <f>I91/I92</f>
        <v>0.6833333333</v>
      </c>
      <c r="I91" s="165">
        <f t="shared" si="7"/>
        <v>205</v>
      </c>
      <c r="J91" s="176">
        <v>35.0</v>
      </c>
      <c r="K91" s="176">
        <v>100.0</v>
      </c>
      <c r="L91" s="177">
        <v>70.0</v>
      </c>
    </row>
    <row r="92">
      <c r="A92" s="201">
        <v>7.0</v>
      </c>
      <c r="B92" s="269" t="s">
        <v>16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192</v>
      </c>
      <c r="F93" s="174" t="s">
        <v>200</v>
      </c>
      <c r="G93" s="174" t="s">
        <v>220</v>
      </c>
      <c r="H93" s="175">
        <f>I93/I94</f>
        <v>0.2833333333</v>
      </c>
      <c r="I93" s="165">
        <f t="shared" si="7"/>
        <v>85</v>
      </c>
      <c r="J93" s="176">
        <v>35.0</v>
      </c>
      <c r="K93" s="176">
        <v>30.0</v>
      </c>
      <c r="L93" s="177">
        <v>20.0</v>
      </c>
    </row>
    <row r="94">
      <c r="A94" s="205">
        <v>7.0</v>
      </c>
      <c r="B94" s="272" t="s">
        <v>16</v>
      </c>
      <c r="C94" s="180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65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202</v>
      </c>
      <c r="F96" s="174" t="s">
        <v>206</v>
      </c>
      <c r="G96" s="174" t="s">
        <v>229</v>
      </c>
      <c r="H96" s="175">
        <f>I96/I97</f>
        <v>0.5833333333</v>
      </c>
      <c r="I96" s="165">
        <f t="shared" ref="I96:I107" si="8">J96+K96+L96</f>
        <v>175</v>
      </c>
      <c r="J96" s="176">
        <v>15.0</v>
      </c>
      <c r="K96" s="176">
        <v>70.0</v>
      </c>
      <c r="L96" s="177">
        <v>90.0</v>
      </c>
    </row>
    <row r="97">
      <c r="A97" s="201">
        <v>7.0</v>
      </c>
      <c r="B97" s="269" t="s">
        <v>16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202</v>
      </c>
      <c r="F98" s="174" t="s">
        <v>210</v>
      </c>
      <c r="G98" s="174" t="s">
        <v>235</v>
      </c>
      <c r="H98" s="175">
        <f>I98/I99</f>
        <v>0.5666666667</v>
      </c>
      <c r="I98" s="165">
        <f t="shared" si="8"/>
        <v>170</v>
      </c>
      <c r="J98" s="176">
        <v>15.0</v>
      </c>
      <c r="K98" s="176">
        <v>65.0</v>
      </c>
      <c r="L98" s="177">
        <v>90.0</v>
      </c>
    </row>
    <row r="99">
      <c r="A99" s="201">
        <v>7.0</v>
      </c>
      <c r="B99" s="269" t="s">
        <v>16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202</v>
      </c>
      <c r="F100" s="174" t="s">
        <v>190</v>
      </c>
      <c r="G100" s="174" t="s">
        <v>241</v>
      </c>
      <c r="H100" s="175">
        <f>I100/I101</f>
        <v>0.4333333333</v>
      </c>
      <c r="I100" s="165">
        <f t="shared" si="8"/>
        <v>130</v>
      </c>
      <c r="J100" s="176">
        <v>15.0</v>
      </c>
      <c r="K100" s="176">
        <v>75.0</v>
      </c>
      <c r="L100" s="177">
        <v>40.0</v>
      </c>
    </row>
    <row r="101">
      <c r="A101" s="201">
        <v>7.0</v>
      </c>
      <c r="B101" s="269" t="s">
        <v>16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202</v>
      </c>
      <c r="F102" s="174" t="s">
        <v>194</v>
      </c>
      <c r="G102" s="174" t="s">
        <v>247</v>
      </c>
      <c r="H102" s="175">
        <f>I102/I103</f>
        <v>0.3833333333</v>
      </c>
      <c r="I102" s="165">
        <f t="shared" si="8"/>
        <v>115</v>
      </c>
      <c r="J102" s="176">
        <v>15.0</v>
      </c>
      <c r="K102" s="176">
        <v>90.0</v>
      </c>
      <c r="L102" s="177">
        <v>10.0</v>
      </c>
    </row>
    <row r="103">
      <c r="A103" s="201">
        <v>7.0</v>
      </c>
      <c r="B103" s="269" t="s">
        <v>16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202</v>
      </c>
      <c r="F104" s="174" t="s">
        <v>198</v>
      </c>
      <c r="G104" s="174" t="s">
        <v>217</v>
      </c>
      <c r="H104" s="175">
        <f>I104/I105</f>
        <v>0.6833333333</v>
      </c>
      <c r="I104" s="165">
        <f t="shared" si="8"/>
        <v>205</v>
      </c>
      <c r="J104" s="176">
        <v>15.0</v>
      </c>
      <c r="K104" s="176">
        <v>110.0</v>
      </c>
      <c r="L104" s="177">
        <v>80.0</v>
      </c>
    </row>
    <row r="105">
      <c r="A105" s="201">
        <v>7.0</v>
      </c>
      <c r="B105" s="269" t="s">
        <v>16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202</v>
      </c>
      <c r="F106" s="174" t="s">
        <v>202</v>
      </c>
      <c r="G106" s="174" t="s">
        <v>223</v>
      </c>
      <c r="H106" s="175">
        <f>I106/I107</f>
        <v>0.2</v>
      </c>
      <c r="I106" s="165">
        <f t="shared" si="8"/>
        <v>60</v>
      </c>
      <c r="J106" s="176">
        <v>15.0</v>
      </c>
      <c r="K106" s="176">
        <v>15.0</v>
      </c>
      <c r="L106" s="177">
        <v>30.0</v>
      </c>
    </row>
    <row r="107">
      <c r="A107" s="205">
        <v>7.0</v>
      </c>
      <c r="B107" s="272" t="s">
        <v>16</v>
      </c>
      <c r="C107" s="180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65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214"/>
      <c r="K108" s="185"/>
      <c r="L108" s="185"/>
      <c r="M108" s="90"/>
      <c r="N108" s="90"/>
      <c r="O108" s="90"/>
      <c r="P108" s="90"/>
      <c r="Q108" s="90"/>
      <c r="R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210</v>
      </c>
      <c r="F109" s="174" t="s">
        <v>204</v>
      </c>
      <c r="G109" s="174" t="s">
        <v>226</v>
      </c>
      <c r="H109" s="175">
        <f>I109/I110</f>
        <v>0.5666666667</v>
      </c>
      <c r="I109" s="165">
        <f t="shared" ref="I109:I120" si="9">J109+K109+L109</f>
        <v>170</v>
      </c>
      <c r="J109" s="176">
        <v>65.0</v>
      </c>
      <c r="K109" s="176">
        <v>5.0</v>
      </c>
      <c r="L109" s="177">
        <v>100.0</v>
      </c>
    </row>
    <row r="110">
      <c r="A110" s="201">
        <v>7.0</v>
      </c>
      <c r="B110" s="269" t="s">
        <v>16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210</v>
      </c>
      <c r="F111" s="174" t="s">
        <v>208</v>
      </c>
      <c r="G111" s="174" t="s">
        <v>232</v>
      </c>
      <c r="H111" s="175">
        <f>I111/I112</f>
        <v>0.2166666667</v>
      </c>
      <c r="I111" s="165">
        <f t="shared" si="9"/>
        <v>65</v>
      </c>
      <c r="J111" s="176">
        <v>65.0</v>
      </c>
      <c r="K111" s="176">
        <v>0.0</v>
      </c>
      <c r="L111" s="177">
        <v>0.0</v>
      </c>
    </row>
    <row r="112">
      <c r="A112" s="201">
        <v>7.0</v>
      </c>
      <c r="B112" s="269" t="s">
        <v>16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210</v>
      </c>
      <c r="F113" s="174" t="s">
        <v>212</v>
      </c>
      <c r="G113" s="174" t="s">
        <v>238</v>
      </c>
      <c r="H113" s="175">
        <f>I113/I114</f>
        <v>0.6166666667</v>
      </c>
      <c r="I113" s="165">
        <f t="shared" si="9"/>
        <v>185</v>
      </c>
      <c r="J113" s="176">
        <v>65.0</v>
      </c>
      <c r="K113" s="176">
        <v>70.0</v>
      </c>
      <c r="L113" s="177">
        <v>50.0</v>
      </c>
    </row>
    <row r="114">
      <c r="A114" s="201">
        <v>7.0</v>
      </c>
      <c r="B114" s="269" t="s">
        <v>16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210</v>
      </c>
      <c r="F115" s="174" t="s">
        <v>192</v>
      </c>
      <c r="G115" s="174" t="s">
        <v>244</v>
      </c>
      <c r="H115" s="175">
        <f>I115/I116</f>
        <v>0.5333333333</v>
      </c>
      <c r="I115" s="165">
        <f t="shared" si="9"/>
        <v>160</v>
      </c>
      <c r="J115" s="176">
        <v>65.0</v>
      </c>
      <c r="K115" s="176">
        <v>35.0</v>
      </c>
      <c r="L115" s="177">
        <v>60.0</v>
      </c>
    </row>
    <row r="116">
      <c r="A116" s="201">
        <v>7.0</v>
      </c>
      <c r="B116" s="269" t="s">
        <v>16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210</v>
      </c>
      <c r="F117" s="174" t="s">
        <v>196</v>
      </c>
      <c r="G117" s="174" t="s">
        <v>214</v>
      </c>
      <c r="H117" s="175">
        <f>I117/I118</f>
        <v>0.7833333333</v>
      </c>
      <c r="I117" s="165">
        <f t="shared" si="9"/>
        <v>235</v>
      </c>
      <c r="J117" s="176">
        <v>65.0</v>
      </c>
      <c r="K117" s="176">
        <v>100.0</v>
      </c>
      <c r="L117" s="177">
        <v>70.0</v>
      </c>
    </row>
    <row r="118">
      <c r="A118" s="201">
        <v>7.0</v>
      </c>
      <c r="B118" s="269" t="s">
        <v>16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210</v>
      </c>
      <c r="F119" s="174" t="s">
        <v>200</v>
      </c>
      <c r="G119" s="174" t="s">
        <v>220</v>
      </c>
      <c r="H119" s="175">
        <f>I119/I120</f>
        <v>0.3833333333</v>
      </c>
      <c r="I119" s="165">
        <f t="shared" si="9"/>
        <v>115</v>
      </c>
      <c r="J119" s="176">
        <v>65.0</v>
      </c>
      <c r="K119" s="176">
        <v>30.0</v>
      </c>
      <c r="L119" s="177">
        <v>20.0</v>
      </c>
    </row>
    <row r="120">
      <c r="A120" s="205">
        <v>7.0</v>
      </c>
      <c r="B120" s="272" t="s">
        <v>16</v>
      </c>
      <c r="C120" s="180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65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208</v>
      </c>
      <c r="F122" s="174" t="s">
        <v>206</v>
      </c>
      <c r="G122" s="174" t="s">
        <v>229</v>
      </c>
      <c r="H122" s="175">
        <f>I122/I123</f>
        <v>0.5333333333</v>
      </c>
      <c r="I122" s="165">
        <f t="shared" ref="I122:I133" si="10">J122+K122+L122</f>
        <v>160</v>
      </c>
      <c r="J122" s="176">
        <v>0.0</v>
      </c>
      <c r="K122" s="176">
        <v>70.0</v>
      </c>
      <c r="L122" s="177">
        <v>90.0</v>
      </c>
    </row>
    <row r="123">
      <c r="A123" s="201">
        <v>7.0</v>
      </c>
      <c r="B123" s="269" t="s">
        <v>16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208</v>
      </c>
      <c r="F124" s="174" t="s">
        <v>210</v>
      </c>
      <c r="G124" s="174" t="s">
        <v>235</v>
      </c>
      <c r="H124" s="175">
        <f>I124/I125</f>
        <v>0.5166666667</v>
      </c>
      <c r="I124" s="165">
        <f t="shared" si="10"/>
        <v>155</v>
      </c>
      <c r="J124" s="176">
        <v>0.0</v>
      </c>
      <c r="K124" s="176">
        <v>65.0</v>
      </c>
      <c r="L124" s="177">
        <v>90.0</v>
      </c>
    </row>
    <row r="125">
      <c r="A125" s="201">
        <v>7.0</v>
      </c>
      <c r="B125" s="269" t="s">
        <v>16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208</v>
      </c>
      <c r="F126" s="174" t="s">
        <v>190</v>
      </c>
      <c r="G126" s="174" t="s">
        <v>241</v>
      </c>
      <c r="H126" s="175">
        <f>I126/I127</f>
        <v>0.3833333333</v>
      </c>
      <c r="I126" s="165">
        <f t="shared" si="10"/>
        <v>115</v>
      </c>
      <c r="J126" s="176">
        <v>0.0</v>
      </c>
      <c r="K126" s="176">
        <v>75.0</v>
      </c>
      <c r="L126" s="177">
        <v>40.0</v>
      </c>
    </row>
    <row r="127">
      <c r="A127" s="201">
        <v>7.0</v>
      </c>
      <c r="B127" s="269" t="s">
        <v>16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208</v>
      </c>
      <c r="F128" s="174" t="s">
        <v>194</v>
      </c>
      <c r="G128" s="174" t="s">
        <v>247</v>
      </c>
      <c r="H128" s="175">
        <f>I128/I129</f>
        <v>0.3333333333</v>
      </c>
      <c r="I128" s="165">
        <f t="shared" si="10"/>
        <v>100</v>
      </c>
      <c r="J128" s="176">
        <v>0.0</v>
      </c>
      <c r="K128" s="176">
        <v>90.0</v>
      </c>
      <c r="L128" s="177">
        <v>10.0</v>
      </c>
    </row>
    <row r="129">
      <c r="A129" s="201">
        <v>7.0</v>
      </c>
      <c r="B129" s="269" t="s">
        <v>16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208</v>
      </c>
      <c r="F130" s="174" t="s">
        <v>198</v>
      </c>
      <c r="G130" s="174" t="s">
        <v>217</v>
      </c>
      <c r="H130" s="175">
        <f>I130/I131</f>
        <v>0.6333333333</v>
      </c>
      <c r="I130" s="165">
        <f t="shared" si="10"/>
        <v>190</v>
      </c>
      <c r="J130" s="176">
        <v>0.0</v>
      </c>
      <c r="K130" s="176">
        <v>110.0</v>
      </c>
      <c r="L130" s="177">
        <v>80.0</v>
      </c>
    </row>
    <row r="131">
      <c r="A131" s="201">
        <v>7.0</v>
      </c>
      <c r="B131" s="269" t="s">
        <v>16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208</v>
      </c>
      <c r="F132" s="174" t="s">
        <v>202</v>
      </c>
      <c r="G132" s="174" t="s">
        <v>223</v>
      </c>
      <c r="H132" s="175">
        <f>I132/I133</f>
        <v>0.15</v>
      </c>
      <c r="I132" s="165">
        <f t="shared" si="10"/>
        <v>45</v>
      </c>
      <c r="J132" s="176">
        <v>0.0</v>
      </c>
      <c r="K132" s="176">
        <v>15.0</v>
      </c>
      <c r="L132" s="177">
        <v>30.0</v>
      </c>
    </row>
    <row r="133">
      <c r="A133" s="205">
        <v>7.0</v>
      </c>
      <c r="B133" s="272" t="s">
        <v>16</v>
      </c>
      <c r="C133" s="180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65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78</v>
      </c>
      <c r="B5" s="268" t="s">
        <v>6</v>
      </c>
      <c r="C5" s="155" t="s">
        <v>23</v>
      </c>
      <c r="D5" s="268" t="s">
        <v>0</v>
      </c>
      <c r="E5" s="157" t="s">
        <v>212</v>
      </c>
      <c r="F5" s="157" t="s">
        <v>204</v>
      </c>
      <c r="G5" s="157" t="s">
        <v>238</v>
      </c>
      <c r="H5" s="158">
        <f>I5/I6</f>
        <v>0.4333333333</v>
      </c>
      <c r="I5" s="159">
        <f t="shared" ref="I5:I16" si="1">J5+K5+L5</f>
        <v>130</v>
      </c>
      <c r="J5" s="160">
        <v>75.0</v>
      </c>
      <c r="K5" s="160">
        <v>5.0</v>
      </c>
      <c r="L5" s="161">
        <v>50.0</v>
      </c>
    </row>
    <row r="6">
      <c r="A6" s="201">
        <v>11.0</v>
      </c>
      <c r="B6" s="269" t="s">
        <v>20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78</v>
      </c>
      <c r="B7" s="270" t="s">
        <v>6</v>
      </c>
      <c r="C7" s="172" t="s">
        <v>23</v>
      </c>
      <c r="D7" s="270" t="s">
        <v>0</v>
      </c>
      <c r="E7" s="174" t="s">
        <v>212</v>
      </c>
      <c r="F7" s="174" t="s">
        <v>208</v>
      </c>
      <c r="G7" s="174" t="s">
        <v>244</v>
      </c>
      <c r="H7" s="175">
        <f>I7/I8</f>
        <v>0.45</v>
      </c>
      <c r="I7" s="165">
        <f t="shared" si="1"/>
        <v>135</v>
      </c>
      <c r="J7" s="176">
        <v>75.0</v>
      </c>
      <c r="K7" s="176">
        <v>0.0</v>
      </c>
      <c r="L7" s="177">
        <v>60.0</v>
      </c>
    </row>
    <row r="8">
      <c r="A8" s="201">
        <v>11.0</v>
      </c>
      <c r="B8" s="269" t="s">
        <v>20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78</v>
      </c>
      <c r="B9" s="270" t="s">
        <v>6</v>
      </c>
      <c r="C9" s="172" t="s">
        <v>23</v>
      </c>
      <c r="D9" s="270" t="s">
        <v>0</v>
      </c>
      <c r="E9" s="174" t="s">
        <v>212</v>
      </c>
      <c r="F9" s="174" t="s">
        <v>212</v>
      </c>
      <c r="G9" s="174" t="s">
        <v>214</v>
      </c>
      <c r="H9" s="175">
        <f>I9/I10</f>
        <v>0.7166666667</v>
      </c>
      <c r="I9" s="165">
        <f t="shared" si="1"/>
        <v>215</v>
      </c>
      <c r="J9" s="176">
        <v>75.0</v>
      </c>
      <c r="K9" s="176">
        <v>70.0</v>
      </c>
      <c r="L9" s="177">
        <v>70.0</v>
      </c>
    </row>
    <row r="10">
      <c r="A10" s="201">
        <v>11.0</v>
      </c>
      <c r="B10" s="269" t="s">
        <v>20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78</v>
      </c>
      <c r="B11" s="270" t="s">
        <v>6</v>
      </c>
      <c r="C11" s="172" t="s">
        <v>23</v>
      </c>
      <c r="D11" s="270" t="s">
        <v>0</v>
      </c>
      <c r="E11" s="174" t="s">
        <v>212</v>
      </c>
      <c r="F11" s="174" t="s">
        <v>192</v>
      </c>
      <c r="G11" s="174" t="s">
        <v>220</v>
      </c>
      <c r="H11" s="175">
        <f>I11/I12</f>
        <v>0.4333333333</v>
      </c>
      <c r="I11" s="165">
        <f t="shared" si="1"/>
        <v>130</v>
      </c>
      <c r="J11" s="176">
        <v>75.0</v>
      </c>
      <c r="K11" s="176">
        <v>35.0</v>
      </c>
      <c r="L11" s="177">
        <v>20.0</v>
      </c>
    </row>
    <row r="12">
      <c r="A12" s="201">
        <v>11.0</v>
      </c>
      <c r="B12" s="269" t="s">
        <v>20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78</v>
      </c>
      <c r="B13" s="270" t="s">
        <v>6</v>
      </c>
      <c r="C13" s="172" t="s">
        <v>23</v>
      </c>
      <c r="D13" s="270" t="s">
        <v>0</v>
      </c>
      <c r="E13" s="174" t="s">
        <v>212</v>
      </c>
      <c r="F13" s="174" t="s">
        <v>196</v>
      </c>
      <c r="G13" s="174" t="s">
        <v>226</v>
      </c>
      <c r="H13" s="175">
        <f>I13/I14</f>
        <v>0.9166666667</v>
      </c>
      <c r="I13" s="165">
        <f t="shared" si="1"/>
        <v>275</v>
      </c>
      <c r="J13" s="176">
        <v>75.0</v>
      </c>
      <c r="K13" s="176">
        <v>100.0</v>
      </c>
      <c r="L13" s="177">
        <v>100.0</v>
      </c>
    </row>
    <row r="14">
      <c r="A14" s="201">
        <v>11.0</v>
      </c>
      <c r="B14" s="269" t="s">
        <v>20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78</v>
      </c>
      <c r="B15" s="270" t="s">
        <v>6</v>
      </c>
      <c r="C15" s="172" t="s">
        <v>23</v>
      </c>
      <c r="D15" s="270" t="s">
        <v>0</v>
      </c>
      <c r="E15" s="174" t="s">
        <v>212</v>
      </c>
      <c r="F15" s="174" t="s">
        <v>200</v>
      </c>
      <c r="G15" s="174" t="s">
        <v>232</v>
      </c>
      <c r="H15" s="175">
        <f>I15/I16</f>
        <v>0.35</v>
      </c>
      <c r="I15" s="165">
        <f t="shared" si="1"/>
        <v>105</v>
      </c>
      <c r="J15" s="176">
        <v>75.0</v>
      </c>
      <c r="K15" s="176">
        <v>30.0</v>
      </c>
      <c r="L15" s="177">
        <v>0.0</v>
      </c>
    </row>
    <row r="16">
      <c r="A16" s="205">
        <v>11.0</v>
      </c>
      <c r="B16" s="272" t="s">
        <v>20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</row>
    <row r="18">
      <c r="A18" s="198" t="s">
        <v>78</v>
      </c>
      <c r="B18" s="270" t="s">
        <v>6</v>
      </c>
      <c r="C18" s="192" t="s">
        <v>36</v>
      </c>
      <c r="D18" s="270" t="s">
        <v>1</v>
      </c>
      <c r="E18" s="174" t="s">
        <v>206</v>
      </c>
      <c r="F18" s="174" t="s">
        <v>206</v>
      </c>
      <c r="G18" s="174" t="s">
        <v>241</v>
      </c>
      <c r="H18" s="175">
        <f>I18/I19</f>
        <v>0.55</v>
      </c>
      <c r="I18" s="165">
        <f t="shared" ref="I18:I29" si="2">J18+K18+L18</f>
        <v>165</v>
      </c>
      <c r="J18" s="176">
        <v>55.0</v>
      </c>
      <c r="K18" s="176">
        <v>70.0</v>
      </c>
      <c r="L18" s="177">
        <v>40.0</v>
      </c>
    </row>
    <row r="19">
      <c r="A19" s="201">
        <v>11.0</v>
      </c>
      <c r="B19" s="269" t="s">
        <v>20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78</v>
      </c>
      <c r="B20" s="270" t="s">
        <v>6</v>
      </c>
      <c r="C20" s="192" t="s">
        <v>36</v>
      </c>
      <c r="D20" s="270" t="s">
        <v>1</v>
      </c>
      <c r="E20" s="174" t="s">
        <v>206</v>
      </c>
      <c r="F20" s="174" t="s">
        <v>210</v>
      </c>
      <c r="G20" s="174" t="s">
        <v>247</v>
      </c>
      <c r="H20" s="175">
        <f>I20/I21</f>
        <v>0.4333333333</v>
      </c>
      <c r="I20" s="165">
        <f t="shared" si="2"/>
        <v>130</v>
      </c>
      <c r="J20" s="176">
        <v>55.0</v>
      </c>
      <c r="K20" s="176">
        <v>65.0</v>
      </c>
      <c r="L20" s="177">
        <v>10.0</v>
      </c>
    </row>
    <row r="21">
      <c r="A21" s="201">
        <v>11.0</v>
      </c>
      <c r="B21" s="269" t="s">
        <v>20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78</v>
      </c>
      <c r="B22" s="270" t="s">
        <v>6</v>
      </c>
      <c r="C22" s="192" t="s">
        <v>36</v>
      </c>
      <c r="D22" s="270" t="s">
        <v>1</v>
      </c>
      <c r="E22" s="174" t="s">
        <v>206</v>
      </c>
      <c r="F22" s="174" t="s">
        <v>190</v>
      </c>
      <c r="G22" s="174" t="s">
        <v>217</v>
      </c>
      <c r="H22" s="175">
        <f>I22/I23</f>
        <v>0.7</v>
      </c>
      <c r="I22" s="165">
        <f t="shared" si="2"/>
        <v>210</v>
      </c>
      <c r="J22" s="176">
        <v>55.0</v>
      </c>
      <c r="K22" s="176">
        <v>75.0</v>
      </c>
      <c r="L22" s="177">
        <v>80.0</v>
      </c>
    </row>
    <row r="23">
      <c r="A23" s="201">
        <v>11.0</v>
      </c>
      <c r="B23" s="269" t="s">
        <v>20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78</v>
      </c>
      <c r="B24" s="270" t="s">
        <v>6</v>
      </c>
      <c r="C24" s="192" t="s">
        <v>36</v>
      </c>
      <c r="D24" s="270" t="s">
        <v>1</v>
      </c>
      <c r="E24" s="174" t="s">
        <v>206</v>
      </c>
      <c r="F24" s="174" t="s">
        <v>194</v>
      </c>
      <c r="G24" s="174" t="s">
        <v>223</v>
      </c>
      <c r="H24" s="175">
        <f>I24/I25</f>
        <v>0.5833333333</v>
      </c>
      <c r="I24" s="165">
        <f t="shared" si="2"/>
        <v>175</v>
      </c>
      <c r="J24" s="176">
        <v>55.0</v>
      </c>
      <c r="K24" s="176">
        <v>90.0</v>
      </c>
      <c r="L24" s="177">
        <v>30.0</v>
      </c>
    </row>
    <row r="25">
      <c r="A25" s="201">
        <v>11.0</v>
      </c>
      <c r="B25" s="269" t="s">
        <v>20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78</v>
      </c>
      <c r="B26" s="270" t="s">
        <v>6</v>
      </c>
      <c r="C26" s="192" t="s">
        <v>36</v>
      </c>
      <c r="D26" s="270" t="s">
        <v>1</v>
      </c>
      <c r="E26" s="174" t="s">
        <v>206</v>
      </c>
      <c r="F26" s="174" t="s">
        <v>198</v>
      </c>
      <c r="G26" s="174" t="s">
        <v>229</v>
      </c>
      <c r="H26" s="175">
        <f>I26/I27</f>
        <v>0.85</v>
      </c>
      <c r="I26" s="165">
        <f t="shared" si="2"/>
        <v>255</v>
      </c>
      <c r="J26" s="176">
        <v>55.0</v>
      </c>
      <c r="K26" s="176">
        <v>110.0</v>
      </c>
      <c r="L26" s="177">
        <v>90.0</v>
      </c>
    </row>
    <row r="27">
      <c r="A27" s="201">
        <v>11.0</v>
      </c>
      <c r="B27" s="269" t="s">
        <v>20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78</v>
      </c>
      <c r="B28" s="270" t="s">
        <v>6</v>
      </c>
      <c r="C28" s="192" t="s">
        <v>36</v>
      </c>
      <c r="D28" s="270" t="s">
        <v>1</v>
      </c>
      <c r="E28" s="174" t="s">
        <v>206</v>
      </c>
      <c r="F28" s="174" t="s">
        <v>202</v>
      </c>
      <c r="G28" s="174" t="s">
        <v>235</v>
      </c>
      <c r="H28" s="175">
        <f>I28/I29</f>
        <v>0.5333333333</v>
      </c>
      <c r="I28" s="165">
        <f t="shared" si="2"/>
        <v>160</v>
      </c>
      <c r="J28" s="176">
        <v>55.0</v>
      </c>
      <c r="K28" s="176">
        <v>15.0</v>
      </c>
      <c r="L28" s="177">
        <v>90.0</v>
      </c>
    </row>
    <row r="29">
      <c r="A29" s="205">
        <v>11.0</v>
      </c>
      <c r="B29" s="272" t="s">
        <v>20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</row>
    <row r="31">
      <c r="A31" s="198" t="s">
        <v>78</v>
      </c>
      <c r="B31" s="270" t="s">
        <v>6</v>
      </c>
      <c r="C31" s="192" t="s">
        <v>43</v>
      </c>
      <c r="D31" s="289" t="s">
        <v>2</v>
      </c>
      <c r="E31" s="174" t="s">
        <v>206</v>
      </c>
      <c r="F31" s="174" t="s">
        <v>204</v>
      </c>
      <c r="G31" s="174" t="s">
        <v>238</v>
      </c>
      <c r="H31" s="175">
        <f>I31/I32</f>
        <v>0.3333333333</v>
      </c>
      <c r="I31" s="165">
        <f t="shared" ref="I31:I42" si="3">J31+K31+L31</f>
        <v>100</v>
      </c>
      <c r="J31" s="176">
        <v>45.0</v>
      </c>
      <c r="K31" s="176">
        <v>5.0</v>
      </c>
      <c r="L31" s="177">
        <v>50.0</v>
      </c>
    </row>
    <row r="32">
      <c r="A32" s="201">
        <v>11.0</v>
      </c>
      <c r="B32" s="269" t="s">
        <v>20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78</v>
      </c>
      <c r="B33" s="270" t="s">
        <v>6</v>
      </c>
      <c r="C33" s="192" t="s">
        <v>43</v>
      </c>
      <c r="D33" s="289" t="s">
        <v>2</v>
      </c>
      <c r="E33" s="174" t="s">
        <v>206</v>
      </c>
      <c r="F33" s="174" t="s">
        <v>208</v>
      </c>
      <c r="G33" s="174" t="s">
        <v>244</v>
      </c>
      <c r="H33" s="175">
        <f>I33/I34</f>
        <v>0.35</v>
      </c>
      <c r="I33" s="165">
        <f t="shared" si="3"/>
        <v>105</v>
      </c>
      <c r="J33" s="176">
        <v>45.0</v>
      </c>
      <c r="K33" s="176">
        <v>0.0</v>
      </c>
      <c r="L33" s="177">
        <v>60.0</v>
      </c>
    </row>
    <row r="34">
      <c r="A34" s="201">
        <v>11.0</v>
      </c>
      <c r="B34" s="269" t="s">
        <v>20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78</v>
      </c>
      <c r="B35" s="270" t="s">
        <v>6</v>
      </c>
      <c r="C35" s="192" t="s">
        <v>43</v>
      </c>
      <c r="D35" s="289" t="s">
        <v>2</v>
      </c>
      <c r="E35" s="174" t="s">
        <v>206</v>
      </c>
      <c r="F35" s="174" t="s">
        <v>212</v>
      </c>
      <c r="G35" s="174" t="s">
        <v>214</v>
      </c>
      <c r="H35" s="175">
        <f>I35/I36</f>
        <v>0.6166666667</v>
      </c>
      <c r="I35" s="165">
        <f t="shared" si="3"/>
        <v>185</v>
      </c>
      <c r="J35" s="176">
        <v>45.0</v>
      </c>
      <c r="K35" s="176">
        <v>70.0</v>
      </c>
      <c r="L35" s="177">
        <v>70.0</v>
      </c>
    </row>
    <row r="36">
      <c r="A36" s="201">
        <v>11.0</v>
      </c>
      <c r="B36" s="269" t="s">
        <v>20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78</v>
      </c>
      <c r="B37" s="270" t="s">
        <v>6</v>
      </c>
      <c r="C37" s="192" t="s">
        <v>43</v>
      </c>
      <c r="D37" s="289" t="s">
        <v>2</v>
      </c>
      <c r="E37" s="174" t="s">
        <v>206</v>
      </c>
      <c r="F37" s="174" t="s">
        <v>192</v>
      </c>
      <c r="G37" s="174" t="s">
        <v>220</v>
      </c>
      <c r="H37" s="175">
        <f>I37/I38</f>
        <v>0.3333333333</v>
      </c>
      <c r="I37" s="165">
        <f t="shared" si="3"/>
        <v>100</v>
      </c>
      <c r="J37" s="176">
        <v>45.0</v>
      </c>
      <c r="K37" s="176">
        <v>35.0</v>
      </c>
      <c r="L37" s="177">
        <v>20.0</v>
      </c>
    </row>
    <row r="38">
      <c r="A38" s="201">
        <v>11.0</v>
      </c>
      <c r="B38" s="269" t="s">
        <v>20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78</v>
      </c>
      <c r="B39" s="270" t="s">
        <v>6</v>
      </c>
      <c r="C39" s="192" t="s">
        <v>43</v>
      </c>
      <c r="D39" s="289" t="s">
        <v>2</v>
      </c>
      <c r="E39" s="174" t="s">
        <v>206</v>
      </c>
      <c r="F39" s="174" t="s">
        <v>196</v>
      </c>
      <c r="G39" s="174" t="s">
        <v>226</v>
      </c>
      <c r="H39" s="175">
        <f>I39/I40</f>
        <v>0.8166666667</v>
      </c>
      <c r="I39" s="165">
        <f t="shared" si="3"/>
        <v>245</v>
      </c>
      <c r="J39" s="176">
        <v>45.0</v>
      </c>
      <c r="K39" s="176">
        <v>100.0</v>
      </c>
      <c r="L39" s="177">
        <v>100.0</v>
      </c>
    </row>
    <row r="40">
      <c r="A40" s="201">
        <v>11.0</v>
      </c>
      <c r="B40" s="269" t="s">
        <v>20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78</v>
      </c>
      <c r="B41" s="270" t="s">
        <v>6</v>
      </c>
      <c r="C41" s="192" t="s">
        <v>43</v>
      </c>
      <c r="D41" s="289" t="s">
        <v>2</v>
      </c>
      <c r="E41" s="174" t="s">
        <v>206</v>
      </c>
      <c r="F41" s="174" t="s">
        <v>200</v>
      </c>
      <c r="G41" s="174" t="s">
        <v>232</v>
      </c>
      <c r="H41" s="175">
        <f>I41/I42</f>
        <v>0.25</v>
      </c>
      <c r="I41" s="165">
        <f t="shared" si="3"/>
        <v>75</v>
      </c>
      <c r="J41" s="176">
        <v>45.0</v>
      </c>
      <c r="K41" s="176">
        <v>30.0</v>
      </c>
      <c r="L41" s="177">
        <v>0.0</v>
      </c>
    </row>
    <row r="42">
      <c r="A42" s="205">
        <v>11.0</v>
      </c>
      <c r="B42" s="272" t="s">
        <v>20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</row>
    <row r="44">
      <c r="A44" s="198" t="s">
        <v>78</v>
      </c>
      <c r="B44" s="270" t="s">
        <v>6</v>
      </c>
      <c r="C44" s="192" t="s">
        <v>56</v>
      </c>
      <c r="D44" s="270" t="s">
        <v>3</v>
      </c>
      <c r="E44" s="174" t="s">
        <v>212</v>
      </c>
      <c r="F44" s="174" t="s">
        <v>206</v>
      </c>
      <c r="G44" s="174" t="s">
        <v>241</v>
      </c>
      <c r="H44" s="175">
        <f>I44/I45</f>
        <v>0.5833333333</v>
      </c>
      <c r="I44" s="165">
        <f t="shared" ref="I44:I55" si="4">J44+K44+L44</f>
        <v>175</v>
      </c>
      <c r="J44" s="176">
        <v>65.0</v>
      </c>
      <c r="K44" s="176">
        <v>70.0</v>
      </c>
      <c r="L44" s="177">
        <v>40.0</v>
      </c>
    </row>
    <row r="45">
      <c r="A45" s="201">
        <v>11.0</v>
      </c>
      <c r="B45" s="269" t="s">
        <v>20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78</v>
      </c>
      <c r="B46" s="270" t="s">
        <v>6</v>
      </c>
      <c r="C46" s="192" t="s">
        <v>56</v>
      </c>
      <c r="D46" s="270" t="s">
        <v>3</v>
      </c>
      <c r="E46" s="174" t="s">
        <v>212</v>
      </c>
      <c r="F46" s="174" t="s">
        <v>210</v>
      </c>
      <c r="G46" s="174" t="s">
        <v>247</v>
      </c>
      <c r="H46" s="175">
        <f>I46/I47</f>
        <v>0.4666666667</v>
      </c>
      <c r="I46" s="165">
        <f t="shared" si="4"/>
        <v>140</v>
      </c>
      <c r="J46" s="176">
        <v>65.0</v>
      </c>
      <c r="K46" s="176">
        <v>65.0</v>
      </c>
      <c r="L46" s="177">
        <v>10.0</v>
      </c>
    </row>
    <row r="47">
      <c r="A47" s="201">
        <v>11.0</v>
      </c>
      <c r="B47" s="269" t="s">
        <v>20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78</v>
      </c>
      <c r="B48" s="270" t="s">
        <v>6</v>
      </c>
      <c r="C48" s="192" t="s">
        <v>56</v>
      </c>
      <c r="D48" s="270" t="s">
        <v>3</v>
      </c>
      <c r="E48" s="174" t="s">
        <v>212</v>
      </c>
      <c r="F48" s="174" t="s">
        <v>190</v>
      </c>
      <c r="G48" s="174" t="s">
        <v>217</v>
      </c>
      <c r="H48" s="175">
        <f>I48/I49</f>
        <v>0.7333333333</v>
      </c>
      <c r="I48" s="165">
        <f t="shared" si="4"/>
        <v>220</v>
      </c>
      <c r="J48" s="176">
        <v>65.0</v>
      </c>
      <c r="K48" s="176">
        <v>75.0</v>
      </c>
      <c r="L48" s="177">
        <v>80.0</v>
      </c>
    </row>
    <row r="49">
      <c r="A49" s="201">
        <v>11.0</v>
      </c>
      <c r="B49" s="269" t="s">
        <v>20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78</v>
      </c>
      <c r="B50" s="270" t="s">
        <v>6</v>
      </c>
      <c r="C50" s="192" t="s">
        <v>56</v>
      </c>
      <c r="D50" s="270" t="s">
        <v>3</v>
      </c>
      <c r="E50" s="174" t="s">
        <v>212</v>
      </c>
      <c r="F50" s="174" t="s">
        <v>194</v>
      </c>
      <c r="G50" s="174" t="s">
        <v>223</v>
      </c>
      <c r="H50" s="175">
        <f>I50/I51</f>
        <v>0.6166666667</v>
      </c>
      <c r="I50" s="165">
        <f t="shared" si="4"/>
        <v>185</v>
      </c>
      <c r="J50" s="176">
        <v>65.0</v>
      </c>
      <c r="K50" s="176">
        <v>90.0</v>
      </c>
      <c r="L50" s="177">
        <v>30.0</v>
      </c>
    </row>
    <row r="51">
      <c r="A51" s="201">
        <v>11.0</v>
      </c>
      <c r="B51" s="269" t="s">
        <v>20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78</v>
      </c>
      <c r="B52" s="270" t="s">
        <v>6</v>
      </c>
      <c r="C52" s="192" t="s">
        <v>56</v>
      </c>
      <c r="D52" s="270" t="s">
        <v>3</v>
      </c>
      <c r="E52" s="174" t="s">
        <v>212</v>
      </c>
      <c r="F52" s="174" t="s">
        <v>198</v>
      </c>
      <c r="G52" s="174" t="s">
        <v>229</v>
      </c>
      <c r="H52" s="175">
        <f>I52/I53</f>
        <v>0.8833333333</v>
      </c>
      <c r="I52" s="165">
        <f t="shared" si="4"/>
        <v>265</v>
      </c>
      <c r="J52" s="176">
        <v>65.0</v>
      </c>
      <c r="K52" s="176">
        <v>110.0</v>
      </c>
      <c r="L52" s="177">
        <v>90.0</v>
      </c>
    </row>
    <row r="53">
      <c r="A53" s="201">
        <v>11.0</v>
      </c>
      <c r="B53" s="269" t="s">
        <v>20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78</v>
      </c>
      <c r="B54" s="270" t="s">
        <v>6</v>
      </c>
      <c r="C54" s="192" t="s">
        <v>56</v>
      </c>
      <c r="D54" s="270" t="s">
        <v>3</v>
      </c>
      <c r="E54" s="174" t="s">
        <v>212</v>
      </c>
      <c r="F54" s="174" t="s">
        <v>202</v>
      </c>
      <c r="G54" s="174" t="s">
        <v>235</v>
      </c>
      <c r="H54" s="175">
        <f>I54/I55</f>
        <v>0.5666666667</v>
      </c>
      <c r="I54" s="165">
        <f t="shared" si="4"/>
        <v>170</v>
      </c>
      <c r="J54" s="176">
        <v>65.0</v>
      </c>
      <c r="K54" s="176">
        <v>15.0</v>
      </c>
      <c r="L54" s="177">
        <v>90.0</v>
      </c>
    </row>
    <row r="55">
      <c r="A55" s="205">
        <v>11.0</v>
      </c>
      <c r="B55" s="272" t="s">
        <v>20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</row>
    <row r="57">
      <c r="A57" s="198" t="s">
        <v>78</v>
      </c>
      <c r="B57" s="270" t="s">
        <v>6</v>
      </c>
      <c r="C57" s="192" t="s">
        <v>64</v>
      </c>
      <c r="D57" s="270" t="s">
        <v>4</v>
      </c>
      <c r="E57" s="174" t="s">
        <v>206</v>
      </c>
      <c r="F57" s="174" t="s">
        <v>204</v>
      </c>
      <c r="G57" s="174" t="s">
        <v>238</v>
      </c>
      <c r="H57" s="175">
        <f>I57/I58</f>
        <v>0.35</v>
      </c>
      <c r="I57" s="165">
        <f t="shared" ref="I57:I68" si="5">J57+K57+L57</f>
        <v>105</v>
      </c>
      <c r="J57" s="176">
        <v>50.0</v>
      </c>
      <c r="K57" s="176">
        <v>5.0</v>
      </c>
      <c r="L57" s="177">
        <v>50.0</v>
      </c>
    </row>
    <row r="58">
      <c r="A58" s="201">
        <v>11.0</v>
      </c>
      <c r="B58" s="269" t="s">
        <v>20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78</v>
      </c>
      <c r="B59" s="270" t="s">
        <v>6</v>
      </c>
      <c r="C59" s="192" t="s">
        <v>64</v>
      </c>
      <c r="D59" s="270" t="s">
        <v>4</v>
      </c>
      <c r="E59" s="174" t="s">
        <v>206</v>
      </c>
      <c r="F59" s="174" t="s">
        <v>208</v>
      </c>
      <c r="G59" s="174" t="s">
        <v>244</v>
      </c>
      <c r="H59" s="175">
        <f>I59/I60</f>
        <v>0.3666666667</v>
      </c>
      <c r="I59" s="165">
        <f t="shared" si="5"/>
        <v>110</v>
      </c>
      <c r="J59" s="176">
        <v>50.0</v>
      </c>
      <c r="K59" s="176">
        <v>0.0</v>
      </c>
      <c r="L59" s="177">
        <v>60.0</v>
      </c>
    </row>
    <row r="60">
      <c r="A60" s="201">
        <v>11.0</v>
      </c>
      <c r="B60" s="269" t="s">
        <v>20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78</v>
      </c>
      <c r="B61" s="270" t="s">
        <v>6</v>
      </c>
      <c r="C61" s="192" t="s">
        <v>64</v>
      </c>
      <c r="D61" s="270" t="s">
        <v>4</v>
      </c>
      <c r="E61" s="174" t="s">
        <v>206</v>
      </c>
      <c r="F61" s="174" t="s">
        <v>212</v>
      </c>
      <c r="G61" s="174" t="s">
        <v>214</v>
      </c>
      <c r="H61" s="175">
        <f>I61/I62</f>
        <v>0.6333333333</v>
      </c>
      <c r="I61" s="165">
        <f t="shared" si="5"/>
        <v>190</v>
      </c>
      <c r="J61" s="176">
        <v>50.0</v>
      </c>
      <c r="K61" s="176">
        <v>70.0</v>
      </c>
      <c r="L61" s="177">
        <v>70.0</v>
      </c>
    </row>
    <row r="62">
      <c r="A62" s="201">
        <v>11.0</v>
      </c>
      <c r="B62" s="269" t="s">
        <v>20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78</v>
      </c>
      <c r="B63" s="270" t="s">
        <v>6</v>
      </c>
      <c r="C63" s="192" t="s">
        <v>64</v>
      </c>
      <c r="D63" s="270" t="s">
        <v>4</v>
      </c>
      <c r="E63" s="174" t="s">
        <v>206</v>
      </c>
      <c r="F63" s="174" t="s">
        <v>192</v>
      </c>
      <c r="G63" s="174" t="s">
        <v>220</v>
      </c>
      <c r="H63" s="175">
        <f>I63/I64</f>
        <v>0.35</v>
      </c>
      <c r="I63" s="165">
        <f t="shared" si="5"/>
        <v>105</v>
      </c>
      <c r="J63" s="176">
        <v>50.0</v>
      </c>
      <c r="K63" s="176">
        <v>35.0</v>
      </c>
      <c r="L63" s="177">
        <v>20.0</v>
      </c>
    </row>
    <row r="64">
      <c r="A64" s="201">
        <v>11.0</v>
      </c>
      <c r="B64" s="269" t="s">
        <v>20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78</v>
      </c>
      <c r="B65" s="270" t="s">
        <v>6</v>
      </c>
      <c r="C65" s="192" t="s">
        <v>64</v>
      </c>
      <c r="D65" s="270" t="s">
        <v>4</v>
      </c>
      <c r="E65" s="174" t="s">
        <v>206</v>
      </c>
      <c r="F65" s="174" t="s">
        <v>196</v>
      </c>
      <c r="G65" s="174" t="s">
        <v>226</v>
      </c>
      <c r="H65" s="175">
        <f>I65/I66</f>
        <v>0.8333333333</v>
      </c>
      <c r="I65" s="165">
        <f t="shared" si="5"/>
        <v>250</v>
      </c>
      <c r="J65" s="176">
        <v>50.0</v>
      </c>
      <c r="K65" s="176">
        <v>100.0</v>
      </c>
      <c r="L65" s="177">
        <v>100.0</v>
      </c>
    </row>
    <row r="66">
      <c r="A66" s="201">
        <v>11.0</v>
      </c>
      <c r="B66" s="269" t="s">
        <v>20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78</v>
      </c>
      <c r="B67" s="270" t="s">
        <v>6</v>
      </c>
      <c r="C67" s="192" t="s">
        <v>64</v>
      </c>
      <c r="D67" s="270" t="s">
        <v>4</v>
      </c>
      <c r="E67" s="174" t="s">
        <v>206</v>
      </c>
      <c r="F67" s="174" t="s">
        <v>200</v>
      </c>
      <c r="G67" s="174" t="s">
        <v>232</v>
      </c>
      <c r="H67" s="175">
        <f>I67/I68</f>
        <v>0.2666666667</v>
      </c>
      <c r="I67" s="165">
        <f t="shared" si="5"/>
        <v>80</v>
      </c>
      <c r="J67" s="176">
        <v>50.0</v>
      </c>
      <c r="K67" s="176">
        <v>30.0</v>
      </c>
      <c r="L67" s="177">
        <v>0.0</v>
      </c>
    </row>
    <row r="68">
      <c r="A68" s="205">
        <v>11.0</v>
      </c>
      <c r="B68" s="272" t="s">
        <v>20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</row>
    <row r="70">
      <c r="A70" s="198" t="s">
        <v>78</v>
      </c>
      <c r="B70" s="270" t="s">
        <v>6</v>
      </c>
      <c r="C70" s="192" t="s">
        <v>71</v>
      </c>
      <c r="D70" s="270" t="s">
        <v>5</v>
      </c>
      <c r="E70" s="174" t="s">
        <v>212</v>
      </c>
      <c r="F70" s="174" t="s">
        <v>206</v>
      </c>
      <c r="G70" s="174" t="s">
        <v>241</v>
      </c>
      <c r="H70" s="175">
        <f>I70/I71</f>
        <v>0.6</v>
      </c>
      <c r="I70" s="165">
        <f t="shared" ref="I70:I81" si="6">J70+K70+L70</f>
        <v>180</v>
      </c>
      <c r="J70" s="176">
        <v>70.0</v>
      </c>
      <c r="K70" s="176">
        <v>70.0</v>
      </c>
      <c r="L70" s="177">
        <v>40.0</v>
      </c>
    </row>
    <row r="71">
      <c r="A71" s="201">
        <v>11.0</v>
      </c>
      <c r="B71" s="269" t="s">
        <v>20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78</v>
      </c>
      <c r="B72" s="270" t="s">
        <v>6</v>
      </c>
      <c r="C72" s="192" t="s">
        <v>71</v>
      </c>
      <c r="D72" s="270" t="s">
        <v>5</v>
      </c>
      <c r="E72" s="174" t="s">
        <v>212</v>
      </c>
      <c r="F72" s="174" t="s">
        <v>210</v>
      </c>
      <c r="G72" s="174" t="s">
        <v>247</v>
      </c>
      <c r="H72" s="175">
        <f>I72/I73</f>
        <v>0.4833333333</v>
      </c>
      <c r="I72" s="165">
        <f t="shared" si="6"/>
        <v>145</v>
      </c>
      <c r="J72" s="176">
        <v>70.0</v>
      </c>
      <c r="K72" s="176">
        <v>65.0</v>
      </c>
      <c r="L72" s="177">
        <v>10.0</v>
      </c>
    </row>
    <row r="73">
      <c r="A73" s="201">
        <v>11.0</v>
      </c>
      <c r="B73" s="269" t="s">
        <v>20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78</v>
      </c>
      <c r="B74" s="270" t="s">
        <v>6</v>
      </c>
      <c r="C74" s="192" t="s">
        <v>71</v>
      </c>
      <c r="D74" s="270" t="s">
        <v>5</v>
      </c>
      <c r="E74" s="174" t="s">
        <v>212</v>
      </c>
      <c r="F74" s="174" t="s">
        <v>190</v>
      </c>
      <c r="G74" s="174" t="s">
        <v>217</v>
      </c>
      <c r="H74" s="175">
        <f>I74/I75</f>
        <v>0.75</v>
      </c>
      <c r="I74" s="165">
        <f t="shared" si="6"/>
        <v>225</v>
      </c>
      <c r="J74" s="176">
        <v>70.0</v>
      </c>
      <c r="K74" s="176">
        <v>75.0</v>
      </c>
      <c r="L74" s="177">
        <v>80.0</v>
      </c>
    </row>
    <row r="75">
      <c r="A75" s="201">
        <v>11.0</v>
      </c>
      <c r="B75" s="269" t="s">
        <v>20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78</v>
      </c>
      <c r="B76" s="270" t="s">
        <v>6</v>
      </c>
      <c r="C76" s="192" t="s">
        <v>71</v>
      </c>
      <c r="D76" s="270" t="s">
        <v>5</v>
      </c>
      <c r="E76" s="174" t="s">
        <v>212</v>
      </c>
      <c r="F76" s="174" t="s">
        <v>194</v>
      </c>
      <c r="G76" s="174" t="s">
        <v>223</v>
      </c>
      <c r="H76" s="175">
        <f>I76/I77</f>
        <v>0.6333333333</v>
      </c>
      <c r="I76" s="165">
        <f t="shared" si="6"/>
        <v>190</v>
      </c>
      <c r="J76" s="176">
        <v>70.0</v>
      </c>
      <c r="K76" s="176">
        <v>90.0</v>
      </c>
      <c r="L76" s="177">
        <v>30.0</v>
      </c>
    </row>
    <row r="77">
      <c r="A77" s="201">
        <v>11.0</v>
      </c>
      <c r="B77" s="269" t="s">
        <v>20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78</v>
      </c>
      <c r="B78" s="270" t="s">
        <v>6</v>
      </c>
      <c r="C78" s="192" t="s">
        <v>71</v>
      </c>
      <c r="D78" s="270" t="s">
        <v>5</v>
      </c>
      <c r="E78" s="174" t="s">
        <v>212</v>
      </c>
      <c r="F78" s="174" t="s">
        <v>198</v>
      </c>
      <c r="G78" s="174" t="s">
        <v>229</v>
      </c>
      <c r="H78" s="175">
        <f>I78/I79</f>
        <v>0.9</v>
      </c>
      <c r="I78" s="165">
        <f t="shared" si="6"/>
        <v>270</v>
      </c>
      <c r="J78" s="176">
        <v>70.0</v>
      </c>
      <c r="K78" s="176">
        <v>110.0</v>
      </c>
      <c r="L78" s="177">
        <v>90.0</v>
      </c>
    </row>
    <row r="79">
      <c r="A79" s="201">
        <v>11.0</v>
      </c>
      <c r="B79" s="269" t="s">
        <v>20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78</v>
      </c>
      <c r="B80" s="270" t="s">
        <v>6</v>
      </c>
      <c r="C80" s="192" t="s">
        <v>71</v>
      </c>
      <c r="D80" s="270" t="s">
        <v>5</v>
      </c>
      <c r="E80" s="174" t="s">
        <v>212</v>
      </c>
      <c r="F80" s="174" t="s">
        <v>202</v>
      </c>
      <c r="G80" s="174" t="s">
        <v>235</v>
      </c>
      <c r="H80" s="175">
        <f>I80/I81</f>
        <v>0.5833333333</v>
      </c>
      <c r="I80" s="165">
        <f t="shared" si="6"/>
        <v>175</v>
      </c>
      <c r="J80" s="176">
        <v>70.0</v>
      </c>
      <c r="K80" s="176">
        <v>15.0</v>
      </c>
      <c r="L80" s="177">
        <v>90.0</v>
      </c>
    </row>
    <row r="81">
      <c r="A81" s="205">
        <v>11.0</v>
      </c>
      <c r="B81" s="272" t="s">
        <v>20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</row>
    <row r="83">
      <c r="A83" s="198" t="s">
        <v>78</v>
      </c>
      <c r="B83" s="270" t="s">
        <v>6</v>
      </c>
      <c r="C83" s="192" t="s">
        <v>78</v>
      </c>
      <c r="D83" s="270" t="s">
        <v>6</v>
      </c>
      <c r="E83" s="174" t="s">
        <v>200</v>
      </c>
      <c r="F83" s="174" t="s">
        <v>204</v>
      </c>
      <c r="G83" s="174" t="s">
        <v>238</v>
      </c>
      <c r="H83" s="175">
        <f>I83/I84</f>
        <v>0.2833333333</v>
      </c>
      <c r="I83" s="165">
        <f t="shared" ref="I83:I94" si="7">J83+K83+L83</f>
        <v>85</v>
      </c>
      <c r="J83" s="176">
        <v>30.0</v>
      </c>
      <c r="K83" s="176">
        <v>5.0</v>
      </c>
      <c r="L83" s="177">
        <v>50.0</v>
      </c>
    </row>
    <row r="84">
      <c r="A84" s="201">
        <v>11.0</v>
      </c>
      <c r="B84" s="269" t="s">
        <v>20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78</v>
      </c>
      <c r="B85" s="270" t="s">
        <v>6</v>
      </c>
      <c r="C85" s="192" t="s">
        <v>78</v>
      </c>
      <c r="D85" s="270" t="s">
        <v>6</v>
      </c>
      <c r="E85" s="174" t="s">
        <v>200</v>
      </c>
      <c r="F85" s="174" t="s">
        <v>208</v>
      </c>
      <c r="G85" s="174" t="s">
        <v>244</v>
      </c>
      <c r="H85" s="175">
        <f>I85/I86</f>
        <v>0.3</v>
      </c>
      <c r="I85" s="165">
        <f t="shared" si="7"/>
        <v>90</v>
      </c>
      <c r="J85" s="176">
        <v>30.0</v>
      </c>
      <c r="K85" s="176">
        <v>0.0</v>
      </c>
      <c r="L85" s="177">
        <v>60.0</v>
      </c>
    </row>
    <row r="86">
      <c r="A86" s="201">
        <v>11.0</v>
      </c>
      <c r="B86" s="269" t="s">
        <v>20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78</v>
      </c>
      <c r="B87" s="270" t="s">
        <v>6</v>
      </c>
      <c r="C87" s="192" t="s">
        <v>78</v>
      </c>
      <c r="D87" s="270" t="s">
        <v>6</v>
      </c>
      <c r="E87" s="174" t="s">
        <v>200</v>
      </c>
      <c r="F87" s="174" t="s">
        <v>212</v>
      </c>
      <c r="G87" s="174" t="s">
        <v>214</v>
      </c>
      <c r="H87" s="175">
        <f>I87/I88</f>
        <v>0.5666666667</v>
      </c>
      <c r="I87" s="165">
        <f t="shared" si="7"/>
        <v>170</v>
      </c>
      <c r="J87" s="176">
        <v>30.0</v>
      </c>
      <c r="K87" s="176">
        <v>70.0</v>
      </c>
      <c r="L87" s="177">
        <v>70.0</v>
      </c>
    </row>
    <row r="88">
      <c r="A88" s="201">
        <v>11.0</v>
      </c>
      <c r="B88" s="269" t="s">
        <v>20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78</v>
      </c>
      <c r="B89" s="270" t="s">
        <v>6</v>
      </c>
      <c r="C89" s="192" t="s">
        <v>78</v>
      </c>
      <c r="D89" s="270" t="s">
        <v>6</v>
      </c>
      <c r="E89" s="174" t="s">
        <v>200</v>
      </c>
      <c r="F89" s="174" t="s">
        <v>192</v>
      </c>
      <c r="G89" s="174" t="s">
        <v>220</v>
      </c>
      <c r="H89" s="175">
        <f>I89/I90</f>
        <v>0.2833333333</v>
      </c>
      <c r="I89" s="165">
        <f t="shared" si="7"/>
        <v>85</v>
      </c>
      <c r="J89" s="176">
        <v>30.0</v>
      </c>
      <c r="K89" s="176">
        <v>35.0</v>
      </c>
      <c r="L89" s="177">
        <v>20.0</v>
      </c>
    </row>
    <row r="90">
      <c r="A90" s="201">
        <v>11.0</v>
      </c>
      <c r="B90" s="269" t="s">
        <v>20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78</v>
      </c>
      <c r="B91" s="270" t="s">
        <v>6</v>
      </c>
      <c r="C91" s="192" t="s">
        <v>78</v>
      </c>
      <c r="D91" s="270" t="s">
        <v>6</v>
      </c>
      <c r="E91" s="174" t="s">
        <v>200</v>
      </c>
      <c r="F91" s="174" t="s">
        <v>196</v>
      </c>
      <c r="G91" s="174" t="s">
        <v>226</v>
      </c>
      <c r="H91" s="175">
        <f>I91/I92</f>
        <v>0.7666666667</v>
      </c>
      <c r="I91" s="165">
        <f t="shared" si="7"/>
        <v>230</v>
      </c>
      <c r="J91" s="176">
        <v>30.0</v>
      </c>
      <c r="K91" s="176">
        <v>100.0</v>
      </c>
      <c r="L91" s="177">
        <v>100.0</v>
      </c>
    </row>
    <row r="92">
      <c r="A92" s="201">
        <v>11.0</v>
      </c>
      <c r="B92" s="269" t="s">
        <v>20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78</v>
      </c>
      <c r="B93" s="270" t="s">
        <v>6</v>
      </c>
      <c r="C93" s="192" t="s">
        <v>78</v>
      </c>
      <c r="D93" s="270" t="s">
        <v>6</v>
      </c>
      <c r="E93" s="174" t="s">
        <v>200</v>
      </c>
      <c r="F93" s="174" t="s">
        <v>200</v>
      </c>
      <c r="G93" s="174" t="s">
        <v>232</v>
      </c>
      <c r="H93" s="175">
        <f>I93/I94</f>
        <v>0.2</v>
      </c>
      <c r="I93" s="165">
        <f t="shared" si="7"/>
        <v>60</v>
      </c>
      <c r="J93" s="176">
        <v>30.0</v>
      </c>
      <c r="K93" s="176">
        <v>30.0</v>
      </c>
      <c r="L93" s="177">
        <v>0.0</v>
      </c>
    </row>
    <row r="94">
      <c r="A94" s="205">
        <v>11.0</v>
      </c>
      <c r="B94" s="272" t="s">
        <v>20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</row>
    <row r="96">
      <c r="A96" s="198" t="s">
        <v>78</v>
      </c>
      <c r="B96" s="270" t="s">
        <v>6</v>
      </c>
      <c r="C96" s="192" t="s">
        <v>85</v>
      </c>
      <c r="D96" s="270" t="s">
        <v>7</v>
      </c>
      <c r="E96" s="174" t="s">
        <v>194</v>
      </c>
      <c r="F96" s="174" t="s">
        <v>206</v>
      </c>
      <c r="G96" s="174" t="s">
        <v>241</v>
      </c>
      <c r="H96" s="175">
        <f>I96/I97</f>
        <v>0.6666666667</v>
      </c>
      <c r="I96" s="165">
        <f t="shared" ref="I96:I107" si="8">J96+K96+L96</f>
        <v>200</v>
      </c>
      <c r="J96" s="176">
        <v>90.0</v>
      </c>
      <c r="K96" s="176">
        <v>70.0</v>
      </c>
      <c r="L96" s="177">
        <v>40.0</v>
      </c>
    </row>
    <row r="97">
      <c r="A97" s="201">
        <v>11.0</v>
      </c>
      <c r="B97" s="269" t="s">
        <v>20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78</v>
      </c>
      <c r="B98" s="270" t="s">
        <v>6</v>
      </c>
      <c r="C98" s="192" t="s">
        <v>85</v>
      </c>
      <c r="D98" s="270" t="s">
        <v>7</v>
      </c>
      <c r="E98" s="174" t="s">
        <v>194</v>
      </c>
      <c r="F98" s="174" t="s">
        <v>210</v>
      </c>
      <c r="G98" s="174" t="s">
        <v>247</v>
      </c>
      <c r="H98" s="175">
        <f>I98/I99</f>
        <v>0.55</v>
      </c>
      <c r="I98" s="165">
        <f t="shared" si="8"/>
        <v>165</v>
      </c>
      <c r="J98" s="176">
        <v>90.0</v>
      </c>
      <c r="K98" s="176">
        <v>65.0</v>
      </c>
      <c r="L98" s="177">
        <v>10.0</v>
      </c>
    </row>
    <row r="99">
      <c r="A99" s="201">
        <v>11.0</v>
      </c>
      <c r="B99" s="269" t="s">
        <v>20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78</v>
      </c>
      <c r="B100" s="270" t="s">
        <v>6</v>
      </c>
      <c r="C100" s="192" t="s">
        <v>85</v>
      </c>
      <c r="D100" s="270" t="s">
        <v>7</v>
      </c>
      <c r="E100" s="174" t="s">
        <v>194</v>
      </c>
      <c r="F100" s="174" t="s">
        <v>190</v>
      </c>
      <c r="G100" s="174" t="s">
        <v>217</v>
      </c>
      <c r="H100" s="175">
        <f>I100/I101</f>
        <v>0.8166666667</v>
      </c>
      <c r="I100" s="165">
        <f t="shared" si="8"/>
        <v>245</v>
      </c>
      <c r="J100" s="176">
        <v>90.0</v>
      </c>
      <c r="K100" s="176">
        <v>75.0</v>
      </c>
      <c r="L100" s="177">
        <v>80.0</v>
      </c>
    </row>
    <row r="101">
      <c r="A101" s="201">
        <v>11.0</v>
      </c>
      <c r="B101" s="269" t="s">
        <v>20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78</v>
      </c>
      <c r="B102" s="270" t="s">
        <v>6</v>
      </c>
      <c r="C102" s="192" t="s">
        <v>85</v>
      </c>
      <c r="D102" s="270" t="s">
        <v>7</v>
      </c>
      <c r="E102" s="174" t="s">
        <v>194</v>
      </c>
      <c r="F102" s="174" t="s">
        <v>194</v>
      </c>
      <c r="G102" s="174" t="s">
        <v>223</v>
      </c>
      <c r="H102" s="175">
        <f>I102/I103</f>
        <v>0.7</v>
      </c>
      <c r="I102" s="165">
        <f t="shared" si="8"/>
        <v>210</v>
      </c>
      <c r="J102" s="176">
        <v>90.0</v>
      </c>
      <c r="K102" s="176">
        <v>90.0</v>
      </c>
      <c r="L102" s="177">
        <v>30.0</v>
      </c>
    </row>
    <row r="103">
      <c r="A103" s="201">
        <v>11.0</v>
      </c>
      <c r="B103" s="269" t="s">
        <v>20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78</v>
      </c>
      <c r="B104" s="270" t="s">
        <v>6</v>
      </c>
      <c r="C104" s="192" t="s">
        <v>85</v>
      </c>
      <c r="D104" s="270" t="s">
        <v>7</v>
      </c>
      <c r="E104" s="174" t="s">
        <v>194</v>
      </c>
      <c r="F104" s="174" t="s">
        <v>198</v>
      </c>
      <c r="G104" s="174" t="s">
        <v>229</v>
      </c>
      <c r="H104" s="175">
        <f>I104/I105</f>
        <v>0.9666666667</v>
      </c>
      <c r="I104" s="165">
        <f t="shared" si="8"/>
        <v>290</v>
      </c>
      <c r="J104" s="176">
        <v>90.0</v>
      </c>
      <c r="K104" s="176">
        <v>110.0</v>
      </c>
      <c r="L104" s="177">
        <v>90.0</v>
      </c>
    </row>
    <row r="105">
      <c r="A105" s="201">
        <v>11.0</v>
      </c>
      <c r="B105" s="269" t="s">
        <v>20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78</v>
      </c>
      <c r="B106" s="270" t="s">
        <v>6</v>
      </c>
      <c r="C106" s="192" t="s">
        <v>85</v>
      </c>
      <c r="D106" s="270" t="s">
        <v>7</v>
      </c>
      <c r="E106" s="174" t="s">
        <v>194</v>
      </c>
      <c r="F106" s="174" t="s">
        <v>202</v>
      </c>
      <c r="G106" s="174" t="s">
        <v>235</v>
      </c>
      <c r="H106" s="175">
        <f>I106/I107</f>
        <v>0.65</v>
      </c>
      <c r="I106" s="165">
        <f t="shared" si="8"/>
        <v>195</v>
      </c>
      <c r="J106" s="176">
        <v>90.0</v>
      </c>
      <c r="K106" s="176">
        <v>15.0</v>
      </c>
      <c r="L106" s="177">
        <v>90.0</v>
      </c>
    </row>
    <row r="107">
      <c r="A107" s="205">
        <v>11.0</v>
      </c>
      <c r="B107" s="272" t="s">
        <v>20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</row>
    <row r="109">
      <c r="A109" s="198" t="s">
        <v>78</v>
      </c>
      <c r="B109" s="270" t="s">
        <v>6</v>
      </c>
      <c r="C109" s="192" t="s">
        <v>92</v>
      </c>
      <c r="D109" s="270" t="s">
        <v>8</v>
      </c>
      <c r="E109" s="174" t="s">
        <v>194</v>
      </c>
      <c r="F109" s="174" t="s">
        <v>204</v>
      </c>
      <c r="G109" s="174" t="s">
        <v>238</v>
      </c>
      <c r="H109" s="175">
        <f>I109/I110</f>
        <v>0.4666666667</v>
      </c>
      <c r="I109" s="165">
        <f t="shared" ref="I109:I120" si="9">J109+K109+L109</f>
        <v>140</v>
      </c>
      <c r="J109" s="176">
        <v>85.0</v>
      </c>
      <c r="K109" s="176">
        <v>5.0</v>
      </c>
      <c r="L109" s="177">
        <v>50.0</v>
      </c>
    </row>
    <row r="110">
      <c r="A110" s="201">
        <v>11.0</v>
      </c>
      <c r="B110" s="269" t="s">
        <v>20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78</v>
      </c>
      <c r="B111" s="270" t="s">
        <v>6</v>
      </c>
      <c r="C111" s="192" t="s">
        <v>92</v>
      </c>
      <c r="D111" s="270" t="s">
        <v>8</v>
      </c>
      <c r="E111" s="174" t="s">
        <v>194</v>
      </c>
      <c r="F111" s="174" t="s">
        <v>208</v>
      </c>
      <c r="G111" s="174" t="s">
        <v>244</v>
      </c>
      <c r="H111" s="175">
        <f>I111/I112</f>
        <v>0.4833333333</v>
      </c>
      <c r="I111" s="165">
        <f t="shared" si="9"/>
        <v>145</v>
      </c>
      <c r="J111" s="176">
        <v>85.0</v>
      </c>
      <c r="K111" s="176">
        <v>0.0</v>
      </c>
      <c r="L111" s="177">
        <v>60.0</v>
      </c>
    </row>
    <row r="112">
      <c r="A112" s="201">
        <v>11.0</v>
      </c>
      <c r="B112" s="269" t="s">
        <v>20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78</v>
      </c>
      <c r="B113" s="270" t="s">
        <v>6</v>
      </c>
      <c r="C113" s="192" t="s">
        <v>92</v>
      </c>
      <c r="D113" s="270" t="s">
        <v>8</v>
      </c>
      <c r="E113" s="174" t="s">
        <v>194</v>
      </c>
      <c r="F113" s="174" t="s">
        <v>212</v>
      </c>
      <c r="G113" s="174" t="s">
        <v>214</v>
      </c>
      <c r="H113" s="175">
        <f>I113/I114</f>
        <v>0.75</v>
      </c>
      <c r="I113" s="165">
        <f t="shared" si="9"/>
        <v>225</v>
      </c>
      <c r="J113" s="176">
        <v>85.0</v>
      </c>
      <c r="K113" s="176">
        <v>70.0</v>
      </c>
      <c r="L113" s="177">
        <v>70.0</v>
      </c>
    </row>
    <row r="114">
      <c r="A114" s="201">
        <v>11.0</v>
      </c>
      <c r="B114" s="269" t="s">
        <v>20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78</v>
      </c>
      <c r="B115" s="270" t="s">
        <v>6</v>
      </c>
      <c r="C115" s="192" t="s">
        <v>92</v>
      </c>
      <c r="D115" s="270" t="s">
        <v>8</v>
      </c>
      <c r="E115" s="174" t="s">
        <v>194</v>
      </c>
      <c r="F115" s="174" t="s">
        <v>192</v>
      </c>
      <c r="G115" s="174" t="s">
        <v>220</v>
      </c>
      <c r="H115" s="175">
        <f>I115/I116</f>
        <v>0.4666666667</v>
      </c>
      <c r="I115" s="165">
        <f t="shared" si="9"/>
        <v>140</v>
      </c>
      <c r="J115" s="176">
        <v>85.0</v>
      </c>
      <c r="K115" s="176">
        <v>35.0</v>
      </c>
      <c r="L115" s="177">
        <v>20.0</v>
      </c>
    </row>
    <row r="116">
      <c r="A116" s="201">
        <v>11.0</v>
      </c>
      <c r="B116" s="269" t="s">
        <v>20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78</v>
      </c>
      <c r="B117" s="270" t="s">
        <v>6</v>
      </c>
      <c r="C117" s="192" t="s">
        <v>92</v>
      </c>
      <c r="D117" s="270" t="s">
        <v>8</v>
      </c>
      <c r="E117" s="174" t="s">
        <v>194</v>
      </c>
      <c r="F117" s="174" t="s">
        <v>196</v>
      </c>
      <c r="G117" s="174" t="s">
        <v>226</v>
      </c>
      <c r="H117" s="175">
        <f>I117/I118</f>
        <v>0.95</v>
      </c>
      <c r="I117" s="165">
        <f t="shared" si="9"/>
        <v>285</v>
      </c>
      <c r="J117" s="176">
        <v>85.0</v>
      </c>
      <c r="K117" s="176">
        <v>100.0</v>
      </c>
      <c r="L117" s="177">
        <v>100.0</v>
      </c>
    </row>
    <row r="118">
      <c r="A118" s="201">
        <v>11.0</v>
      </c>
      <c r="B118" s="269" t="s">
        <v>20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78</v>
      </c>
      <c r="B119" s="270" t="s">
        <v>6</v>
      </c>
      <c r="C119" s="192" t="s">
        <v>92</v>
      </c>
      <c r="D119" s="270" t="s">
        <v>8</v>
      </c>
      <c r="E119" s="174" t="s">
        <v>194</v>
      </c>
      <c r="F119" s="174" t="s">
        <v>200</v>
      </c>
      <c r="G119" s="174" t="s">
        <v>232</v>
      </c>
      <c r="H119" s="175">
        <f>I119/I120</f>
        <v>0.3833333333</v>
      </c>
      <c r="I119" s="165">
        <f t="shared" si="9"/>
        <v>115</v>
      </c>
      <c r="J119" s="176">
        <v>85.0</v>
      </c>
      <c r="K119" s="176">
        <v>30.0</v>
      </c>
      <c r="L119" s="177">
        <v>0.0</v>
      </c>
    </row>
    <row r="120">
      <c r="A120" s="205">
        <v>11.0</v>
      </c>
      <c r="B120" s="272" t="s">
        <v>20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</row>
    <row r="122">
      <c r="A122" s="198" t="s">
        <v>78</v>
      </c>
      <c r="B122" s="270" t="s">
        <v>6</v>
      </c>
      <c r="C122" s="192" t="s">
        <v>99</v>
      </c>
      <c r="D122" s="270" t="s">
        <v>9</v>
      </c>
      <c r="E122" s="174" t="s">
        <v>200</v>
      </c>
      <c r="F122" s="174" t="s">
        <v>206</v>
      </c>
      <c r="G122" s="174" t="s">
        <v>241</v>
      </c>
      <c r="H122" s="175">
        <f>I122/I123</f>
        <v>0.45</v>
      </c>
      <c r="I122" s="165">
        <f t="shared" ref="I122:I133" si="10">J122+K122+L122</f>
        <v>135</v>
      </c>
      <c r="J122" s="176">
        <v>25.0</v>
      </c>
      <c r="K122" s="176">
        <v>70.0</v>
      </c>
      <c r="L122" s="177">
        <v>40.0</v>
      </c>
    </row>
    <row r="123">
      <c r="A123" s="201">
        <v>11.0</v>
      </c>
      <c r="B123" s="269" t="s">
        <v>20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78</v>
      </c>
      <c r="B124" s="270" t="s">
        <v>6</v>
      </c>
      <c r="C124" s="192" t="s">
        <v>99</v>
      </c>
      <c r="D124" s="270" t="s">
        <v>9</v>
      </c>
      <c r="E124" s="174" t="s">
        <v>200</v>
      </c>
      <c r="F124" s="174" t="s">
        <v>210</v>
      </c>
      <c r="G124" s="174" t="s">
        <v>247</v>
      </c>
      <c r="H124" s="175">
        <f>I124/I125</f>
        <v>0.3333333333</v>
      </c>
      <c r="I124" s="165">
        <f t="shared" si="10"/>
        <v>100</v>
      </c>
      <c r="J124" s="176">
        <v>25.0</v>
      </c>
      <c r="K124" s="176">
        <v>65.0</v>
      </c>
      <c r="L124" s="177">
        <v>10.0</v>
      </c>
    </row>
    <row r="125">
      <c r="A125" s="201">
        <v>11.0</v>
      </c>
      <c r="B125" s="269" t="s">
        <v>20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78</v>
      </c>
      <c r="B126" s="270" t="s">
        <v>6</v>
      </c>
      <c r="C126" s="192" t="s">
        <v>99</v>
      </c>
      <c r="D126" s="270" t="s">
        <v>9</v>
      </c>
      <c r="E126" s="174" t="s">
        <v>200</v>
      </c>
      <c r="F126" s="174" t="s">
        <v>190</v>
      </c>
      <c r="G126" s="174" t="s">
        <v>217</v>
      </c>
      <c r="H126" s="175">
        <f>I126/I127</f>
        <v>0.6</v>
      </c>
      <c r="I126" s="165">
        <f t="shared" si="10"/>
        <v>180</v>
      </c>
      <c r="J126" s="176">
        <v>25.0</v>
      </c>
      <c r="K126" s="176">
        <v>75.0</v>
      </c>
      <c r="L126" s="177">
        <v>80.0</v>
      </c>
    </row>
    <row r="127">
      <c r="A127" s="201">
        <v>11.0</v>
      </c>
      <c r="B127" s="269" t="s">
        <v>20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78</v>
      </c>
      <c r="B128" s="270" t="s">
        <v>6</v>
      </c>
      <c r="C128" s="192" t="s">
        <v>99</v>
      </c>
      <c r="D128" s="270" t="s">
        <v>9</v>
      </c>
      <c r="E128" s="174" t="s">
        <v>200</v>
      </c>
      <c r="F128" s="174" t="s">
        <v>194</v>
      </c>
      <c r="G128" s="174" t="s">
        <v>223</v>
      </c>
      <c r="H128" s="175">
        <f>I128/I129</f>
        <v>0.4833333333</v>
      </c>
      <c r="I128" s="165">
        <f t="shared" si="10"/>
        <v>145</v>
      </c>
      <c r="J128" s="176">
        <v>25.0</v>
      </c>
      <c r="K128" s="176">
        <v>90.0</v>
      </c>
      <c r="L128" s="177">
        <v>30.0</v>
      </c>
    </row>
    <row r="129">
      <c r="A129" s="201">
        <v>11.0</v>
      </c>
      <c r="B129" s="269" t="s">
        <v>20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78</v>
      </c>
      <c r="B130" s="270" t="s">
        <v>6</v>
      </c>
      <c r="C130" s="192" t="s">
        <v>99</v>
      </c>
      <c r="D130" s="270" t="s">
        <v>9</v>
      </c>
      <c r="E130" s="174" t="s">
        <v>200</v>
      </c>
      <c r="F130" s="174" t="s">
        <v>198</v>
      </c>
      <c r="G130" s="174" t="s">
        <v>229</v>
      </c>
      <c r="H130" s="175">
        <f>I130/I131</f>
        <v>0.75</v>
      </c>
      <c r="I130" s="165">
        <f t="shared" si="10"/>
        <v>225</v>
      </c>
      <c r="J130" s="176">
        <v>25.0</v>
      </c>
      <c r="K130" s="176">
        <v>110.0</v>
      </c>
      <c r="L130" s="177">
        <v>90.0</v>
      </c>
    </row>
    <row r="131">
      <c r="A131" s="201">
        <v>11.0</v>
      </c>
      <c r="B131" s="269" t="s">
        <v>20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78</v>
      </c>
      <c r="B132" s="270" t="s">
        <v>6</v>
      </c>
      <c r="C132" s="192" t="s">
        <v>99</v>
      </c>
      <c r="D132" s="270" t="s">
        <v>9</v>
      </c>
      <c r="E132" s="174" t="s">
        <v>200</v>
      </c>
      <c r="F132" s="174" t="s">
        <v>202</v>
      </c>
      <c r="G132" s="174" t="s">
        <v>235</v>
      </c>
      <c r="H132" s="175">
        <f>I132/I133</f>
        <v>0.4333333333</v>
      </c>
      <c r="I132" s="165">
        <f t="shared" si="10"/>
        <v>130</v>
      </c>
      <c r="J132" s="176">
        <v>25.0</v>
      </c>
      <c r="K132" s="176">
        <v>15.0</v>
      </c>
      <c r="L132" s="177">
        <v>90.0</v>
      </c>
    </row>
    <row r="133">
      <c r="A133" s="205">
        <v>11.0</v>
      </c>
      <c r="B133" s="272" t="s">
        <v>20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194</v>
      </c>
      <c r="F5" s="157" t="s">
        <v>190</v>
      </c>
      <c r="G5" s="157" t="s">
        <v>220</v>
      </c>
      <c r="H5" s="158">
        <f>I5/I6</f>
        <v>0.6333333333</v>
      </c>
      <c r="I5" s="159">
        <f t="shared" ref="I5:I16" si="1">J5+K5+L5</f>
        <v>190</v>
      </c>
      <c r="J5" s="160">
        <v>95.0</v>
      </c>
      <c r="K5" s="160">
        <v>75.0</v>
      </c>
      <c r="L5" s="161">
        <v>20.0</v>
      </c>
    </row>
    <row r="6">
      <c r="A6" s="201">
        <v>2.0</v>
      </c>
      <c r="B6" s="269" t="s">
        <v>11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194</v>
      </c>
      <c r="F7" s="174" t="s">
        <v>210</v>
      </c>
      <c r="G7" s="174" t="s">
        <v>226</v>
      </c>
      <c r="H7" s="175">
        <f>I7/I8</f>
        <v>0.8666666667</v>
      </c>
      <c r="I7" s="165">
        <f t="shared" si="1"/>
        <v>260</v>
      </c>
      <c r="J7" s="176">
        <v>95.0</v>
      </c>
      <c r="K7" s="176">
        <v>65.0</v>
      </c>
      <c r="L7" s="177">
        <v>100.0</v>
      </c>
    </row>
    <row r="8">
      <c r="A8" s="201">
        <v>2.0</v>
      </c>
      <c r="B8" s="269" t="s">
        <v>11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194</v>
      </c>
      <c r="F9" s="174" t="s">
        <v>206</v>
      </c>
      <c r="G9" s="174" t="s">
        <v>232</v>
      </c>
      <c r="H9" s="175">
        <f>I9/I10</f>
        <v>0.4833333333</v>
      </c>
      <c r="I9" s="165">
        <f t="shared" si="1"/>
        <v>145</v>
      </c>
      <c r="J9" s="176">
        <v>95.0</v>
      </c>
      <c r="K9" s="176">
        <v>50.0</v>
      </c>
      <c r="L9" s="177">
        <v>0.0</v>
      </c>
    </row>
    <row r="10">
      <c r="A10" s="201">
        <v>2.0</v>
      </c>
      <c r="B10" s="269" t="s">
        <v>11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194</v>
      </c>
      <c r="F11" s="174" t="s">
        <v>202</v>
      </c>
      <c r="G11" s="174" t="s">
        <v>238</v>
      </c>
      <c r="H11" s="175">
        <f>I11/I12</f>
        <v>0.5333333333</v>
      </c>
      <c r="I11" s="165">
        <f t="shared" si="1"/>
        <v>160</v>
      </c>
      <c r="J11" s="176">
        <v>95.0</v>
      </c>
      <c r="K11" s="176">
        <v>15.0</v>
      </c>
      <c r="L11" s="177">
        <v>50.0</v>
      </c>
    </row>
    <row r="12">
      <c r="A12" s="201">
        <v>2.0</v>
      </c>
      <c r="B12" s="269" t="s">
        <v>11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194</v>
      </c>
      <c r="F13" s="174" t="s">
        <v>198</v>
      </c>
      <c r="G13" s="174" t="s">
        <v>244</v>
      </c>
      <c r="H13" s="175">
        <f>I13/I14</f>
        <v>0.8833333333</v>
      </c>
      <c r="I13" s="165">
        <f t="shared" si="1"/>
        <v>265</v>
      </c>
      <c r="J13" s="176">
        <v>95.0</v>
      </c>
      <c r="K13" s="176">
        <v>110.0</v>
      </c>
      <c r="L13" s="177">
        <v>60.0</v>
      </c>
    </row>
    <row r="14">
      <c r="A14" s="201">
        <v>2.0</v>
      </c>
      <c r="B14" s="269" t="s">
        <v>11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194</v>
      </c>
      <c r="F15" s="174" t="s">
        <v>194</v>
      </c>
      <c r="G15" s="174" t="s">
        <v>214</v>
      </c>
      <c r="H15" s="175">
        <f>I15/I16</f>
        <v>0.85</v>
      </c>
      <c r="I15" s="165">
        <f t="shared" si="1"/>
        <v>255</v>
      </c>
      <c r="J15" s="176">
        <v>95.0</v>
      </c>
      <c r="K15" s="176">
        <v>90.0</v>
      </c>
      <c r="L15" s="177">
        <v>70.0</v>
      </c>
    </row>
    <row r="16">
      <c r="A16" s="205">
        <v>2.0</v>
      </c>
      <c r="B16" s="272" t="s">
        <v>11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200</v>
      </c>
      <c r="F18" s="174" t="s">
        <v>212</v>
      </c>
      <c r="G18" s="174" t="s">
        <v>223</v>
      </c>
      <c r="H18" s="175">
        <f>I18/I19</f>
        <v>0.45</v>
      </c>
      <c r="I18" s="165">
        <f t="shared" ref="I18:I29" si="2">J18+K18+L18</f>
        <v>135</v>
      </c>
      <c r="J18" s="176">
        <v>35.0</v>
      </c>
      <c r="K18" s="176">
        <v>70.0</v>
      </c>
      <c r="L18" s="177">
        <v>30.0</v>
      </c>
    </row>
    <row r="19">
      <c r="A19" s="201">
        <v>2.0</v>
      </c>
      <c r="B19" s="269" t="s">
        <v>11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200</v>
      </c>
      <c r="F20" s="174" t="s">
        <v>208</v>
      </c>
      <c r="G20" s="174" t="s">
        <v>229</v>
      </c>
      <c r="H20" s="175">
        <f>I20/I21</f>
        <v>0.4166666667</v>
      </c>
      <c r="I20" s="165">
        <f t="shared" si="2"/>
        <v>125</v>
      </c>
      <c r="J20" s="176">
        <v>35.0</v>
      </c>
      <c r="K20" s="176">
        <v>0.0</v>
      </c>
      <c r="L20" s="177">
        <v>90.0</v>
      </c>
    </row>
    <row r="21">
      <c r="A21" s="201">
        <v>2.0</v>
      </c>
      <c r="B21" s="269" t="s">
        <v>11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200</v>
      </c>
      <c r="F22" s="174" t="s">
        <v>204</v>
      </c>
      <c r="G22" s="174" t="s">
        <v>235</v>
      </c>
      <c r="H22" s="175">
        <f>I22/I23</f>
        <v>0.4333333333</v>
      </c>
      <c r="I22" s="165">
        <f t="shared" si="2"/>
        <v>130</v>
      </c>
      <c r="J22" s="176">
        <v>35.0</v>
      </c>
      <c r="K22" s="176">
        <v>5.0</v>
      </c>
      <c r="L22" s="177">
        <v>90.0</v>
      </c>
    </row>
    <row r="23">
      <c r="A23" s="201">
        <v>2.0</v>
      </c>
      <c r="B23" s="269" t="s">
        <v>11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200</v>
      </c>
      <c r="F24" s="174" t="s">
        <v>200</v>
      </c>
      <c r="G24" s="174" t="s">
        <v>241</v>
      </c>
      <c r="H24" s="175">
        <f>I24/I25</f>
        <v>0.35</v>
      </c>
      <c r="I24" s="165">
        <f t="shared" si="2"/>
        <v>105</v>
      </c>
      <c r="J24" s="176">
        <v>35.0</v>
      </c>
      <c r="K24" s="176">
        <v>30.0</v>
      </c>
      <c r="L24" s="177">
        <v>40.0</v>
      </c>
    </row>
    <row r="25">
      <c r="A25" s="201">
        <v>2.0</v>
      </c>
      <c r="B25" s="269" t="s">
        <v>11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200</v>
      </c>
      <c r="F26" s="174" t="s">
        <v>196</v>
      </c>
      <c r="G26" s="174" t="s">
        <v>247</v>
      </c>
      <c r="H26" s="175">
        <f>I26/I27</f>
        <v>0.4833333333</v>
      </c>
      <c r="I26" s="165">
        <f t="shared" si="2"/>
        <v>145</v>
      </c>
      <c r="J26" s="176">
        <v>35.0</v>
      </c>
      <c r="K26" s="176">
        <v>100.0</v>
      </c>
      <c r="L26" s="177">
        <v>10.0</v>
      </c>
    </row>
    <row r="27">
      <c r="A27" s="201">
        <v>2.0</v>
      </c>
      <c r="B27" s="269" t="s">
        <v>11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200</v>
      </c>
      <c r="F28" s="174" t="s">
        <v>192</v>
      </c>
      <c r="G28" s="174" t="s">
        <v>217</v>
      </c>
      <c r="H28" s="175">
        <f>I28/I29</f>
        <v>0.5</v>
      </c>
      <c r="I28" s="165">
        <f t="shared" si="2"/>
        <v>150</v>
      </c>
      <c r="J28" s="176">
        <v>35.0</v>
      </c>
      <c r="K28" s="176">
        <v>35.0</v>
      </c>
      <c r="L28" s="177">
        <v>80.0</v>
      </c>
    </row>
    <row r="29">
      <c r="A29" s="205">
        <v>2.0</v>
      </c>
      <c r="B29" s="272" t="s">
        <v>11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212</v>
      </c>
      <c r="F31" s="174" t="s">
        <v>190</v>
      </c>
      <c r="G31" s="174" t="s">
        <v>220</v>
      </c>
      <c r="H31" s="175">
        <f>I31/I32</f>
        <v>0.5333333333</v>
      </c>
      <c r="I31" s="165">
        <f t="shared" ref="I31:I42" si="3">J31+K31+L31</f>
        <v>160</v>
      </c>
      <c r="J31" s="176">
        <v>65.0</v>
      </c>
      <c r="K31" s="176">
        <v>75.0</v>
      </c>
      <c r="L31" s="177">
        <v>20.0</v>
      </c>
    </row>
    <row r="32">
      <c r="A32" s="201">
        <v>2.0</v>
      </c>
      <c r="B32" s="269" t="s">
        <v>11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212</v>
      </c>
      <c r="F33" s="174" t="s">
        <v>210</v>
      </c>
      <c r="G33" s="174" t="s">
        <v>226</v>
      </c>
      <c r="H33" s="175">
        <f>I33/I34</f>
        <v>0.7666666667</v>
      </c>
      <c r="I33" s="165">
        <f t="shared" si="3"/>
        <v>230</v>
      </c>
      <c r="J33" s="176">
        <v>65.0</v>
      </c>
      <c r="K33" s="176">
        <v>65.0</v>
      </c>
      <c r="L33" s="177">
        <v>100.0</v>
      </c>
    </row>
    <row r="34">
      <c r="A34" s="201">
        <v>2.0</v>
      </c>
      <c r="B34" s="269" t="s">
        <v>11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212</v>
      </c>
      <c r="F35" s="174" t="s">
        <v>206</v>
      </c>
      <c r="G35" s="174" t="s">
        <v>232</v>
      </c>
      <c r="H35" s="175">
        <f>I35/I36</f>
        <v>0.3833333333</v>
      </c>
      <c r="I35" s="165">
        <f t="shared" si="3"/>
        <v>115</v>
      </c>
      <c r="J35" s="176">
        <v>65.0</v>
      </c>
      <c r="K35" s="176">
        <v>50.0</v>
      </c>
      <c r="L35" s="177">
        <v>0.0</v>
      </c>
    </row>
    <row r="36">
      <c r="A36" s="201">
        <v>2.0</v>
      </c>
      <c r="B36" s="269" t="s">
        <v>11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212</v>
      </c>
      <c r="F37" s="174" t="s">
        <v>202</v>
      </c>
      <c r="G37" s="174" t="s">
        <v>238</v>
      </c>
      <c r="H37" s="175">
        <f>I37/I38</f>
        <v>0.4333333333</v>
      </c>
      <c r="I37" s="165">
        <f t="shared" si="3"/>
        <v>130</v>
      </c>
      <c r="J37" s="176">
        <v>65.0</v>
      </c>
      <c r="K37" s="176">
        <v>15.0</v>
      </c>
      <c r="L37" s="177">
        <v>50.0</v>
      </c>
    </row>
    <row r="38">
      <c r="A38" s="201">
        <v>2.0</v>
      </c>
      <c r="B38" s="269" t="s">
        <v>11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212</v>
      </c>
      <c r="F39" s="174" t="s">
        <v>198</v>
      </c>
      <c r="G39" s="174" t="s">
        <v>244</v>
      </c>
      <c r="H39" s="175">
        <f>I39/I40</f>
        <v>0.7833333333</v>
      </c>
      <c r="I39" s="165">
        <f t="shared" si="3"/>
        <v>235</v>
      </c>
      <c r="J39" s="176">
        <v>65.0</v>
      </c>
      <c r="K39" s="176">
        <v>110.0</v>
      </c>
      <c r="L39" s="177">
        <v>60.0</v>
      </c>
    </row>
    <row r="40">
      <c r="A40" s="201">
        <v>2.0</v>
      </c>
      <c r="B40" s="269" t="s">
        <v>11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212</v>
      </c>
      <c r="F41" s="174" t="s">
        <v>194</v>
      </c>
      <c r="G41" s="174" t="s">
        <v>214</v>
      </c>
      <c r="H41" s="175">
        <f>I41/I42</f>
        <v>0.75</v>
      </c>
      <c r="I41" s="165">
        <f t="shared" si="3"/>
        <v>225</v>
      </c>
      <c r="J41" s="176">
        <v>65.0</v>
      </c>
      <c r="K41" s="176">
        <v>90.0</v>
      </c>
      <c r="L41" s="177">
        <v>70.0</v>
      </c>
    </row>
    <row r="42">
      <c r="A42" s="205">
        <v>2.0</v>
      </c>
      <c r="B42" s="272" t="s">
        <v>11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206</v>
      </c>
      <c r="F44" s="174" t="s">
        <v>212</v>
      </c>
      <c r="G44" s="174" t="s">
        <v>223</v>
      </c>
      <c r="H44" s="175">
        <f>I44/I45</f>
        <v>0.4833333333</v>
      </c>
      <c r="I44" s="165">
        <f t="shared" ref="I44:I55" si="4">J44+K44+L44</f>
        <v>145</v>
      </c>
      <c r="J44" s="176">
        <v>45.0</v>
      </c>
      <c r="K44" s="176">
        <v>70.0</v>
      </c>
      <c r="L44" s="177">
        <v>30.0</v>
      </c>
    </row>
    <row r="45">
      <c r="A45" s="201">
        <v>2.0</v>
      </c>
      <c r="B45" s="269" t="s">
        <v>11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206</v>
      </c>
      <c r="F46" s="174" t="s">
        <v>208</v>
      </c>
      <c r="G46" s="174" t="s">
        <v>229</v>
      </c>
      <c r="H46" s="175">
        <f>I46/I47</f>
        <v>0.45</v>
      </c>
      <c r="I46" s="165">
        <f t="shared" si="4"/>
        <v>135</v>
      </c>
      <c r="J46" s="176">
        <v>45.0</v>
      </c>
      <c r="K46" s="176">
        <v>0.0</v>
      </c>
      <c r="L46" s="177">
        <v>90.0</v>
      </c>
    </row>
    <row r="47">
      <c r="A47" s="201">
        <v>2.0</v>
      </c>
      <c r="B47" s="269" t="s">
        <v>11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206</v>
      </c>
      <c r="F48" s="174" t="s">
        <v>204</v>
      </c>
      <c r="G48" s="174" t="s">
        <v>235</v>
      </c>
      <c r="H48" s="175">
        <f>I48/I49</f>
        <v>0.4666666667</v>
      </c>
      <c r="I48" s="165">
        <f t="shared" si="4"/>
        <v>140</v>
      </c>
      <c r="J48" s="176">
        <v>45.0</v>
      </c>
      <c r="K48" s="176">
        <v>5.0</v>
      </c>
      <c r="L48" s="177">
        <v>90.0</v>
      </c>
    </row>
    <row r="49">
      <c r="A49" s="201">
        <v>2.0</v>
      </c>
      <c r="B49" s="269" t="s">
        <v>11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206</v>
      </c>
      <c r="F50" s="174" t="s">
        <v>200</v>
      </c>
      <c r="G50" s="174" t="s">
        <v>241</v>
      </c>
      <c r="H50" s="175">
        <f>I50/I51</f>
        <v>0.3833333333</v>
      </c>
      <c r="I50" s="165">
        <f t="shared" si="4"/>
        <v>115</v>
      </c>
      <c r="J50" s="176">
        <v>45.0</v>
      </c>
      <c r="K50" s="176">
        <v>30.0</v>
      </c>
      <c r="L50" s="177">
        <v>40.0</v>
      </c>
    </row>
    <row r="51">
      <c r="A51" s="201">
        <v>2.0</v>
      </c>
      <c r="B51" s="269" t="s">
        <v>11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206</v>
      </c>
      <c r="F52" s="174" t="s">
        <v>196</v>
      </c>
      <c r="G52" s="174" t="s">
        <v>247</v>
      </c>
      <c r="H52" s="175">
        <f>I52/I53</f>
        <v>0.5166666667</v>
      </c>
      <c r="I52" s="165">
        <f t="shared" si="4"/>
        <v>155</v>
      </c>
      <c r="J52" s="176">
        <v>45.0</v>
      </c>
      <c r="K52" s="176">
        <v>100.0</v>
      </c>
      <c r="L52" s="177">
        <v>10.0</v>
      </c>
    </row>
    <row r="53">
      <c r="A53" s="201">
        <v>2.0</v>
      </c>
      <c r="B53" s="269" t="s">
        <v>11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206</v>
      </c>
      <c r="F54" s="174" t="s">
        <v>192</v>
      </c>
      <c r="G54" s="174" t="s">
        <v>217</v>
      </c>
      <c r="H54" s="175">
        <f>I54/I55</f>
        <v>0.5333333333</v>
      </c>
      <c r="I54" s="165">
        <f t="shared" si="4"/>
        <v>160</v>
      </c>
      <c r="J54" s="176">
        <v>45.0</v>
      </c>
      <c r="K54" s="176">
        <v>35.0</v>
      </c>
      <c r="L54" s="177">
        <v>80.0</v>
      </c>
    </row>
    <row r="55">
      <c r="A55" s="205">
        <v>2.0</v>
      </c>
      <c r="B55" s="272" t="s">
        <v>11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212</v>
      </c>
      <c r="F57" s="174" t="s">
        <v>190</v>
      </c>
      <c r="G57" s="174" t="s">
        <v>220</v>
      </c>
      <c r="H57" s="175">
        <f>I57/I58</f>
        <v>0.55</v>
      </c>
      <c r="I57" s="165">
        <f t="shared" ref="I57:I68" si="5">J57+K57+L57</f>
        <v>165</v>
      </c>
      <c r="J57" s="176">
        <v>70.0</v>
      </c>
      <c r="K57" s="176">
        <v>75.0</v>
      </c>
      <c r="L57" s="177">
        <v>20.0</v>
      </c>
    </row>
    <row r="58">
      <c r="A58" s="201">
        <v>2.0</v>
      </c>
      <c r="B58" s="269" t="s">
        <v>11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212</v>
      </c>
      <c r="F59" s="174" t="s">
        <v>210</v>
      </c>
      <c r="G59" s="174" t="s">
        <v>226</v>
      </c>
      <c r="H59" s="175">
        <f>I59/I60</f>
        <v>0.7833333333</v>
      </c>
      <c r="I59" s="165">
        <f t="shared" si="5"/>
        <v>235</v>
      </c>
      <c r="J59" s="176">
        <v>70.0</v>
      </c>
      <c r="K59" s="176">
        <v>65.0</v>
      </c>
      <c r="L59" s="177">
        <v>100.0</v>
      </c>
    </row>
    <row r="60">
      <c r="A60" s="201">
        <v>2.0</v>
      </c>
      <c r="B60" s="269" t="s">
        <v>11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212</v>
      </c>
      <c r="F61" s="174" t="s">
        <v>206</v>
      </c>
      <c r="G61" s="174" t="s">
        <v>232</v>
      </c>
      <c r="H61" s="175">
        <f>I61/I62</f>
        <v>0.4</v>
      </c>
      <c r="I61" s="165">
        <f t="shared" si="5"/>
        <v>120</v>
      </c>
      <c r="J61" s="176">
        <v>70.0</v>
      </c>
      <c r="K61" s="176">
        <v>50.0</v>
      </c>
      <c r="L61" s="177">
        <v>0.0</v>
      </c>
    </row>
    <row r="62">
      <c r="A62" s="201">
        <v>2.0</v>
      </c>
      <c r="B62" s="269" t="s">
        <v>11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212</v>
      </c>
      <c r="F63" s="174" t="s">
        <v>202</v>
      </c>
      <c r="G63" s="174" t="s">
        <v>238</v>
      </c>
      <c r="H63" s="175">
        <f>I63/I64</f>
        <v>0.45</v>
      </c>
      <c r="I63" s="165">
        <f t="shared" si="5"/>
        <v>135</v>
      </c>
      <c r="J63" s="176">
        <v>70.0</v>
      </c>
      <c r="K63" s="176">
        <v>15.0</v>
      </c>
      <c r="L63" s="177">
        <v>50.0</v>
      </c>
    </row>
    <row r="64">
      <c r="A64" s="201">
        <v>2.0</v>
      </c>
      <c r="B64" s="269" t="s">
        <v>11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212</v>
      </c>
      <c r="F65" s="174" t="s">
        <v>198</v>
      </c>
      <c r="G65" s="174" t="s">
        <v>244</v>
      </c>
      <c r="H65" s="175">
        <f>I65/I66</f>
        <v>0.8</v>
      </c>
      <c r="I65" s="165">
        <f t="shared" si="5"/>
        <v>240</v>
      </c>
      <c r="J65" s="176">
        <v>70.0</v>
      </c>
      <c r="K65" s="176">
        <v>110.0</v>
      </c>
      <c r="L65" s="177">
        <v>60.0</v>
      </c>
    </row>
    <row r="66">
      <c r="A66" s="201">
        <v>2.0</v>
      </c>
      <c r="B66" s="269" t="s">
        <v>11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212</v>
      </c>
      <c r="F67" s="174" t="s">
        <v>194</v>
      </c>
      <c r="G67" s="174" t="s">
        <v>214</v>
      </c>
      <c r="H67" s="175">
        <f>I67/I68</f>
        <v>0.7666666667</v>
      </c>
      <c r="I67" s="165">
        <f t="shared" si="5"/>
        <v>230</v>
      </c>
      <c r="J67" s="176">
        <v>70.0</v>
      </c>
      <c r="K67" s="176">
        <v>90.0</v>
      </c>
      <c r="L67" s="177">
        <v>70.0</v>
      </c>
    </row>
    <row r="68">
      <c r="A68" s="205">
        <v>2.0</v>
      </c>
      <c r="B68" s="272" t="s">
        <v>11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206</v>
      </c>
      <c r="F70" s="174" t="s">
        <v>212</v>
      </c>
      <c r="G70" s="174" t="s">
        <v>223</v>
      </c>
      <c r="H70" s="175">
        <f>I70/I71</f>
        <v>0.5</v>
      </c>
      <c r="I70" s="165">
        <f t="shared" ref="I70:I81" si="6">J70+K70+L70</f>
        <v>150</v>
      </c>
      <c r="J70" s="176">
        <v>50.0</v>
      </c>
      <c r="K70" s="176">
        <v>70.0</v>
      </c>
      <c r="L70" s="177">
        <v>30.0</v>
      </c>
    </row>
    <row r="71">
      <c r="A71" s="201">
        <v>2.0</v>
      </c>
      <c r="B71" s="269" t="s">
        <v>11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206</v>
      </c>
      <c r="F72" s="174" t="s">
        <v>208</v>
      </c>
      <c r="G72" s="174" t="s">
        <v>229</v>
      </c>
      <c r="H72" s="175">
        <f>I72/I73</f>
        <v>0.4666666667</v>
      </c>
      <c r="I72" s="165">
        <f t="shared" si="6"/>
        <v>140</v>
      </c>
      <c r="J72" s="176">
        <v>50.0</v>
      </c>
      <c r="K72" s="176">
        <v>0.0</v>
      </c>
      <c r="L72" s="177">
        <v>90.0</v>
      </c>
    </row>
    <row r="73">
      <c r="A73" s="201">
        <v>2.0</v>
      </c>
      <c r="B73" s="269" t="s">
        <v>11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206</v>
      </c>
      <c r="F74" s="174" t="s">
        <v>204</v>
      </c>
      <c r="G74" s="174" t="s">
        <v>235</v>
      </c>
      <c r="H74" s="175">
        <f>I74/I75</f>
        <v>0.4833333333</v>
      </c>
      <c r="I74" s="165">
        <f t="shared" si="6"/>
        <v>145</v>
      </c>
      <c r="J74" s="176">
        <v>50.0</v>
      </c>
      <c r="K74" s="176">
        <v>5.0</v>
      </c>
      <c r="L74" s="177">
        <v>90.0</v>
      </c>
    </row>
    <row r="75">
      <c r="A75" s="201">
        <v>2.0</v>
      </c>
      <c r="B75" s="269" t="s">
        <v>11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206</v>
      </c>
      <c r="F76" s="174" t="s">
        <v>200</v>
      </c>
      <c r="G76" s="174" t="s">
        <v>241</v>
      </c>
      <c r="H76" s="175">
        <f>I76/I77</f>
        <v>0.4</v>
      </c>
      <c r="I76" s="165">
        <f t="shared" si="6"/>
        <v>120</v>
      </c>
      <c r="J76" s="176">
        <v>50.0</v>
      </c>
      <c r="K76" s="176">
        <v>30.0</v>
      </c>
      <c r="L76" s="177">
        <v>40.0</v>
      </c>
    </row>
    <row r="77">
      <c r="A77" s="201">
        <v>2.0</v>
      </c>
      <c r="B77" s="269" t="s">
        <v>11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206</v>
      </c>
      <c r="F78" s="174" t="s">
        <v>196</v>
      </c>
      <c r="G78" s="174" t="s">
        <v>247</v>
      </c>
      <c r="H78" s="175">
        <f>I78/I79</f>
        <v>0.5333333333</v>
      </c>
      <c r="I78" s="165">
        <f t="shared" si="6"/>
        <v>160</v>
      </c>
      <c r="J78" s="176">
        <v>50.0</v>
      </c>
      <c r="K78" s="176">
        <v>100.0</v>
      </c>
      <c r="L78" s="177">
        <v>10.0</v>
      </c>
    </row>
    <row r="79">
      <c r="A79" s="201">
        <v>2.0</v>
      </c>
      <c r="B79" s="269" t="s">
        <v>11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206</v>
      </c>
      <c r="F80" s="174" t="s">
        <v>192</v>
      </c>
      <c r="G80" s="174" t="s">
        <v>217</v>
      </c>
      <c r="H80" s="175">
        <f>I80/I81</f>
        <v>0.55</v>
      </c>
      <c r="I80" s="165">
        <f t="shared" si="6"/>
        <v>165</v>
      </c>
      <c r="J80" s="176">
        <v>50.0</v>
      </c>
      <c r="K80" s="176">
        <v>35.0</v>
      </c>
      <c r="L80" s="177">
        <v>80.0</v>
      </c>
    </row>
    <row r="81">
      <c r="A81" s="205">
        <v>2.0</v>
      </c>
      <c r="B81" s="272" t="s">
        <v>11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206</v>
      </c>
      <c r="F83" s="174" t="s">
        <v>190</v>
      </c>
      <c r="G83" s="174" t="s">
        <v>220</v>
      </c>
      <c r="H83" s="175">
        <f>I83/I84</f>
        <v>0.4833333333</v>
      </c>
      <c r="I83" s="165">
        <f t="shared" ref="I83:I94" si="7">J83+K83+L83</f>
        <v>145</v>
      </c>
      <c r="J83" s="176">
        <v>50.0</v>
      </c>
      <c r="K83" s="176">
        <v>75.0</v>
      </c>
      <c r="L83" s="177">
        <v>20.0</v>
      </c>
    </row>
    <row r="84">
      <c r="A84" s="201">
        <v>2.0</v>
      </c>
      <c r="B84" s="269" t="s">
        <v>11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206</v>
      </c>
      <c r="F85" s="174" t="s">
        <v>210</v>
      </c>
      <c r="G85" s="174" t="s">
        <v>226</v>
      </c>
      <c r="H85" s="175">
        <f>I85/I86</f>
        <v>0.7166666667</v>
      </c>
      <c r="I85" s="165">
        <f t="shared" si="7"/>
        <v>215</v>
      </c>
      <c r="J85" s="176">
        <v>50.0</v>
      </c>
      <c r="K85" s="176">
        <v>65.0</v>
      </c>
      <c r="L85" s="177">
        <v>100.0</v>
      </c>
    </row>
    <row r="86">
      <c r="A86" s="201">
        <v>2.0</v>
      </c>
      <c r="B86" s="269" t="s">
        <v>11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206</v>
      </c>
      <c r="F87" s="174" t="s">
        <v>206</v>
      </c>
      <c r="G87" s="174" t="s">
        <v>232</v>
      </c>
      <c r="H87" s="175">
        <f>I87/I88</f>
        <v>0.3333333333</v>
      </c>
      <c r="I87" s="165">
        <f t="shared" si="7"/>
        <v>100</v>
      </c>
      <c r="J87" s="176">
        <v>50.0</v>
      </c>
      <c r="K87" s="176">
        <v>50.0</v>
      </c>
      <c r="L87" s="177">
        <v>0.0</v>
      </c>
    </row>
    <row r="88">
      <c r="A88" s="201">
        <v>2.0</v>
      </c>
      <c r="B88" s="269" t="s">
        <v>11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206</v>
      </c>
      <c r="F89" s="174" t="s">
        <v>202</v>
      </c>
      <c r="G89" s="174" t="s">
        <v>238</v>
      </c>
      <c r="H89" s="175">
        <f>I89/I90</f>
        <v>0.3833333333</v>
      </c>
      <c r="I89" s="165">
        <f t="shared" si="7"/>
        <v>115</v>
      </c>
      <c r="J89" s="176">
        <v>50.0</v>
      </c>
      <c r="K89" s="176">
        <v>15.0</v>
      </c>
      <c r="L89" s="177">
        <v>50.0</v>
      </c>
    </row>
    <row r="90">
      <c r="A90" s="201">
        <v>2.0</v>
      </c>
      <c r="B90" s="269" t="s">
        <v>11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206</v>
      </c>
      <c r="F91" s="174" t="s">
        <v>198</v>
      </c>
      <c r="G91" s="174" t="s">
        <v>244</v>
      </c>
      <c r="H91" s="175">
        <f>I91/I92</f>
        <v>0.7333333333</v>
      </c>
      <c r="I91" s="165">
        <f t="shared" si="7"/>
        <v>220</v>
      </c>
      <c r="J91" s="176">
        <v>50.0</v>
      </c>
      <c r="K91" s="176">
        <v>110.0</v>
      </c>
      <c r="L91" s="177">
        <v>60.0</v>
      </c>
    </row>
    <row r="92">
      <c r="A92" s="201">
        <v>2.0</v>
      </c>
      <c r="B92" s="269" t="s">
        <v>11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206</v>
      </c>
      <c r="F93" s="174" t="s">
        <v>194</v>
      </c>
      <c r="G93" s="174" t="s">
        <v>214</v>
      </c>
      <c r="H93" s="175">
        <f>I93/I94</f>
        <v>0.7</v>
      </c>
      <c r="I93" s="165">
        <f t="shared" si="7"/>
        <v>210</v>
      </c>
      <c r="J93" s="176">
        <v>50.0</v>
      </c>
      <c r="K93" s="176">
        <v>90.0</v>
      </c>
      <c r="L93" s="177">
        <v>70.0</v>
      </c>
    </row>
    <row r="94">
      <c r="A94" s="205">
        <v>2.0</v>
      </c>
      <c r="B94" s="272" t="s">
        <v>11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206</v>
      </c>
      <c r="F96" s="174" t="s">
        <v>212</v>
      </c>
      <c r="G96" s="174" t="s">
        <v>223</v>
      </c>
      <c r="H96" s="175">
        <f>I96/I97</f>
        <v>0.5666666667</v>
      </c>
      <c r="I96" s="165">
        <f t="shared" ref="I96:I107" si="8">J96+K96+L96</f>
        <v>170</v>
      </c>
      <c r="J96" s="176">
        <v>70.0</v>
      </c>
      <c r="K96" s="176">
        <v>70.0</v>
      </c>
      <c r="L96" s="177">
        <v>30.0</v>
      </c>
    </row>
    <row r="97">
      <c r="A97" s="201">
        <v>2.0</v>
      </c>
      <c r="B97" s="269" t="s">
        <v>11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206</v>
      </c>
      <c r="F98" s="174" t="s">
        <v>208</v>
      </c>
      <c r="G98" s="174" t="s">
        <v>229</v>
      </c>
      <c r="H98" s="175">
        <f>I98/I99</f>
        <v>0.5333333333</v>
      </c>
      <c r="I98" s="165">
        <f t="shared" si="8"/>
        <v>160</v>
      </c>
      <c r="J98" s="176">
        <v>70.0</v>
      </c>
      <c r="K98" s="176">
        <v>0.0</v>
      </c>
      <c r="L98" s="177">
        <v>90.0</v>
      </c>
    </row>
    <row r="99">
      <c r="A99" s="201">
        <v>2.0</v>
      </c>
      <c r="B99" s="269" t="s">
        <v>11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206</v>
      </c>
      <c r="F100" s="174" t="s">
        <v>204</v>
      </c>
      <c r="G100" s="174" t="s">
        <v>235</v>
      </c>
      <c r="H100" s="175">
        <f>I100/I101</f>
        <v>0.55</v>
      </c>
      <c r="I100" s="165">
        <f t="shared" si="8"/>
        <v>165</v>
      </c>
      <c r="J100" s="176">
        <v>70.0</v>
      </c>
      <c r="K100" s="176">
        <v>5.0</v>
      </c>
      <c r="L100" s="177">
        <v>90.0</v>
      </c>
    </row>
    <row r="101">
      <c r="A101" s="201">
        <v>2.0</v>
      </c>
      <c r="B101" s="269" t="s">
        <v>11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206</v>
      </c>
      <c r="F102" s="174" t="s">
        <v>200</v>
      </c>
      <c r="G102" s="174" t="s">
        <v>241</v>
      </c>
      <c r="H102" s="175">
        <f>I102/I103</f>
        <v>0.4666666667</v>
      </c>
      <c r="I102" s="165">
        <f t="shared" si="8"/>
        <v>140</v>
      </c>
      <c r="J102" s="176">
        <v>70.0</v>
      </c>
      <c r="K102" s="176">
        <v>30.0</v>
      </c>
      <c r="L102" s="177">
        <v>40.0</v>
      </c>
    </row>
    <row r="103">
      <c r="A103" s="201">
        <v>2.0</v>
      </c>
      <c r="B103" s="269" t="s">
        <v>11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206</v>
      </c>
      <c r="F104" s="174" t="s">
        <v>196</v>
      </c>
      <c r="G104" s="174" t="s">
        <v>247</v>
      </c>
      <c r="H104" s="175">
        <f>I104/I105</f>
        <v>0.6</v>
      </c>
      <c r="I104" s="165">
        <f t="shared" si="8"/>
        <v>180</v>
      </c>
      <c r="J104" s="176">
        <v>70.0</v>
      </c>
      <c r="K104" s="176">
        <v>100.0</v>
      </c>
      <c r="L104" s="177">
        <v>10.0</v>
      </c>
    </row>
    <row r="105">
      <c r="A105" s="201">
        <v>2.0</v>
      </c>
      <c r="B105" s="269" t="s">
        <v>11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206</v>
      </c>
      <c r="F106" s="174" t="s">
        <v>192</v>
      </c>
      <c r="G106" s="174" t="s">
        <v>217</v>
      </c>
      <c r="H106" s="175">
        <f>I106/I107</f>
        <v>0.6166666667</v>
      </c>
      <c r="I106" s="165">
        <f t="shared" si="8"/>
        <v>185</v>
      </c>
      <c r="J106" s="176">
        <v>70.0</v>
      </c>
      <c r="K106" s="176">
        <v>35.0</v>
      </c>
      <c r="L106" s="177">
        <v>80.0</v>
      </c>
    </row>
    <row r="107">
      <c r="A107" s="205">
        <v>2.0</v>
      </c>
      <c r="B107" s="272" t="s">
        <v>11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200</v>
      </c>
      <c r="F109" s="174" t="s">
        <v>190</v>
      </c>
      <c r="G109" s="174" t="s">
        <v>220</v>
      </c>
      <c r="H109" s="175">
        <f>I109/I110</f>
        <v>0.4</v>
      </c>
      <c r="I109" s="165">
        <f t="shared" ref="I109:I120" si="9">J109+K109+L109</f>
        <v>120</v>
      </c>
      <c r="J109" s="176">
        <v>25.0</v>
      </c>
      <c r="K109" s="176">
        <v>75.0</v>
      </c>
      <c r="L109" s="177">
        <v>20.0</v>
      </c>
    </row>
    <row r="110">
      <c r="A110" s="201">
        <v>2.0</v>
      </c>
      <c r="B110" s="269" t="s">
        <v>11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200</v>
      </c>
      <c r="F111" s="174" t="s">
        <v>210</v>
      </c>
      <c r="G111" s="174" t="s">
        <v>226</v>
      </c>
      <c r="H111" s="175">
        <f>I111/I112</f>
        <v>0.6333333333</v>
      </c>
      <c r="I111" s="165">
        <f t="shared" si="9"/>
        <v>190</v>
      </c>
      <c r="J111" s="176">
        <v>25.0</v>
      </c>
      <c r="K111" s="176">
        <v>65.0</v>
      </c>
      <c r="L111" s="177">
        <v>100.0</v>
      </c>
    </row>
    <row r="112">
      <c r="A112" s="201">
        <v>2.0</v>
      </c>
      <c r="B112" s="269" t="s">
        <v>11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200</v>
      </c>
      <c r="F113" s="174" t="s">
        <v>206</v>
      </c>
      <c r="G113" s="174" t="s">
        <v>232</v>
      </c>
      <c r="H113" s="175">
        <f>I113/I114</f>
        <v>0.25</v>
      </c>
      <c r="I113" s="165">
        <f t="shared" si="9"/>
        <v>75</v>
      </c>
      <c r="J113" s="176">
        <v>25.0</v>
      </c>
      <c r="K113" s="176">
        <v>50.0</v>
      </c>
      <c r="L113" s="177">
        <v>0.0</v>
      </c>
    </row>
    <row r="114">
      <c r="A114" s="201">
        <v>2.0</v>
      </c>
      <c r="B114" s="269" t="s">
        <v>11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200</v>
      </c>
      <c r="F115" s="174" t="s">
        <v>202</v>
      </c>
      <c r="G115" s="174" t="s">
        <v>238</v>
      </c>
      <c r="H115" s="175">
        <f>I115/I116</f>
        <v>0.3</v>
      </c>
      <c r="I115" s="165">
        <f t="shared" si="9"/>
        <v>90</v>
      </c>
      <c r="J115" s="176">
        <v>25.0</v>
      </c>
      <c r="K115" s="176">
        <v>15.0</v>
      </c>
      <c r="L115" s="177">
        <v>50.0</v>
      </c>
    </row>
    <row r="116">
      <c r="A116" s="201">
        <v>2.0</v>
      </c>
      <c r="B116" s="269" t="s">
        <v>11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200</v>
      </c>
      <c r="F117" s="174" t="s">
        <v>198</v>
      </c>
      <c r="G117" s="174" t="s">
        <v>244</v>
      </c>
      <c r="H117" s="175">
        <f>I117/I118</f>
        <v>0.65</v>
      </c>
      <c r="I117" s="165">
        <f t="shared" si="9"/>
        <v>195</v>
      </c>
      <c r="J117" s="176">
        <v>25.0</v>
      </c>
      <c r="K117" s="176">
        <v>110.0</v>
      </c>
      <c r="L117" s="177">
        <v>60.0</v>
      </c>
    </row>
    <row r="118">
      <c r="A118" s="201">
        <v>2.0</v>
      </c>
      <c r="B118" s="269" t="s">
        <v>11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200</v>
      </c>
      <c r="F119" s="174" t="s">
        <v>194</v>
      </c>
      <c r="G119" s="174" t="s">
        <v>214</v>
      </c>
      <c r="H119" s="175">
        <f>I119/I120</f>
        <v>0.6166666667</v>
      </c>
      <c r="I119" s="165">
        <f t="shared" si="9"/>
        <v>185</v>
      </c>
      <c r="J119" s="176">
        <v>25.0</v>
      </c>
      <c r="K119" s="176">
        <v>90.0</v>
      </c>
      <c r="L119" s="177">
        <v>70.0</v>
      </c>
    </row>
    <row r="120">
      <c r="A120" s="205">
        <v>2.0</v>
      </c>
      <c r="B120" s="272" t="s">
        <v>11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194</v>
      </c>
      <c r="F122" s="174" t="s">
        <v>212</v>
      </c>
      <c r="G122" s="174" t="s">
        <v>223</v>
      </c>
      <c r="H122" s="175">
        <f>I122/I123</f>
        <v>0.6166666667</v>
      </c>
      <c r="I122" s="165">
        <f t="shared" ref="I122:I133" si="10">J122+K122+L122</f>
        <v>185</v>
      </c>
      <c r="J122" s="176">
        <v>85.0</v>
      </c>
      <c r="K122" s="176">
        <v>70.0</v>
      </c>
      <c r="L122" s="177">
        <v>30.0</v>
      </c>
    </row>
    <row r="123">
      <c r="A123" s="201">
        <v>2.0</v>
      </c>
      <c r="B123" s="269" t="s">
        <v>11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194</v>
      </c>
      <c r="F124" s="174" t="s">
        <v>208</v>
      </c>
      <c r="G124" s="174" t="s">
        <v>229</v>
      </c>
      <c r="H124" s="175">
        <f>I124/I125</f>
        <v>0.5833333333</v>
      </c>
      <c r="I124" s="165">
        <f t="shared" si="10"/>
        <v>175</v>
      </c>
      <c r="J124" s="176">
        <v>85.0</v>
      </c>
      <c r="K124" s="176">
        <v>0.0</v>
      </c>
      <c r="L124" s="177">
        <v>90.0</v>
      </c>
    </row>
    <row r="125">
      <c r="A125" s="201">
        <v>2.0</v>
      </c>
      <c r="B125" s="269" t="s">
        <v>11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194</v>
      </c>
      <c r="F126" s="174" t="s">
        <v>204</v>
      </c>
      <c r="G126" s="174" t="s">
        <v>235</v>
      </c>
      <c r="H126" s="175">
        <f>I126/I127</f>
        <v>0.6</v>
      </c>
      <c r="I126" s="165">
        <f t="shared" si="10"/>
        <v>180</v>
      </c>
      <c r="J126" s="176">
        <v>85.0</v>
      </c>
      <c r="K126" s="176">
        <v>5.0</v>
      </c>
      <c r="L126" s="177">
        <v>90.0</v>
      </c>
    </row>
    <row r="127">
      <c r="A127" s="201">
        <v>2.0</v>
      </c>
      <c r="B127" s="269" t="s">
        <v>11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194</v>
      </c>
      <c r="F128" s="174" t="s">
        <v>200</v>
      </c>
      <c r="G128" s="174" t="s">
        <v>241</v>
      </c>
      <c r="H128" s="175">
        <f>I128/I129</f>
        <v>0.5166666667</v>
      </c>
      <c r="I128" s="165">
        <f t="shared" si="10"/>
        <v>155</v>
      </c>
      <c r="J128" s="176">
        <v>85.0</v>
      </c>
      <c r="K128" s="176">
        <v>30.0</v>
      </c>
      <c r="L128" s="177">
        <v>40.0</v>
      </c>
    </row>
    <row r="129">
      <c r="A129" s="201">
        <v>2.0</v>
      </c>
      <c r="B129" s="269" t="s">
        <v>11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194</v>
      </c>
      <c r="F130" s="174" t="s">
        <v>196</v>
      </c>
      <c r="G130" s="174" t="s">
        <v>247</v>
      </c>
      <c r="H130" s="175">
        <f>I130/I131</f>
        <v>0.65</v>
      </c>
      <c r="I130" s="165">
        <f t="shared" si="10"/>
        <v>195</v>
      </c>
      <c r="J130" s="176">
        <v>85.0</v>
      </c>
      <c r="K130" s="176">
        <v>100.0</v>
      </c>
      <c r="L130" s="177">
        <v>10.0</v>
      </c>
    </row>
    <row r="131">
      <c r="A131" s="201">
        <v>2.0</v>
      </c>
      <c r="B131" s="269" t="s">
        <v>11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194</v>
      </c>
      <c r="F132" s="174" t="s">
        <v>192</v>
      </c>
      <c r="G132" s="174" t="s">
        <v>217</v>
      </c>
      <c r="H132" s="175">
        <f>I132/I133</f>
        <v>0.6666666667</v>
      </c>
      <c r="I132" s="165">
        <f t="shared" si="10"/>
        <v>200</v>
      </c>
      <c r="J132" s="176">
        <v>85.0</v>
      </c>
      <c r="K132" s="176">
        <v>35.0</v>
      </c>
      <c r="L132" s="177">
        <v>80.0</v>
      </c>
    </row>
    <row r="133">
      <c r="A133" s="205">
        <v>2.0</v>
      </c>
      <c r="B133" s="272" t="s">
        <v>11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10.63"/>
    <col customWidth="1" min="7" max="7" width="10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198</v>
      </c>
      <c r="F5" s="157" t="s">
        <v>190</v>
      </c>
      <c r="G5" s="157" t="s">
        <v>244</v>
      </c>
      <c r="H5" s="158">
        <f>I5/I6</f>
        <v>0.8166666667</v>
      </c>
      <c r="I5" s="159">
        <f t="shared" ref="I5:I16" si="1">J5+K5+L5</f>
        <v>245</v>
      </c>
      <c r="J5" s="160">
        <v>110.0</v>
      </c>
      <c r="K5" s="160">
        <v>75.0</v>
      </c>
      <c r="L5" s="161">
        <v>60.0</v>
      </c>
    </row>
    <row r="6">
      <c r="A6" s="201">
        <v>4.0</v>
      </c>
      <c r="B6" s="269" t="s">
        <v>13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198</v>
      </c>
      <c r="F7" s="174" t="s">
        <v>210</v>
      </c>
      <c r="G7" s="174" t="s">
        <v>214</v>
      </c>
      <c r="H7" s="175">
        <f>I7/I8</f>
        <v>0.8166666667</v>
      </c>
      <c r="I7" s="165">
        <f t="shared" si="1"/>
        <v>245</v>
      </c>
      <c r="J7" s="176">
        <v>110.0</v>
      </c>
      <c r="K7" s="176">
        <v>65.0</v>
      </c>
      <c r="L7" s="177">
        <v>70.0</v>
      </c>
    </row>
    <row r="8">
      <c r="A8" s="201">
        <v>4.0</v>
      </c>
      <c r="B8" s="269" t="s">
        <v>13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198</v>
      </c>
      <c r="F9" s="174" t="s">
        <v>206</v>
      </c>
      <c r="G9" s="174" t="s">
        <v>220</v>
      </c>
      <c r="H9" s="175">
        <f>I9/I10</f>
        <v>0.6</v>
      </c>
      <c r="I9" s="165">
        <f t="shared" si="1"/>
        <v>180</v>
      </c>
      <c r="J9" s="176">
        <v>110.0</v>
      </c>
      <c r="K9" s="176">
        <v>50.0</v>
      </c>
      <c r="L9" s="177">
        <v>20.0</v>
      </c>
    </row>
    <row r="10">
      <c r="A10" s="201">
        <v>4.0</v>
      </c>
      <c r="B10" s="269" t="s">
        <v>13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198</v>
      </c>
      <c r="F11" s="174" t="s">
        <v>202</v>
      </c>
      <c r="G11" s="174" t="s">
        <v>226</v>
      </c>
      <c r="H11" s="175">
        <f>I11/I12</f>
        <v>0.75</v>
      </c>
      <c r="I11" s="165">
        <f t="shared" si="1"/>
        <v>225</v>
      </c>
      <c r="J11" s="176">
        <v>110.0</v>
      </c>
      <c r="K11" s="176">
        <v>15.0</v>
      </c>
      <c r="L11" s="177">
        <v>100.0</v>
      </c>
    </row>
    <row r="12">
      <c r="A12" s="201">
        <v>4.0</v>
      </c>
      <c r="B12" s="269" t="s">
        <v>13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198</v>
      </c>
      <c r="F13" s="174" t="s">
        <v>198</v>
      </c>
      <c r="G13" s="174" t="s">
        <v>232</v>
      </c>
      <c r="H13" s="175">
        <f>I13/I14</f>
        <v>0.7333333333</v>
      </c>
      <c r="I13" s="165">
        <f t="shared" si="1"/>
        <v>220</v>
      </c>
      <c r="J13" s="176">
        <v>110.0</v>
      </c>
      <c r="K13" s="176">
        <v>110.0</v>
      </c>
      <c r="L13" s="177">
        <v>0.0</v>
      </c>
    </row>
    <row r="14">
      <c r="A14" s="201">
        <v>4.0</v>
      </c>
      <c r="B14" s="269" t="s">
        <v>13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198</v>
      </c>
      <c r="F15" s="174" t="s">
        <v>194</v>
      </c>
      <c r="G15" s="174" t="s">
        <v>238</v>
      </c>
      <c r="H15" s="175">
        <f>I15/I16</f>
        <v>0.8333333333</v>
      </c>
      <c r="I15" s="165">
        <f t="shared" si="1"/>
        <v>250</v>
      </c>
      <c r="J15" s="176">
        <v>110.0</v>
      </c>
      <c r="K15" s="176">
        <v>90.0</v>
      </c>
      <c r="L15" s="177">
        <v>50.0</v>
      </c>
    </row>
    <row r="16">
      <c r="A16" s="205">
        <v>4.0</v>
      </c>
      <c r="B16" s="272" t="s">
        <v>13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196</v>
      </c>
      <c r="F18" s="174" t="s">
        <v>212</v>
      </c>
      <c r="G18" s="174" t="s">
        <v>247</v>
      </c>
      <c r="H18" s="175">
        <f>I18/I19</f>
        <v>0.6</v>
      </c>
      <c r="I18" s="165">
        <f t="shared" ref="I18:I29" si="2">J18+K18+L18</f>
        <v>180</v>
      </c>
      <c r="J18" s="176">
        <v>100.0</v>
      </c>
      <c r="K18" s="176">
        <v>70.0</v>
      </c>
      <c r="L18" s="177">
        <v>10.0</v>
      </c>
    </row>
    <row r="19">
      <c r="A19" s="201">
        <v>4.0</v>
      </c>
      <c r="B19" s="269" t="s">
        <v>13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196</v>
      </c>
      <c r="F20" s="174" t="s">
        <v>208</v>
      </c>
      <c r="G20" s="174" t="s">
        <v>217</v>
      </c>
      <c r="H20" s="175">
        <f>I20/I21</f>
        <v>0.6</v>
      </c>
      <c r="I20" s="165">
        <f t="shared" si="2"/>
        <v>180</v>
      </c>
      <c r="J20" s="176">
        <v>100.0</v>
      </c>
      <c r="K20" s="176">
        <v>0.0</v>
      </c>
      <c r="L20" s="177">
        <v>80.0</v>
      </c>
    </row>
    <row r="21">
      <c r="A21" s="201">
        <v>4.0</v>
      </c>
      <c r="B21" s="269" t="s">
        <v>13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196</v>
      </c>
      <c r="F22" s="174" t="s">
        <v>204</v>
      </c>
      <c r="G22" s="174" t="s">
        <v>223</v>
      </c>
      <c r="H22" s="175">
        <f>I22/I23</f>
        <v>0.45</v>
      </c>
      <c r="I22" s="165">
        <f t="shared" si="2"/>
        <v>135</v>
      </c>
      <c r="J22" s="176">
        <v>100.0</v>
      </c>
      <c r="K22" s="176">
        <v>5.0</v>
      </c>
      <c r="L22" s="177">
        <v>30.0</v>
      </c>
    </row>
    <row r="23">
      <c r="A23" s="201">
        <v>4.0</v>
      </c>
      <c r="B23" s="269" t="s">
        <v>13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196</v>
      </c>
      <c r="F24" s="174" t="s">
        <v>200</v>
      </c>
      <c r="G24" s="174" t="s">
        <v>229</v>
      </c>
      <c r="H24" s="175">
        <f>I24/I25</f>
        <v>0.7333333333</v>
      </c>
      <c r="I24" s="165">
        <f t="shared" si="2"/>
        <v>220</v>
      </c>
      <c r="J24" s="176">
        <v>100.0</v>
      </c>
      <c r="K24" s="176">
        <v>30.0</v>
      </c>
      <c r="L24" s="177">
        <v>90.0</v>
      </c>
    </row>
    <row r="25">
      <c r="A25" s="201">
        <v>4.0</v>
      </c>
      <c r="B25" s="269" t="s">
        <v>13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196</v>
      </c>
      <c r="F26" s="174" t="s">
        <v>196</v>
      </c>
      <c r="G26" s="174" t="s">
        <v>235</v>
      </c>
      <c r="H26" s="175">
        <f>I26/I27</f>
        <v>0.9666666667</v>
      </c>
      <c r="I26" s="165">
        <f t="shared" si="2"/>
        <v>290</v>
      </c>
      <c r="J26" s="176">
        <v>100.0</v>
      </c>
      <c r="K26" s="176">
        <v>100.0</v>
      </c>
      <c r="L26" s="177">
        <v>90.0</v>
      </c>
    </row>
    <row r="27">
      <c r="A27" s="201">
        <v>4.0</v>
      </c>
      <c r="B27" s="269" t="s">
        <v>13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196</v>
      </c>
      <c r="F28" s="174" t="s">
        <v>192</v>
      </c>
      <c r="G28" s="174" t="s">
        <v>241</v>
      </c>
      <c r="H28" s="175">
        <f>I28/I29</f>
        <v>0.5833333333</v>
      </c>
      <c r="I28" s="165">
        <f t="shared" si="2"/>
        <v>175</v>
      </c>
      <c r="J28" s="176">
        <v>100.0</v>
      </c>
      <c r="K28" s="176">
        <v>35.0</v>
      </c>
      <c r="L28" s="177">
        <v>40.0</v>
      </c>
    </row>
    <row r="29">
      <c r="A29" s="205">
        <v>4.0</v>
      </c>
      <c r="B29" s="272" t="s">
        <v>13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243"/>
      <c r="M30" s="90"/>
      <c r="N30" s="90"/>
      <c r="O30" s="90"/>
      <c r="P30" s="90"/>
      <c r="Q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192</v>
      </c>
      <c r="F31" s="174" t="s">
        <v>190</v>
      </c>
      <c r="G31" s="174" t="s">
        <v>244</v>
      </c>
      <c r="H31" s="175">
        <f>I31/I32</f>
        <v>0.5833333333</v>
      </c>
      <c r="I31" s="165">
        <f t="shared" ref="I31:I42" si="3">J31+K31+L31</f>
        <v>175</v>
      </c>
      <c r="J31" s="176">
        <v>40.0</v>
      </c>
      <c r="K31" s="176">
        <v>75.0</v>
      </c>
      <c r="L31" s="177">
        <v>60.0</v>
      </c>
    </row>
    <row r="32">
      <c r="A32" s="201">
        <v>4.0</v>
      </c>
      <c r="B32" s="269" t="s">
        <v>13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192</v>
      </c>
      <c r="F33" s="174" t="s">
        <v>210</v>
      </c>
      <c r="G33" s="174" t="s">
        <v>214</v>
      </c>
      <c r="H33" s="175">
        <f>I33/I34</f>
        <v>0.5833333333</v>
      </c>
      <c r="I33" s="165">
        <f t="shared" si="3"/>
        <v>175</v>
      </c>
      <c r="J33" s="176">
        <v>40.0</v>
      </c>
      <c r="K33" s="176">
        <v>65.0</v>
      </c>
      <c r="L33" s="177">
        <v>70.0</v>
      </c>
    </row>
    <row r="34">
      <c r="A34" s="201">
        <v>4.0</v>
      </c>
      <c r="B34" s="269" t="s">
        <v>13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192</v>
      </c>
      <c r="F35" s="174" t="s">
        <v>206</v>
      </c>
      <c r="G35" s="174" t="s">
        <v>220</v>
      </c>
      <c r="H35" s="175">
        <f>I35/I36</f>
        <v>0.3666666667</v>
      </c>
      <c r="I35" s="165">
        <f t="shared" si="3"/>
        <v>110</v>
      </c>
      <c r="J35" s="176">
        <v>40.0</v>
      </c>
      <c r="K35" s="176">
        <v>50.0</v>
      </c>
      <c r="L35" s="177">
        <v>20.0</v>
      </c>
    </row>
    <row r="36">
      <c r="A36" s="201">
        <v>4.0</v>
      </c>
      <c r="B36" s="269" t="s">
        <v>13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192</v>
      </c>
      <c r="F37" s="174" t="s">
        <v>202</v>
      </c>
      <c r="G37" s="174" t="s">
        <v>226</v>
      </c>
      <c r="H37" s="175">
        <f>I37/I38</f>
        <v>0.5166666667</v>
      </c>
      <c r="I37" s="165">
        <f t="shared" si="3"/>
        <v>155</v>
      </c>
      <c r="J37" s="176">
        <v>40.0</v>
      </c>
      <c r="K37" s="176">
        <v>15.0</v>
      </c>
      <c r="L37" s="177">
        <v>100.0</v>
      </c>
    </row>
    <row r="38">
      <c r="A38" s="201">
        <v>4.0</v>
      </c>
      <c r="B38" s="269" t="s">
        <v>13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192</v>
      </c>
      <c r="F39" s="174" t="s">
        <v>198</v>
      </c>
      <c r="G39" s="174" t="s">
        <v>232</v>
      </c>
      <c r="H39" s="175">
        <f>I39/I40</f>
        <v>0.5</v>
      </c>
      <c r="I39" s="165">
        <f t="shared" si="3"/>
        <v>150</v>
      </c>
      <c r="J39" s="176">
        <v>40.0</v>
      </c>
      <c r="K39" s="176">
        <v>110.0</v>
      </c>
      <c r="L39" s="177">
        <v>0.0</v>
      </c>
    </row>
    <row r="40">
      <c r="A40" s="201">
        <v>4.0</v>
      </c>
      <c r="B40" s="269" t="s">
        <v>13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192</v>
      </c>
      <c r="F41" s="174" t="s">
        <v>194</v>
      </c>
      <c r="G41" s="174" t="s">
        <v>238</v>
      </c>
      <c r="H41" s="175">
        <f>I41/I42</f>
        <v>0.6</v>
      </c>
      <c r="I41" s="165">
        <f t="shared" si="3"/>
        <v>180</v>
      </c>
      <c r="J41" s="176">
        <v>40.0</v>
      </c>
      <c r="K41" s="176">
        <v>90.0</v>
      </c>
      <c r="L41" s="177">
        <v>50.0</v>
      </c>
    </row>
    <row r="42">
      <c r="A42" s="205">
        <v>4.0</v>
      </c>
      <c r="B42" s="272" t="s">
        <v>13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243"/>
      <c r="M43" s="90"/>
      <c r="N43" s="90"/>
      <c r="O43" s="90"/>
      <c r="P43" s="90"/>
      <c r="Q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202</v>
      </c>
      <c r="F44" s="174" t="s">
        <v>212</v>
      </c>
      <c r="G44" s="174" t="s">
        <v>247</v>
      </c>
      <c r="H44" s="175">
        <f>I44/I45</f>
        <v>0.3333333333</v>
      </c>
      <c r="I44" s="165">
        <f t="shared" ref="I44:I55" si="4">J44+K44+L44</f>
        <v>100</v>
      </c>
      <c r="J44" s="176">
        <v>20.0</v>
      </c>
      <c r="K44" s="176">
        <v>70.0</v>
      </c>
      <c r="L44" s="177">
        <v>10.0</v>
      </c>
    </row>
    <row r="45">
      <c r="A45" s="201">
        <v>4.0</v>
      </c>
      <c r="B45" s="269" t="s">
        <v>13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202</v>
      </c>
      <c r="F46" s="174" t="s">
        <v>208</v>
      </c>
      <c r="G46" s="174" t="s">
        <v>217</v>
      </c>
      <c r="H46" s="175">
        <f>I46/I47</f>
        <v>0.3333333333</v>
      </c>
      <c r="I46" s="165">
        <f t="shared" si="4"/>
        <v>100</v>
      </c>
      <c r="J46" s="176">
        <v>20.0</v>
      </c>
      <c r="K46" s="176">
        <v>0.0</v>
      </c>
      <c r="L46" s="177">
        <v>80.0</v>
      </c>
    </row>
    <row r="47">
      <c r="A47" s="201">
        <v>4.0</v>
      </c>
      <c r="B47" s="269" t="s">
        <v>13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202</v>
      </c>
      <c r="F48" s="174" t="s">
        <v>204</v>
      </c>
      <c r="G48" s="174" t="s">
        <v>223</v>
      </c>
      <c r="H48" s="175">
        <f>I48/I49</f>
        <v>0.1833333333</v>
      </c>
      <c r="I48" s="165">
        <f t="shared" si="4"/>
        <v>55</v>
      </c>
      <c r="J48" s="176">
        <v>20.0</v>
      </c>
      <c r="K48" s="176">
        <v>5.0</v>
      </c>
      <c r="L48" s="177">
        <v>30.0</v>
      </c>
    </row>
    <row r="49">
      <c r="A49" s="201">
        <v>4.0</v>
      </c>
      <c r="B49" s="269" t="s">
        <v>13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202</v>
      </c>
      <c r="F50" s="174" t="s">
        <v>200</v>
      </c>
      <c r="G50" s="174" t="s">
        <v>229</v>
      </c>
      <c r="H50" s="175">
        <f>I50/I51</f>
        <v>0.4666666667</v>
      </c>
      <c r="I50" s="165">
        <f t="shared" si="4"/>
        <v>140</v>
      </c>
      <c r="J50" s="176">
        <v>20.0</v>
      </c>
      <c r="K50" s="176">
        <v>30.0</v>
      </c>
      <c r="L50" s="177">
        <v>90.0</v>
      </c>
    </row>
    <row r="51">
      <c r="A51" s="201">
        <v>4.0</v>
      </c>
      <c r="B51" s="269" t="s">
        <v>13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202</v>
      </c>
      <c r="F52" s="174" t="s">
        <v>196</v>
      </c>
      <c r="G52" s="174" t="s">
        <v>235</v>
      </c>
      <c r="H52" s="175">
        <f>I52/I53</f>
        <v>0.7</v>
      </c>
      <c r="I52" s="165">
        <f t="shared" si="4"/>
        <v>210</v>
      </c>
      <c r="J52" s="176">
        <v>20.0</v>
      </c>
      <c r="K52" s="176">
        <v>100.0</v>
      </c>
      <c r="L52" s="177">
        <v>90.0</v>
      </c>
    </row>
    <row r="53">
      <c r="A53" s="201">
        <v>4.0</v>
      </c>
      <c r="B53" s="269" t="s">
        <v>13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202</v>
      </c>
      <c r="F54" s="174" t="s">
        <v>192</v>
      </c>
      <c r="G54" s="174" t="s">
        <v>241</v>
      </c>
      <c r="H54" s="175">
        <f>I54/I55</f>
        <v>0.3166666667</v>
      </c>
      <c r="I54" s="165">
        <f t="shared" si="4"/>
        <v>95</v>
      </c>
      <c r="J54" s="176">
        <v>20.0</v>
      </c>
      <c r="K54" s="176">
        <v>35.0</v>
      </c>
      <c r="L54" s="177">
        <v>40.0</v>
      </c>
    </row>
    <row r="55">
      <c r="A55" s="205">
        <v>4.0</v>
      </c>
      <c r="B55" s="272" t="s">
        <v>13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243"/>
      <c r="M56" s="90"/>
      <c r="N56" s="90"/>
      <c r="O56" s="90"/>
      <c r="P56" s="90"/>
      <c r="Q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192</v>
      </c>
      <c r="F57" s="174" t="s">
        <v>190</v>
      </c>
      <c r="G57" s="174" t="s">
        <v>244</v>
      </c>
      <c r="H57" s="175">
        <f>I57/I58</f>
        <v>0.5666666667</v>
      </c>
      <c r="I57" s="165">
        <f t="shared" ref="I57:I68" si="5">J57+K57+L57</f>
        <v>170</v>
      </c>
      <c r="J57" s="176">
        <v>35.0</v>
      </c>
      <c r="K57" s="176">
        <v>75.0</v>
      </c>
      <c r="L57" s="177">
        <v>60.0</v>
      </c>
    </row>
    <row r="58">
      <c r="A58" s="201">
        <v>4.0</v>
      </c>
      <c r="B58" s="269" t="s">
        <v>13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192</v>
      </c>
      <c r="F59" s="174" t="s">
        <v>210</v>
      </c>
      <c r="G59" s="174" t="s">
        <v>214</v>
      </c>
      <c r="H59" s="175">
        <f>I59/I60</f>
        <v>0.5666666667</v>
      </c>
      <c r="I59" s="165">
        <f t="shared" si="5"/>
        <v>170</v>
      </c>
      <c r="J59" s="176">
        <v>35.0</v>
      </c>
      <c r="K59" s="176">
        <v>65.0</v>
      </c>
      <c r="L59" s="177">
        <v>70.0</v>
      </c>
    </row>
    <row r="60">
      <c r="A60" s="201">
        <v>4.0</v>
      </c>
      <c r="B60" s="269" t="s">
        <v>13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192</v>
      </c>
      <c r="F61" s="174" t="s">
        <v>206</v>
      </c>
      <c r="G61" s="174" t="s">
        <v>220</v>
      </c>
      <c r="H61" s="175">
        <f>I61/I62</f>
        <v>0.35</v>
      </c>
      <c r="I61" s="165">
        <f t="shared" si="5"/>
        <v>105</v>
      </c>
      <c r="J61" s="176">
        <v>35.0</v>
      </c>
      <c r="K61" s="176">
        <v>50.0</v>
      </c>
      <c r="L61" s="177">
        <v>20.0</v>
      </c>
    </row>
    <row r="62">
      <c r="A62" s="201">
        <v>4.0</v>
      </c>
      <c r="B62" s="269" t="s">
        <v>13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192</v>
      </c>
      <c r="F63" s="174" t="s">
        <v>202</v>
      </c>
      <c r="G63" s="174" t="s">
        <v>226</v>
      </c>
      <c r="H63" s="175">
        <f>I63/I64</f>
        <v>0.5</v>
      </c>
      <c r="I63" s="165">
        <f t="shared" si="5"/>
        <v>150</v>
      </c>
      <c r="J63" s="176">
        <v>35.0</v>
      </c>
      <c r="K63" s="176">
        <v>15.0</v>
      </c>
      <c r="L63" s="177">
        <v>100.0</v>
      </c>
    </row>
    <row r="64">
      <c r="A64" s="201">
        <v>4.0</v>
      </c>
      <c r="B64" s="269" t="s">
        <v>13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192</v>
      </c>
      <c r="F65" s="174" t="s">
        <v>198</v>
      </c>
      <c r="G65" s="174" t="s">
        <v>232</v>
      </c>
      <c r="H65" s="175">
        <f>I65/I66</f>
        <v>0.4833333333</v>
      </c>
      <c r="I65" s="165">
        <f t="shared" si="5"/>
        <v>145</v>
      </c>
      <c r="J65" s="176">
        <v>35.0</v>
      </c>
      <c r="K65" s="176">
        <v>110.0</v>
      </c>
      <c r="L65" s="177">
        <v>0.0</v>
      </c>
    </row>
    <row r="66">
      <c r="A66" s="201">
        <v>4.0</v>
      </c>
      <c r="B66" s="269" t="s">
        <v>13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192</v>
      </c>
      <c r="F67" s="174" t="s">
        <v>194</v>
      </c>
      <c r="G67" s="174" t="s">
        <v>238</v>
      </c>
      <c r="H67" s="175">
        <f>I67/I68</f>
        <v>0.5833333333</v>
      </c>
      <c r="I67" s="165">
        <f t="shared" si="5"/>
        <v>175</v>
      </c>
      <c r="J67" s="176">
        <v>35.0</v>
      </c>
      <c r="K67" s="176">
        <v>90.0</v>
      </c>
      <c r="L67" s="177">
        <v>50.0</v>
      </c>
    </row>
    <row r="68">
      <c r="A68" s="205">
        <v>4.0</v>
      </c>
      <c r="B68" s="272" t="s">
        <v>13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243"/>
      <c r="M69" s="90"/>
      <c r="N69" s="90"/>
      <c r="O69" s="90"/>
      <c r="P69" s="90"/>
      <c r="Q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202</v>
      </c>
      <c r="F70" s="174" t="s">
        <v>212</v>
      </c>
      <c r="G70" s="174" t="s">
        <v>247</v>
      </c>
      <c r="H70" s="175">
        <f>I70/I71</f>
        <v>0.3166666667</v>
      </c>
      <c r="I70" s="165">
        <f t="shared" ref="I70:I81" si="6">J70+K70+L70</f>
        <v>95</v>
      </c>
      <c r="J70" s="176">
        <v>15.0</v>
      </c>
      <c r="K70" s="176">
        <v>70.0</v>
      </c>
      <c r="L70" s="177">
        <v>10.0</v>
      </c>
    </row>
    <row r="71">
      <c r="A71" s="201">
        <v>4.0</v>
      </c>
      <c r="B71" s="269" t="s">
        <v>13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202</v>
      </c>
      <c r="F72" s="174" t="s">
        <v>208</v>
      </c>
      <c r="G72" s="174" t="s">
        <v>217</v>
      </c>
      <c r="H72" s="175">
        <f>I72/I73</f>
        <v>0.3166666667</v>
      </c>
      <c r="I72" s="165">
        <f t="shared" si="6"/>
        <v>95</v>
      </c>
      <c r="J72" s="176">
        <v>15.0</v>
      </c>
      <c r="K72" s="176">
        <v>0.0</v>
      </c>
      <c r="L72" s="177">
        <v>80.0</v>
      </c>
    </row>
    <row r="73">
      <c r="A73" s="201">
        <v>4.0</v>
      </c>
      <c r="B73" s="269" t="s">
        <v>13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202</v>
      </c>
      <c r="F74" s="174" t="s">
        <v>204</v>
      </c>
      <c r="G74" s="174" t="s">
        <v>223</v>
      </c>
      <c r="H74" s="175">
        <f>I74/I75</f>
        <v>0.1666666667</v>
      </c>
      <c r="I74" s="165">
        <f t="shared" si="6"/>
        <v>50</v>
      </c>
      <c r="J74" s="176">
        <v>15.0</v>
      </c>
      <c r="K74" s="176">
        <v>5.0</v>
      </c>
      <c r="L74" s="177">
        <v>30.0</v>
      </c>
    </row>
    <row r="75">
      <c r="A75" s="201">
        <v>4.0</v>
      </c>
      <c r="B75" s="269" t="s">
        <v>13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202</v>
      </c>
      <c r="F76" s="174" t="s">
        <v>200</v>
      </c>
      <c r="G76" s="174" t="s">
        <v>229</v>
      </c>
      <c r="H76" s="175">
        <f>I76/I77</f>
        <v>0.45</v>
      </c>
      <c r="I76" s="165">
        <f t="shared" si="6"/>
        <v>135</v>
      </c>
      <c r="J76" s="176">
        <v>15.0</v>
      </c>
      <c r="K76" s="176">
        <v>30.0</v>
      </c>
      <c r="L76" s="177">
        <v>90.0</v>
      </c>
    </row>
    <row r="77">
      <c r="A77" s="201">
        <v>4.0</v>
      </c>
      <c r="B77" s="269" t="s">
        <v>13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202</v>
      </c>
      <c r="F78" s="174" t="s">
        <v>196</v>
      </c>
      <c r="G78" s="174" t="s">
        <v>235</v>
      </c>
      <c r="H78" s="175">
        <f>I78/I79</f>
        <v>0.6833333333</v>
      </c>
      <c r="I78" s="165">
        <f t="shared" si="6"/>
        <v>205</v>
      </c>
      <c r="J78" s="176">
        <v>15.0</v>
      </c>
      <c r="K78" s="176">
        <v>100.0</v>
      </c>
      <c r="L78" s="177">
        <v>90.0</v>
      </c>
    </row>
    <row r="79">
      <c r="A79" s="201">
        <v>4.0</v>
      </c>
      <c r="B79" s="269" t="s">
        <v>13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202</v>
      </c>
      <c r="F80" s="174" t="s">
        <v>192</v>
      </c>
      <c r="G80" s="174" t="s">
        <v>241</v>
      </c>
      <c r="H80" s="175">
        <f>I80/I81</f>
        <v>0.3</v>
      </c>
      <c r="I80" s="165">
        <f t="shared" si="6"/>
        <v>90</v>
      </c>
      <c r="J80" s="176">
        <v>15.0</v>
      </c>
      <c r="K80" s="176">
        <v>35.0</v>
      </c>
      <c r="L80" s="177">
        <v>40.0</v>
      </c>
    </row>
    <row r="81">
      <c r="A81" s="205">
        <v>4.0</v>
      </c>
      <c r="B81" s="272" t="s">
        <v>13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243"/>
      <c r="M82" s="90"/>
      <c r="N82" s="90"/>
      <c r="O82" s="90"/>
      <c r="P82" s="90"/>
      <c r="Q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210</v>
      </c>
      <c r="F83" s="174" t="s">
        <v>190</v>
      </c>
      <c r="G83" s="174" t="s">
        <v>244</v>
      </c>
      <c r="H83" s="175">
        <f>I83/I84</f>
        <v>0.6666666667</v>
      </c>
      <c r="I83" s="165">
        <f t="shared" ref="I83:I94" si="7">J83+K83+L83</f>
        <v>200</v>
      </c>
      <c r="J83" s="176">
        <v>65.0</v>
      </c>
      <c r="K83" s="176">
        <v>75.0</v>
      </c>
      <c r="L83" s="177">
        <v>60.0</v>
      </c>
    </row>
    <row r="84">
      <c r="A84" s="201">
        <v>4.0</v>
      </c>
      <c r="B84" s="269" t="s">
        <v>13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210</v>
      </c>
      <c r="F85" s="174" t="s">
        <v>210</v>
      </c>
      <c r="G85" s="174" t="s">
        <v>214</v>
      </c>
      <c r="H85" s="175">
        <f>I85/I86</f>
        <v>0.6666666667</v>
      </c>
      <c r="I85" s="165">
        <f t="shared" si="7"/>
        <v>200</v>
      </c>
      <c r="J85" s="176">
        <v>65.0</v>
      </c>
      <c r="K85" s="176">
        <v>65.0</v>
      </c>
      <c r="L85" s="177">
        <v>70.0</v>
      </c>
    </row>
    <row r="86">
      <c r="A86" s="201">
        <v>4.0</v>
      </c>
      <c r="B86" s="269" t="s">
        <v>13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210</v>
      </c>
      <c r="F87" s="174" t="s">
        <v>206</v>
      </c>
      <c r="G87" s="174" t="s">
        <v>220</v>
      </c>
      <c r="H87" s="175">
        <f>I87/I88</f>
        <v>0.45</v>
      </c>
      <c r="I87" s="165">
        <f t="shared" si="7"/>
        <v>135</v>
      </c>
      <c r="J87" s="176">
        <v>65.0</v>
      </c>
      <c r="K87" s="176">
        <v>50.0</v>
      </c>
      <c r="L87" s="177">
        <v>20.0</v>
      </c>
    </row>
    <row r="88">
      <c r="A88" s="201">
        <v>4.0</v>
      </c>
      <c r="B88" s="269" t="s">
        <v>13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210</v>
      </c>
      <c r="F89" s="174" t="s">
        <v>202</v>
      </c>
      <c r="G89" s="174" t="s">
        <v>226</v>
      </c>
      <c r="H89" s="175">
        <f>I89/I90</f>
        <v>0.6</v>
      </c>
      <c r="I89" s="165">
        <f t="shared" si="7"/>
        <v>180</v>
      </c>
      <c r="J89" s="176">
        <v>65.0</v>
      </c>
      <c r="K89" s="176">
        <v>15.0</v>
      </c>
      <c r="L89" s="177">
        <v>100.0</v>
      </c>
    </row>
    <row r="90">
      <c r="A90" s="201">
        <v>4.0</v>
      </c>
      <c r="B90" s="269" t="s">
        <v>13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210</v>
      </c>
      <c r="F91" s="174" t="s">
        <v>198</v>
      </c>
      <c r="G91" s="174" t="s">
        <v>232</v>
      </c>
      <c r="H91" s="175">
        <f>I91/I92</f>
        <v>0.5833333333</v>
      </c>
      <c r="I91" s="165">
        <f t="shared" si="7"/>
        <v>175</v>
      </c>
      <c r="J91" s="176">
        <v>65.0</v>
      </c>
      <c r="K91" s="176">
        <v>110.0</v>
      </c>
      <c r="L91" s="177">
        <v>0.0</v>
      </c>
    </row>
    <row r="92">
      <c r="A92" s="201">
        <v>4.0</v>
      </c>
      <c r="B92" s="269" t="s">
        <v>13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210</v>
      </c>
      <c r="F93" s="174" t="s">
        <v>194</v>
      </c>
      <c r="G93" s="174" t="s">
        <v>238</v>
      </c>
      <c r="H93" s="175">
        <f>I93/I94</f>
        <v>0.6833333333</v>
      </c>
      <c r="I93" s="165">
        <f t="shared" si="7"/>
        <v>205</v>
      </c>
      <c r="J93" s="176">
        <v>65.0</v>
      </c>
      <c r="K93" s="176">
        <v>90.0</v>
      </c>
      <c r="L93" s="177">
        <v>50.0</v>
      </c>
    </row>
    <row r="94">
      <c r="A94" s="205">
        <v>4.0</v>
      </c>
      <c r="B94" s="272" t="s">
        <v>13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208</v>
      </c>
      <c r="F96" s="174" t="s">
        <v>212</v>
      </c>
      <c r="G96" s="174" t="s">
        <v>247</v>
      </c>
      <c r="H96" s="175">
        <f>I96/I97</f>
        <v>0.2666666667</v>
      </c>
      <c r="I96" s="165">
        <f t="shared" ref="I96:I107" si="8">J96+K96+L96</f>
        <v>80</v>
      </c>
      <c r="J96" s="176">
        <v>0.0</v>
      </c>
      <c r="K96" s="176">
        <v>70.0</v>
      </c>
      <c r="L96" s="177">
        <v>10.0</v>
      </c>
    </row>
    <row r="97">
      <c r="A97" s="201">
        <v>4.0</v>
      </c>
      <c r="B97" s="269" t="s">
        <v>13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208</v>
      </c>
      <c r="F98" s="174" t="s">
        <v>208</v>
      </c>
      <c r="G98" s="174" t="s">
        <v>217</v>
      </c>
      <c r="H98" s="175">
        <f>I98/I99</f>
        <v>0.2666666667</v>
      </c>
      <c r="I98" s="165">
        <f t="shared" si="8"/>
        <v>80</v>
      </c>
      <c r="J98" s="176">
        <v>0.0</v>
      </c>
      <c r="K98" s="176">
        <v>0.0</v>
      </c>
      <c r="L98" s="177">
        <v>80.0</v>
      </c>
    </row>
    <row r="99">
      <c r="A99" s="201">
        <v>4.0</v>
      </c>
      <c r="B99" s="269" t="s">
        <v>13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208</v>
      </c>
      <c r="F100" s="174" t="s">
        <v>204</v>
      </c>
      <c r="G100" s="174" t="s">
        <v>223</v>
      </c>
      <c r="H100" s="175">
        <f>I100/I101</f>
        <v>0.1166666667</v>
      </c>
      <c r="I100" s="165">
        <f t="shared" si="8"/>
        <v>35</v>
      </c>
      <c r="J100" s="176">
        <v>0.0</v>
      </c>
      <c r="K100" s="176">
        <v>5.0</v>
      </c>
      <c r="L100" s="177">
        <v>30.0</v>
      </c>
    </row>
    <row r="101">
      <c r="A101" s="201">
        <v>4.0</v>
      </c>
      <c r="B101" s="269" t="s">
        <v>13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208</v>
      </c>
      <c r="F102" s="174" t="s">
        <v>200</v>
      </c>
      <c r="G102" s="174" t="s">
        <v>229</v>
      </c>
      <c r="H102" s="175">
        <f>I102/I103</f>
        <v>0.4</v>
      </c>
      <c r="I102" s="165">
        <f t="shared" si="8"/>
        <v>120</v>
      </c>
      <c r="J102" s="176">
        <v>0.0</v>
      </c>
      <c r="K102" s="176">
        <v>30.0</v>
      </c>
      <c r="L102" s="177">
        <v>90.0</v>
      </c>
    </row>
    <row r="103">
      <c r="A103" s="201">
        <v>4.0</v>
      </c>
      <c r="B103" s="269" t="s">
        <v>13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208</v>
      </c>
      <c r="F104" s="174" t="s">
        <v>196</v>
      </c>
      <c r="G104" s="174" t="s">
        <v>235</v>
      </c>
      <c r="H104" s="175">
        <f>I104/I105</f>
        <v>0.6333333333</v>
      </c>
      <c r="I104" s="165">
        <f t="shared" si="8"/>
        <v>190</v>
      </c>
      <c r="J104" s="176">
        <v>0.0</v>
      </c>
      <c r="K104" s="176">
        <v>100.0</v>
      </c>
      <c r="L104" s="177">
        <v>90.0</v>
      </c>
    </row>
    <row r="105">
      <c r="A105" s="201">
        <v>4.0</v>
      </c>
      <c r="B105" s="269" t="s">
        <v>13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208</v>
      </c>
      <c r="F106" s="174" t="s">
        <v>192</v>
      </c>
      <c r="G106" s="174" t="s">
        <v>241</v>
      </c>
      <c r="H106" s="175">
        <f>I106/I107</f>
        <v>0.25</v>
      </c>
      <c r="I106" s="165">
        <f t="shared" si="8"/>
        <v>75</v>
      </c>
      <c r="J106" s="176">
        <v>0.0</v>
      </c>
      <c r="K106" s="176">
        <v>35.0</v>
      </c>
      <c r="L106" s="177">
        <v>40.0</v>
      </c>
    </row>
    <row r="107">
      <c r="A107" s="205">
        <v>4.0</v>
      </c>
      <c r="B107" s="272" t="s">
        <v>13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204</v>
      </c>
      <c r="F109" s="174" t="s">
        <v>190</v>
      </c>
      <c r="G109" s="174" t="s">
        <v>244</v>
      </c>
      <c r="H109" s="175">
        <f>I109/I110</f>
        <v>0.4666666667</v>
      </c>
      <c r="I109" s="165">
        <f t="shared" ref="I109:I120" si="9">J109+K109+L109</f>
        <v>140</v>
      </c>
      <c r="J109" s="176">
        <v>5.0</v>
      </c>
      <c r="K109" s="176">
        <v>75.0</v>
      </c>
      <c r="L109" s="177">
        <v>60.0</v>
      </c>
    </row>
    <row r="110">
      <c r="A110" s="201">
        <v>4.0</v>
      </c>
      <c r="B110" s="269" t="s">
        <v>13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204</v>
      </c>
      <c r="F111" s="174" t="s">
        <v>210</v>
      </c>
      <c r="G111" s="174" t="s">
        <v>214</v>
      </c>
      <c r="H111" s="175">
        <f>I111/I112</f>
        <v>0.4666666667</v>
      </c>
      <c r="I111" s="165">
        <f t="shared" si="9"/>
        <v>140</v>
      </c>
      <c r="J111" s="176">
        <v>5.0</v>
      </c>
      <c r="K111" s="176">
        <v>65.0</v>
      </c>
      <c r="L111" s="177">
        <v>70.0</v>
      </c>
    </row>
    <row r="112">
      <c r="A112" s="201">
        <v>4.0</v>
      </c>
      <c r="B112" s="269" t="s">
        <v>13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204</v>
      </c>
      <c r="F113" s="174" t="s">
        <v>206</v>
      </c>
      <c r="G113" s="174" t="s">
        <v>220</v>
      </c>
      <c r="H113" s="175">
        <f>I113/I114</f>
        <v>0.25</v>
      </c>
      <c r="I113" s="165">
        <f t="shared" si="9"/>
        <v>75</v>
      </c>
      <c r="J113" s="176">
        <v>5.0</v>
      </c>
      <c r="K113" s="176">
        <v>50.0</v>
      </c>
      <c r="L113" s="177">
        <v>20.0</v>
      </c>
    </row>
    <row r="114">
      <c r="A114" s="201">
        <v>4.0</v>
      </c>
      <c r="B114" s="269" t="s">
        <v>13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204</v>
      </c>
      <c r="F115" s="174" t="s">
        <v>202</v>
      </c>
      <c r="G115" s="174" t="s">
        <v>226</v>
      </c>
      <c r="H115" s="175">
        <f>I115/I116</f>
        <v>0.4</v>
      </c>
      <c r="I115" s="165">
        <f t="shared" si="9"/>
        <v>120</v>
      </c>
      <c r="J115" s="176">
        <v>5.0</v>
      </c>
      <c r="K115" s="176">
        <v>15.0</v>
      </c>
      <c r="L115" s="177">
        <v>100.0</v>
      </c>
    </row>
    <row r="116">
      <c r="A116" s="201">
        <v>4.0</v>
      </c>
      <c r="B116" s="269" t="s">
        <v>13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204</v>
      </c>
      <c r="F117" s="174" t="s">
        <v>198</v>
      </c>
      <c r="G117" s="174" t="s">
        <v>232</v>
      </c>
      <c r="H117" s="175">
        <f>I117/I118</f>
        <v>0.3833333333</v>
      </c>
      <c r="I117" s="165">
        <f t="shared" si="9"/>
        <v>115</v>
      </c>
      <c r="J117" s="176">
        <v>5.0</v>
      </c>
      <c r="K117" s="176">
        <v>110.0</v>
      </c>
      <c r="L117" s="177">
        <v>0.0</v>
      </c>
    </row>
    <row r="118">
      <c r="A118" s="201">
        <v>4.0</v>
      </c>
      <c r="B118" s="269" t="s">
        <v>13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204</v>
      </c>
      <c r="F119" s="174" t="s">
        <v>194</v>
      </c>
      <c r="G119" s="174" t="s">
        <v>238</v>
      </c>
      <c r="H119" s="175">
        <f>I119/I120</f>
        <v>0.4833333333</v>
      </c>
      <c r="I119" s="165">
        <f t="shared" si="9"/>
        <v>145</v>
      </c>
      <c r="J119" s="176">
        <v>5.0</v>
      </c>
      <c r="K119" s="176">
        <v>90.0</v>
      </c>
      <c r="L119" s="177">
        <v>50.0</v>
      </c>
    </row>
    <row r="120">
      <c r="A120" s="205">
        <v>4.0</v>
      </c>
      <c r="B120" s="272" t="s">
        <v>13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190</v>
      </c>
      <c r="F122" s="174" t="s">
        <v>212</v>
      </c>
      <c r="G122" s="174" t="s">
        <v>247</v>
      </c>
      <c r="H122" s="175">
        <f>I122/I123</f>
        <v>0.5166666667</v>
      </c>
      <c r="I122" s="165">
        <f t="shared" ref="I122:I133" si="10">J122+K122+L122</f>
        <v>155</v>
      </c>
      <c r="J122" s="176">
        <v>75.0</v>
      </c>
      <c r="K122" s="176">
        <v>70.0</v>
      </c>
      <c r="L122" s="177">
        <v>10.0</v>
      </c>
    </row>
    <row r="123">
      <c r="A123" s="201">
        <v>4.0</v>
      </c>
      <c r="B123" s="269" t="s">
        <v>13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190</v>
      </c>
      <c r="F124" s="174" t="s">
        <v>208</v>
      </c>
      <c r="G124" s="174" t="s">
        <v>217</v>
      </c>
      <c r="H124" s="175">
        <f>I124/I125</f>
        <v>0.5166666667</v>
      </c>
      <c r="I124" s="165">
        <f t="shared" si="10"/>
        <v>155</v>
      </c>
      <c r="J124" s="176">
        <v>75.0</v>
      </c>
      <c r="K124" s="176">
        <v>0.0</v>
      </c>
      <c r="L124" s="177">
        <v>80.0</v>
      </c>
    </row>
    <row r="125">
      <c r="A125" s="201">
        <v>4.0</v>
      </c>
      <c r="B125" s="269" t="s">
        <v>13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190</v>
      </c>
      <c r="F126" s="174" t="s">
        <v>204</v>
      </c>
      <c r="G126" s="174" t="s">
        <v>223</v>
      </c>
      <c r="H126" s="175">
        <f>I126/I127</f>
        <v>0.3666666667</v>
      </c>
      <c r="I126" s="165">
        <f t="shared" si="10"/>
        <v>110</v>
      </c>
      <c r="J126" s="176">
        <v>75.0</v>
      </c>
      <c r="K126" s="176">
        <v>5.0</v>
      </c>
      <c r="L126" s="177">
        <v>30.0</v>
      </c>
    </row>
    <row r="127">
      <c r="A127" s="201">
        <v>4.0</v>
      </c>
      <c r="B127" s="269" t="s">
        <v>13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190</v>
      </c>
      <c r="F128" s="174" t="s">
        <v>200</v>
      </c>
      <c r="G128" s="174" t="s">
        <v>229</v>
      </c>
      <c r="H128" s="175">
        <f>I128/I129</f>
        <v>0.65</v>
      </c>
      <c r="I128" s="165">
        <f t="shared" si="10"/>
        <v>195</v>
      </c>
      <c r="J128" s="176">
        <v>75.0</v>
      </c>
      <c r="K128" s="176">
        <v>30.0</v>
      </c>
      <c r="L128" s="177">
        <v>90.0</v>
      </c>
    </row>
    <row r="129">
      <c r="A129" s="201">
        <v>4.0</v>
      </c>
      <c r="B129" s="269" t="s">
        <v>13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190</v>
      </c>
      <c r="F130" s="174" t="s">
        <v>196</v>
      </c>
      <c r="G130" s="174" t="s">
        <v>235</v>
      </c>
      <c r="H130" s="175">
        <f>I130/I131</f>
        <v>0.8833333333</v>
      </c>
      <c r="I130" s="165">
        <f t="shared" si="10"/>
        <v>265</v>
      </c>
      <c r="J130" s="176">
        <v>75.0</v>
      </c>
      <c r="K130" s="176">
        <v>100.0</v>
      </c>
      <c r="L130" s="177">
        <v>90.0</v>
      </c>
    </row>
    <row r="131">
      <c r="A131" s="201">
        <v>4.0</v>
      </c>
      <c r="B131" s="269" t="s">
        <v>13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190</v>
      </c>
      <c r="F132" s="174" t="s">
        <v>192</v>
      </c>
      <c r="G132" s="174" t="s">
        <v>241</v>
      </c>
      <c r="H132" s="175">
        <f>I132/I133</f>
        <v>0.5</v>
      </c>
      <c r="I132" s="165">
        <f t="shared" si="10"/>
        <v>150</v>
      </c>
      <c r="J132" s="176">
        <v>75.0</v>
      </c>
      <c r="K132" s="176">
        <v>35.0</v>
      </c>
      <c r="L132" s="177">
        <v>40.0</v>
      </c>
    </row>
    <row r="133">
      <c r="A133" s="205">
        <v>4.0</v>
      </c>
      <c r="B133" s="272" t="s">
        <v>13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  <col customWidth="1" min="6" max="6" width="10.63"/>
    <col customWidth="1" min="7" max="7" width="9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202</v>
      </c>
      <c r="F5" s="157" t="s">
        <v>190</v>
      </c>
      <c r="G5" s="157" t="s">
        <v>232</v>
      </c>
      <c r="H5" s="158">
        <f>I5/I6</f>
        <v>0.3</v>
      </c>
      <c r="I5" s="159">
        <f t="shared" ref="I5:I16" si="1">J5+K5+L5</f>
        <v>90</v>
      </c>
      <c r="J5" s="160">
        <v>15.0</v>
      </c>
      <c r="K5" s="160">
        <v>75.0</v>
      </c>
      <c r="L5" s="161">
        <v>0.0</v>
      </c>
    </row>
    <row r="6">
      <c r="A6" s="201">
        <v>6.0</v>
      </c>
      <c r="B6" s="269" t="s">
        <v>15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202</v>
      </c>
      <c r="F7" s="174" t="s">
        <v>210</v>
      </c>
      <c r="G7" s="174" t="s">
        <v>238</v>
      </c>
      <c r="H7" s="175">
        <f>I7/I8</f>
        <v>0.4333333333</v>
      </c>
      <c r="I7" s="165">
        <f t="shared" si="1"/>
        <v>130</v>
      </c>
      <c r="J7" s="176">
        <v>15.0</v>
      </c>
      <c r="K7" s="176">
        <v>65.0</v>
      </c>
      <c r="L7" s="177">
        <v>50.0</v>
      </c>
    </row>
    <row r="8">
      <c r="A8" s="201">
        <v>6.0</v>
      </c>
      <c r="B8" s="269" t="s">
        <v>15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202</v>
      </c>
      <c r="F9" s="174" t="s">
        <v>206</v>
      </c>
      <c r="G9" s="174" t="s">
        <v>244</v>
      </c>
      <c r="H9" s="175">
        <f>I9/I10</f>
        <v>0.4166666667</v>
      </c>
      <c r="I9" s="165">
        <f t="shared" si="1"/>
        <v>125</v>
      </c>
      <c r="J9" s="176">
        <v>15.0</v>
      </c>
      <c r="K9" s="176">
        <v>50.0</v>
      </c>
      <c r="L9" s="177">
        <v>60.0</v>
      </c>
    </row>
    <row r="10">
      <c r="A10" s="201">
        <v>6.0</v>
      </c>
      <c r="B10" s="269" t="s">
        <v>15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202</v>
      </c>
      <c r="F11" s="174" t="s">
        <v>202</v>
      </c>
      <c r="G11" s="174" t="s">
        <v>214</v>
      </c>
      <c r="H11" s="175">
        <f>I11/I12</f>
        <v>0.3333333333</v>
      </c>
      <c r="I11" s="165">
        <f t="shared" si="1"/>
        <v>100</v>
      </c>
      <c r="J11" s="176">
        <v>15.0</v>
      </c>
      <c r="K11" s="176">
        <v>15.0</v>
      </c>
      <c r="L11" s="177">
        <v>70.0</v>
      </c>
    </row>
    <row r="12">
      <c r="A12" s="201">
        <v>6.0</v>
      </c>
      <c r="B12" s="269" t="s">
        <v>15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202</v>
      </c>
      <c r="F13" s="174" t="s">
        <v>198</v>
      </c>
      <c r="G13" s="174" t="s">
        <v>220</v>
      </c>
      <c r="H13" s="175">
        <f>I13/I14</f>
        <v>0.4833333333</v>
      </c>
      <c r="I13" s="165">
        <f t="shared" si="1"/>
        <v>145</v>
      </c>
      <c r="J13" s="176">
        <v>15.0</v>
      </c>
      <c r="K13" s="176">
        <v>110.0</v>
      </c>
      <c r="L13" s="177">
        <v>20.0</v>
      </c>
    </row>
    <row r="14">
      <c r="A14" s="201">
        <v>6.0</v>
      </c>
      <c r="B14" s="269" t="s">
        <v>15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202</v>
      </c>
      <c r="F15" s="174" t="s">
        <v>194</v>
      </c>
      <c r="G15" s="174" t="s">
        <v>226</v>
      </c>
      <c r="H15" s="175">
        <f>I15/I16</f>
        <v>0.6833333333</v>
      </c>
      <c r="I15" s="165">
        <f t="shared" si="1"/>
        <v>205</v>
      </c>
      <c r="J15" s="176">
        <v>15.0</v>
      </c>
      <c r="K15" s="176">
        <v>90.0</v>
      </c>
      <c r="L15" s="177">
        <v>100.0</v>
      </c>
    </row>
    <row r="16">
      <c r="A16" s="205">
        <v>6.0</v>
      </c>
      <c r="B16" s="272" t="s">
        <v>15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192</v>
      </c>
      <c r="F18" s="174" t="s">
        <v>212</v>
      </c>
      <c r="G18" s="174" t="s">
        <v>235</v>
      </c>
      <c r="H18" s="175">
        <f>I18/I19</f>
        <v>0.65</v>
      </c>
      <c r="I18" s="165">
        <f t="shared" ref="I18:I29" si="2">J18+K18+L18</f>
        <v>195</v>
      </c>
      <c r="J18" s="176">
        <v>35.0</v>
      </c>
      <c r="K18" s="176">
        <v>70.0</v>
      </c>
      <c r="L18" s="177">
        <v>90.0</v>
      </c>
    </row>
    <row r="19">
      <c r="A19" s="201">
        <v>6.0</v>
      </c>
      <c r="B19" s="269" t="s">
        <v>15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192</v>
      </c>
      <c r="F20" s="174" t="s">
        <v>208</v>
      </c>
      <c r="G20" s="174" t="s">
        <v>241</v>
      </c>
      <c r="H20" s="175">
        <f>I20/I21</f>
        <v>0.25</v>
      </c>
      <c r="I20" s="165">
        <f t="shared" si="2"/>
        <v>75</v>
      </c>
      <c r="J20" s="176">
        <v>35.0</v>
      </c>
      <c r="K20" s="176">
        <v>0.0</v>
      </c>
      <c r="L20" s="177">
        <v>40.0</v>
      </c>
    </row>
    <row r="21">
      <c r="A21" s="201">
        <v>6.0</v>
      </c>
      <c r="B21" s="269" t="s">
        <v>15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192</v>
      </c>
      <c r="F22" s="174" t="s">
        <v>204</v>
      </c>
      <c r="G22" s="174" t="s">
        <v>247</v>
      </c>
      <c r="H22" s="175">
        <f>I22/I23</f>
        <v>0.1666666667</v>
      </c>
      <c r="I22" s="165">
        <f t="shared" si="2"/>
        <v>50</v>
      </c>
      <c r="J22" s="176">
        <v>35.0</v>
      </c>
      <c r="K22" s="176">
        <v>5.0</v>
      </c>
      <c r="L22" s="177">
        <v>10.0</v>
      </c>
    </row>
    <row r="23">
      <c r="A23" s="201">
        <v>6.0</v>
      </c>
      <c r="B23" s="269" t="s">
        <v>15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192</v>
      </c>
      <c r="F24" s="174" t="s">
        <v>200</v>
      </c>
      <c r="G24" s="174" t="s">
        <v>217</v>
      </c>
      <c r="H24" s="175">
        <f>I24/I25</f>
        <v>0.4833333333</v>
      </c>
      <c r="I24" s="165">
        <f t="shared" si="2"/>
        <v>145</v>
      </c>
      <c r="J24" s="176">
        <v>35.0</v>
      </c>
      <c r="K24" s="176">
        <v>30.0</v>
      </c>
      <c r="L24" s="177">
        <v>80.0</v>
      </c>
    </row>
    <row r="25">
      <c r="A25" s="201">
        <v>6.0</v>
      </c>
      <c r="B25" s="269" t="s">
        <v>15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192</v>
      </c>
      <c r="F26" s="174" t="s">
        <v>196</v>
      </c>
      <c r="G26" s="174" t="s">
        <v>223</v>
      </c>
      <c r="H26" s="175">
        <f>I26/I27</f>
        <v>0.55</v>
      </c>
      <c r="I26" s="165">
        <f t="shared" si="2"/>
        <v>165</v>
      </c>
      <c r="J26" s="176">
        <v>35.0</v>
      </c>
      <c r="K26" s="176">
        <v>100.0</v>
      </c>
      <c r="L26" s="177">
        <v>30.0</v>
      </c>
    </row>
    <row r="27">
      <c r="A27" s="201">
        <v>6.0</v>
      </c>
      <c r="B27" s="269" t="s">
        <v>15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192</v>
      </c>
      <c r="F28" s="174" t="s">
        <v>192</v>
      </c>
      <c r="G28" s="174" t="s">
        <v>229</v>
      </c>
      <c r="H28" s="175">
        <f>I28/I29</f>
        <v>0.5333333333</v>
      </c>
      <c r="I28" s="165">
        <f t="shared" si="2"/>
        <v>160</v>
      </c>
      <c r="J28" s="176">
        <v>35.0</v>
      </c>
      <c r="K28" s="176">
        <v>35.0</v>
      </c>
      <c r="L28" s="177">
        <v>90.0</v>
      </c>
    </row>
    <row r="29">
      <c r="A29" s="205">
        <v>6.0</v>
      </c>
      <c r="B29" s="272" t="s">
        <v>15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196</v>
      </c>
      <c r="F31" s="174" t="s">
        <v>190</v>
      </c>
      <c r="G31" s="174" t="s">
        <v>232</v>
      </c>
      <c r="H31" s="175">
        <f>I31/I32</f>
        <v>0.5833333333</v>
      </c>
      <c r="I31" s="165">
        <f t="shared" ref="I31:I42" si="3">J31+K31+L31</f>
        <v>175</v>
      </c>
      <c r="J31" s="176">
        <v>100.0</v>
      </c>
      <c r="K31" s="176">
        <v>75.0</v>
      </c>
      <c r="L31" s="177">
        <v>0.0</v>
      </c>
    </row>
    <row r="32">
      <c r="A32" s="201">
        <v>6.0</v>
      </c>
      <c r="B32" s="269" t="s">
        <v>15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196</v>
      </c>
      <c r="F33" s="174" t="s">
        <v>210</v>
      </c>
      <c r="G33" s="174" t="s">
        <v>238</v>
      </c>
      <c r="H33" s="175">
        <f>I33/I34</f>
        <v>0.7166666667</v>
      </c>
      <c r="I33" s="165">
        <f t="shared" si="3"/>
        <v>215</v>
      </c>
      <c r="J33" s="176">
        <v>100.0</v>
      </c>
      <c r="K33" s="176">
        <v>65.0</v>
      </c>
      <c r="L33" s="177">
        <v>50.0</v>
      </c>
    </row>
    <row r="34">
      <c r="A34" s="201">
        <v>6.0</v>
      </c>
      <c r="B34" s="269" t="s">
        <v>15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196</v>
      </c>
      <c r="F35" s="174" t="s">
        <v>206</v>
      </c>
      <c r="G35" s="174" t="s">
        <v>244</v>
      </c>
      <c r="H35" s="175">
        <f>I35/I36</f>
        <v>0.7</v>
      </c>
      <c r="I35" s="165">
        <f t="shared" si="3"/>
        <v>210</v>
      </c>
      <c r="J35" s="176">
        <v>100.0</v>
      </c>
      <c r="K35" s="176">
        <v>50.0</v>
      </c>
      <c r="L35" s="177">
        <v>60.0</v>
      </c>
    </row>
    <row r="36">
      <c r="A36" s="201">
        <v>6.0</v>
      </c>
      <c r="B36" s="269" t="s">
        <v>15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196</v>
      </c>
      <c r="F37" s="174" t="s">
        <v>202</v>
      </c>
      <c r="G37" s="174" t="s">
        <v>214</v>
      </c>
      <c r="H37" s="175">
        <f>I37/I38</f>
        <v>0.6166666667</v>
      </c>
      <c r="I37" s="165">
        <f t="shared" si="3"/>
        <v>185</v>
      </c>
      <c r="J37" s="176">
        <v>100.0</v>
      </c>
      <c r="K37" s="176">
        <v>15.0</v>
      </c>
      <c r="L37" s="177">
        <v>70.0</v>
      </c>
    </row>
    <row r="38">
      <c r="A38" s="201">
        <v>6.0</v>
      </c>
      <c r="B38" s="269" t="s">
        <v>15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196</v>
      </c>
      <c r="F39" s="174" t="s">
        <v>198</v>
      </c>
      <c r="G39" s="174" t="s">
        <v>220</v>
      </c>
      <c r="H39" s="175">
        <f>I39/I40</f>
        <v>0.7666666667</v>
      </c>
      <c r="I39" s="165">
        <f t="shared" si="3"/>
        <v>230</v>
      </c>
      <c r="J39" s="176">
        <v>100.0</v>
      </c>
      <c r="K39" s="176">
        <v>110.0</v>
      </c>
      <c r="L39" s="177">
        <v>20.0</v>
      </c>
    </row>
    <row r="40">
      <c r="A40" s="201">
        <v>6.0</v>
      </c>
      <c r="B40" s="269" t="s">
        <v>15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196</v>
      </c>
      <c r="F41" s="174" t="s">
        <v>194</v>
      </c>
      <c r="G41" s="174" t="s">
        <v>226</v>
      </c>
      <c r="H41" s="175">
        <f>I41/I42</f>
        <v>0.9666666667</v>
      </c>
      <c r="I41" s="165">
        <f t="shared" si="3"/>
        <v>290</v>
      </c>
      <c r="J41" s="176">
        <v>100.0</v>
      </c>
      <c r="K41" s="176">
        <v>90.0</v>
      </c>
      <c r="L41" s="177">
        <v>100.0</v>
      </c>
    </row>
    <row r="42">
      <c r="A42" s="205">
        <v>6.0</v>
      </c>
      <c r="B42" s="272" t="s">
        <v>15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198</v>
      </c>
      <c r="F44" s="174" t="s">
        <v>212</v>
      </c>
      <c r="G44" s="174" t="s">
        <v>235</v>
      </c>
      <c r="H44" s="175">
        <f>I44/I45</f>
        <v>0.9</v>
      </c>
      <c r="I44" s="165">
        <f t="shared" ref="I44:I55" si="4">J44+K44+L44</f>
        <v>270</v>
      </c>
      <c r="J44" s="176">
        <v>110.0</v>
      </c>
      <c r="K44" s="176">
        <v>70.0</v>
      </c>
      <c r="L44" s="177">
        <v>90.0</v>
      </c>
    </row>
    <row r="45">
      <c r="A45" s="201">
        <v>6.0</v>
      </c>
      <c r="B45" s="269" t="s">
        <v>15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198</v>
      </c>
      <c r="F46" s="174" t="s">
        <v>208</v>
      </c>
      <c r="G46" s="174" t="s">
        <v>241</v>
      </c>
      <c r="H46" s="175">
        <f>I46/I47</f>
        <v>0.5</v>
      </c>
      <c r="I46" s="165">
        <f t="shared" si="4"/>
        <v>150</v>
      </c>
      <c r="J46" s="176">
        <v>110.0</v>
      </c>
      <c r="K46" s="176">
        <v>0.0</v>
      </c>
      <c r="L46" s="177">
        <v>40.0</v>
      </c>
    </row>
    <row r="47">
      <c r="A47" s="201">
        <v>6.0</v>
      </c>
      <c r="B47" s="269" t="s">
        <v>15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198</v>
      </c>
      <c r="F48" s="174" t="s">
        <v>204</v>
      </c>
      <c r="G48" s="174" t="s">
        <v>247</v>
      </c>
      <c r="H48" s="175">
        <f>I48/I49</f>
        <v>0.4166666667</v>
      </c>
      <c r="I48" s="165">
        <f t="shared" si="4"/>
        <v>125</v>
      </c>
      <c r="J48" s="176">
        <v>110.0</v>
      </c>
      <c r="K48" s="176">
        <v>5.0</v>
      </c>
      <c r="L48" s="177">
        <v>10.0</v>
      </c>
    </row>
    <row r="49">
      <c r="A49" s="201">
        <v>6.0</v>
      </c>
      <c r="B49" s="269" t="s">
        <v>15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198</v>
      </c>
      <c r="F50" s="174" t="s">
        <v>200</v>
      </c>
      <c r="G50" s="174" t="s">
        <v>217</v>
      </c>
      <c r="H50" s="175">
        <f>I50/I51</f>
        <v>0.7333333333</v>
      </c>
      <c r="I50" s="165">
        <f t="shared" si="4"/>
        <v>220</v>
      </c>
      <c r="J50" s="176">
        <v>110.0</v>
      </c>
      <c r="K50" s="176">
        <v>30.0</v>
      </c>
      <c r="L50" s="177">
        <v>80.0</v>
      </c>
    </row>
    <row r="51">
      <c r="A51" s="201">
        <v>6.0</v>
      </c>
      <c r="B51" s="269" t="s">
        <v>15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198</v>
      </c>
      <c r="F52" s="174" t="s">
        <v>196</v>
      </c>
      <c r="G52" s="174" t="s">
        <v>223</v>
      </c>
      <c r="H52" s="175">
        <f>I52/I53</f>
        <v>0.8</v>
      </c>
      <c r="I52" s="165">
        <f t="shared" si="4"/>
        <v>240</v>
      </c>
      <c r="J52" s="176">
        <v>110.0</v>
      </c>
      <c r="K52" s="176">
        <v>100.0</v>
      </c>
      <c r="L52" s="177">
        <v>30.0</v>
      </c>
    </row>
    <row r="53">
      <c r="A53" s="201">
        <v>6.0</v>
      </c>
      <c r="B53" s="269" t="s">
        <v>15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198</v>
      </c>
      <c r="F54" s="174" t="s">
        <v>192</v>
      </c>
      <c r="G54" s="174" t="s">
        <v>229</v>
      </c>
      <c r="H54" s="175">
        <f>I54/I55</f>
        <v>0.7833333333</v>
      </c>
      <c r="I54" s="165">
        <f t="shared" si="4"/>
        <v>235</v>
      </c>
      <c r="J54" s="176">
        <v>110.0</v>
      </c>
      <c r="K54" s="176">
        <v>35.0</v>
      </c>
      <c r="L54" s="177">
        <v>90.0</v>
      </c>
    </row>
    <row r="55">
      <c r="A55" s="205">
        <v>6.0</v>
      </c>
      <c r="B55" s="272" t="s">
        <v>15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196</v>
      </c>
      <c r="F57" s="174" t="s">
        <v>190</v>
      </c>
      <c r="G57" s="174" t="s">
        <v>232</v>
      </c>
      <c r="H57" s="175">
        <f>I57/I58</f>
        <v>0.5833333333</v>
      </c>
      <c r="I57" s="165">
        <f t="shared" ref="I57:I68" si="5">J57+K57+L57</f>
        <v>175</v>
      </c>
      <c r="J57" s="176">
        <v>100.0</v>
      </c>
      <c r="K57" s="176">
        <v>75.0</v>
      </c>
      <c r="L57" s="177">
        <v>0.0</v>
      </c>
    </row>
    <row r="58">
      <c r="A58" s="201">
        <v>6.0</v>
      </c>
      <c r="B58" s="269" t="s">
        <v>15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196</v>
      </c>
      <c r="F59" s="174" t="s">
        <v>210</v>
      </c>
      <c r="G59" s="174" t="s">
        <v>238</v>
      </c>
      <c r="H59" s="175">
        <f>I59/I60</f>
        <v>0.7166666667</v>
      </c>
      <c r="I59" s="165">
        <f t="shared" si="5"/>
        <v>215</v>
      </c>
      <c r="J59" s="176">
        <v>100.0</v>
      </c>
      <c r="K59" s="176">
        <v>65.0</v>
      </c>
      <c r="L59" s="177">
        <v>50.0</v>
      </c>
    </row>
    <row r="60">
      <c r="A60" s="201">
        <v>6.0</v>
      </c>
      <c r="B60" s="269" t="s">
        <v>15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196</v>
      </c>
      <c r="F61" s="174" t="s">
        <v>206</v>
      </c>
      <c r="G61" s="174" t="s">
        <v>244</v>
      </c>
      <c r="H61" s="175">
        <f>I61/I62</f>
        <v>0.7</v>
      </c>
      <c r="I61" s="165">
        <f t="shared" si="5"/>
        <v>210</v>
      </c>
      <c r="J61" s="176">
        <v>100.0</v>
      </c>
      <c r="K61" s="176">
        <v>50.0</v>
      </c>
      <c r="L61" s="177">
        <v>60.0</v>
      </c>
    </row>
    <row r="62">
      <c r="A62" s="201">
        <v>6.0</v>
      </c>
      <c r="B62" s="269" t="s">
        <v>15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196</v>
      </c>
      <c r="F63" s="174" t="s">
        <v>202</v>
      </c>
      <c r="G63" s="174" t="s">
        <v>214</v>
      </c>
      <c r="H63" s="175">
        <f>I63/I64</f>
        <v>0.6166666667</v>
      </c>
      <c r="I63" s="165">
        <f t="shared" si="5"/>
        <v>185</v>
      </c>
      <c r="J63" s="176">
        <v>100.0</v>
      </c>
      <c r="K63" s="176">
        <v>15.0</v>
      </c>
      <c r="L63" s="177">
        <v>70.0</v>
      </c>
    </row>
    <row r="64">
      <c r="A64" s="201">
        <v>6.0</v>
      </c>
      <c r="B64" s="269" t="s">
        <v>15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196</v>
      </c>
      <c r="F65" s="174" t="s">
        <v>198</v>
      </c>
      <c r="G65" s="174" t="s">
        <v>220</v>
      </c>
      <c r="H65" s="175">
        <f>I65/I66</f>
        <v>0.7666666667</v>
      </c>
      <c r="I65" s="165">
        <f t="shared" si="5"/>
        <v>230</v>
      </c>
      <c r="J65" s="176">
        <v>100.0</v>
      </c>
      <c r="K65" s="176">
        <v>110.0</v>
      </c>
      <c r="L65" s="177">
        <v>20.0</v>
      </c>
    </row>
    <row r="66">
      <c r="A66" s="201">
        <v>6.0</v>
      </c>
      <c r="B66" s="269" t="s">
        <v>15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196</v>
      </c>
      <c r="F67" s="174" t="s">
        <v>194</v>
      </c>
      <c r="G67" s="174" t="s">
        <v>226</v>
      </c>
      <c r="H67" s="175">
        <f>I67/I68</f>
        <v>0.9666666667</v>
      </c>
      <c r="I67" s="165">
        <f t="shared" si="5"/>
        <v>290</v>
      </c>
      <c r="J67" s="176">
        <v>100.0</v>
      </c>
      <c r="K67" s="176">
        <v>90.0</v>
      </c>
      <c r="L67" s="177">
        <v>100.0</v>
      </c>
    </row>
    <row r="68">
      <c r="A68" s="205">
        <v>6.0</v>
      </c>
      <c r="B68" s="272" t="s">
        <v>15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198</v>
      </c>
      <c r="F70" s="174" t="s">
        <v>212</v>
      </c>
      <c r="G70" s="174" t="s">
        <v>235</v>
      </c>
      <c r="H70" s="175">
        <f>I70/I71</f>
        <v>0.9</v>
      </c>
      <c r="I70" s="165">
        <f t="shared" ref="I70:I81" si="6">J70+K70+L70</f>
        <v>270</v>
      </c>
      <c r="J70" s="176">
        <v>110.0</v>
      </c>
      <c r="K70" s="176">
        <v>70.0</v>
      </c>
      <c r="L70" s="177">
        <v>90.0</v>
      </c>
    </row>
    <row r="71">
      <c r="A71" s="201">
        <v>6.0</v>
      </c>
      <c r="B71" s="269" t="s">
        <v>15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198</v>
      </c>
      <c r="F72" s="174" t="s">
        <v>208</v>
      </c>
      <c r="G72" s="174" t="s">
        <v>241</v>
      </c>
      <c r="H72" s="175">
        <f>I72/I73</f>
        <v>0.5</v>
      </c>
      <c r="I72" s="165">
        <f t="shared" si="6"/>
        <v>150</v>
      </c>
      <c r="J72" s="176">
        <v>110.0</v>
      </c>
      <c r="K72" s="176">
        <v>0.0</v>
      </c>
      <c r="L72" s="177">
        <v>40.0</v>
      </c>
    </row>
    <row r="73">
      <c r="A73" s="201">
        <v>6.0</v>
      </c>
      <c r="B73" s="269" t="s">
        <v>15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198</v>
      </c>
      <c r="F74" s="174" t="s">
        <v>204</v>
      </c>
      <c r="G74" s="174" t="s">
        <v>247</v>
      </c>
      <c r="H74" s="175">
        <f>I74/I75</f>
        <v>0.4166666667</v>
      </c>
      <c r="I74" s="165">
        <f t="shared" si="6"/>
        <v>125</v>
      </c>
      <c r="J74" s="176">
        <v>110.0</v>
      </c>
      <c r="K74" s="176">
        <v>5.0</v>
      </c>
      <c r="L74" s="177">
        <v>10.0</v>
      </c>
    </row>
    <row r="75">
      <c r="A75" s="201">
        <v>6.0</v>
      </c>
      <c r="B75" s="269" t="s">
        <v>15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198</v>
      </c>
      <c r="F76" s="174" t="s">
        <v>200</v>
      </c>
      <c r="G76" s="174" t="s">
        <v>217</v>
      </c>
      <c r="H76" s="175">
        <f>I76/I77</f>
        <v>0.7333333333</v>
      </c>
      <c r="I76" s="165">
        <f t="shared" si="6"/>
        <v>220</v>
      </c>
      <c r="J76" s="176">
        <v>110.0</v>
      </c>
      <c r="K76" s="176">
        <v>30.0</v>
      </c>
      <c r="L76" s="177">
        <v>80.0</v>
      </c>
    </row>
    <row r="77">
      <c r="A77" s="201">
        <v>6.0</v>
      </c>
      <c r="B77" s="269" t="s">
        <v>15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198</v>
      </c>
      <c r="F78" s="174" t="s">
        <v>196</v>
      </c>
      <c r="G78" s="174" t="s">
        <v>223</v>
      </c>
      <c r="H78" s="175">
        <f>I78/I79</f>
        <v>0.8</v>
      </c>
      <c r="I78" s="165">
        <f t="shared" si="6"/>
        <v>240</v>
      </c>
      <c r="J78" s="176">
        <v>110.0</v>
      </c>
      <c r="K78" s="176">
        <v>100.0</v>
      </c>
      <c r="L78" s="177">
        <v>30.0</v>
      </c>
    </row>
    <row r="79">
      <c r="A79" s="201">
        <v>6.0</v>
      </c>
      <c r="B79" s="269" t="s">
        <v>15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198</v>
      </c>
      <c r="F80" s="174" t="s">
        <v>192</v>
      </c>
      <c r="G80" s="174" t="s">
        <v>229</v>
      </c>
      <c r="H80" s="175">
        <f>I80/I81</f>
        <v>0.7833333333</v>
      </c>
      <c r="I80" s="165">
        <f t="shared" si="6"/>
        <v>235</v>
      </c>
      <c r="J80" s="176">
        <v>110.0</v>
      </c>
      <c r="K80" s="176">
        <v>35.0</v>
      </c>
      <c r="L80" s="177">
        <v>90.0</v>
      </c>
    </row>
    <row r="81">
      <c r="A81" s="205">
        <v>6.0</v>
      </c>
      <c r="B81" s="272" t="s">
        <v>15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190</v>
      </c>
      <c r="F83" s="174" t="s">
        <v>190</v>
      </c>
      <c r="G83" s="174" t="s">
        <v>232</v>
      </c>
      <c r="H83" s="175">
        <f>I83/I84</f>
        <v>0.5</v>
      </c>
      <c r="I83" s="165">
        <f t="shared" ref="I83:I94" si="7">J83+K83+L83</f>
        <v>150</v>
      </c>
      <c r="J83" s="176">
        <v>75.0</v>
      </c>
      <c r="K83" s="176">
        <v>75.0</v>
      </c>
      <c r="L83" s="177">
        <v>0.0</v>
      </c>
    </row>
    <row r="84">
      <c r="A84" s="201">
        <v>6.0</v>
      </c>
      <c r="B84" s="269" t="s">
        <v>15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190</v>
      </c>
      <c r="F85" s="174" t="s">
        <v>210</v>
      </c>
      <c r="G85" s="174" t="s">
        <v>238</v>
      </c>
      <c r="H85" s="175">
        <f>I85/I86</f>
        <v>0.6333333333</v>
      </c>
      <c r="I85" s="165">
        <f t="shared" si="7"/>
        <v>190</v>
      </c>
      <c r="J85" s="176">
        <v>75.0</v>
      </c>
      <c r="K85" s="176">
        <v>65.0</v>
      </c>
      <c r="L85" s="177">
        <v>50.0</v>
      </c>
    </row>
    <row r="86">
      <c r="A86" s="201">
        <v>6.0</v>
      </c>
      <c r="B86" s="269" t="s">
        <v>15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190</v>
      </c>
      <c r="F87" s="174" t="s">
        <v>206</v>
      </c>
      <c r="G87" s="174" t="s">
        <v>244</v>
      </c>
      <c r="H87" s="175">
        <f>I87/I88</f>
        <v>0.6166666667</v>
      </c>
      <c r="I87" s="165">
        <f t="shared" si="7"/>
        <v>185</v>
      </c>
      <c r="J87" s="176">
        <v>75.0</v>
      </c>
      <c r="K87" s="176">
        <v>50.0</v>
      </c>
      <c r="L87" s="177">
        <v>60.0</v>
      </c>
    </row>
    <row r="88">
      <c r="A88" s="201">
        <v>6.0</v>
      </c>
      <c r="B88" s="269" t="s">
        <v>15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190</v>
      </c>
      <c r="F89" s="174" t="s">
        <v>202</v>
      </c>
      <c r="G89" s="174" t="s">
        <v>214</v>
      </c>
      <c r="H89" s="175">
        <f>I89/I90</f>
        <v>0.5333333333</v>
      </c>
      <c r="I89" s="165">
        <f t="shared" si="7"/>
        <v>160</v>
      </c>
      <c r="J89" s="176">
        <v>75.0</v>
      </c>
      <c r="K89" s="176">
        <v>15.0</v>
      </c>
      <c r="L89" s="177">
        <v>70.0</v>
      </c>
    </row>
    <row r="90">
      <c r="A90" s="201">
        <v>6.0</v>
      </c>
      <c r="B90" s="269" t="s">
        <v>15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190</v>
      </c>
      <c r="F91" s="174" t="s">
        <v>198</v>
      </c>
      <c r="G91" s="174" t="s">
        <v>220</v>
      </c>
      <c r="H91" s="175">
        <f>I91/I92</f>
        <v>0.6833333333</v>
      </c>
      <c r="I91" s="165">
        <f t="shared" si="7"/>
        <v>205</v>
      </c>
      <c r="J91" s="176">
        <v>75.0</v>
      </c>
      <c r="K91" s="176">
        <v>110.0</v>
      </c>
      <c r="L91" s="177">
        <v>20.0</v>
      </c>
    </row>
    <row r="92">
      <c r="A92" s="201">
        <v>6.0</v>
      </c>
      <c r="B92" s="269" t="s">
        <v>15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190</v>
      </c>
      <c r="F93" s="174" t="s">
        <v>194</v>
      </c>
      <c r="G93" s="174" t="s">
        <v>226</v>
      </c>
      <c r="H93" s="175">
        <f>I93/I94</f>
        <v>0.8833333333</v>
      </c>
      <c r="I93" s="165">
        <f t="shared" si="7"/>
        <v>265</v>
      </c>
      <c r="J93" s="176">
        <v>75.0</v>
      </c>
      <c r="K93" s="176">
        <v>90.0</v>
      </c>
      <c r="L93" s="177">
        <v>100.0</v>
      </c>
    </row>
    <row r="94">
      <c r="A94" s="205">
        <v>6.0</v>
      </c>
      <c r="B94" s="272" t="s">
        <v>15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204</v>
      </c>
      <c r="F96" s="174" t="s">
        <v>212</v>
      </c>
      <c r="G96" s="174" t="s">
        <v>235</v>
      </c>
      <c r="H96" s="175">
        <f>I96/I97</f>
        <v>0.55</v>
      </c>
      <c r="I96" s="165">
        <f t="shared" ref="I96:I107" si="8">J96+K96+L96</f>
        <v>165</v>
      </c>
      <c r="J96" s="176">
        <v>5.0</v>
      </c>
      <c r="K96" s="176">
        <v>70.0</v>
      </c>
      <c r="L96" s="177">
        <v>90.0</v>
      </c>
    </row>
    <row r="97">
      <c r="A97" s="201">
        <v>6.0</v>
      </c>
      <c r="B97" s="269" t="s">
        <v>15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204</v>
      </c>
      <c r="F98" s="174" t="s">
        <v>208</v>
      </c>
      <c r="G98" s="174" t="s">
        <v>241</v>
      </c>
      <c r="H98" s="175">
        <f>I98/I99</f>
        <v>0.15</v>
      </c>
      <c r="I98" s="165">
        <f t="shared" si="8"/>
        <v>45</v>
      </c>
      <c r="J98" s="176">
        <v>5.0</v>
      </c>
      <c r="K98" s="176">
        <v>0.0</v>
      </c>
      <c r="L98" s="177">
        <v>40.0</v>
      </c>
    </row>
    <row r="99">
      <c r="A99" s="201">
        <v>6.0</v>
      </c>
      <c r="B99" s="269" t="s">
        <v>15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204</v>
      </c>
      <c r="F100" s="174" t="s">
        <v>204</v>
      </c>
      <c r="G100" s="174" t="s">
        <v>247</v>
      </c>
      <c r="H100" s="175">
        <f>I100/I101</f>
        <v>0.06666666667</v>
      </c>
      <c r="I100" s="165">
        <f t="shared" si="8"/>
        <v>20</v>
      </c>
      <c r="J100" s="176">
        <v>5.0</v>
      </c>
      <c r="K100" s="176">
        <v>5.0</v>
      </c>
      <c r="L100" s="177">
        <v>10.0</v>
      </c>
    </row>
    <row r="101">
      <c r="A101" s="201">
        <v>6.0</v>
      </c>
      <c r="B101" s="269" t="s">
        <v>15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204</v>
      </c>
      <c r="F102" s="174" t="s">
        <v>200</v>
      </c>
      <c r="G102" s="174" t="s">
        <v>217</v>
      </c>
      <c r="H102" s="175">
        <f>I102/I103</f>
        <v>0.3833333333</v>
      </c>
      <c r="I102" s="165">
        <f t="shared" si="8"/>
        <v>115</v>
      </c>
      <c r="J102" s="176">
        <v>5.0</v>
      </c>
      <c r="K102" s="176">
        <v>30.0</v>
      </c>
      <c r="L102" s="177">
        <v>80.0</v>
      </c>
    </row>
    <row r="103">
      <c r="A103" s="201">
        <v>6.0</v>
      </c>
      <c r="B103" s="269" t="s">
        <v>15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204</v>
      </c>
      <c r="F104" s="174" t="s">
        <v>196</v>
      </c>
      <c r="G104" s="174" t="s">
        <v>223</v>
      </c>
      <c r="H104" s="175">
        <f>I104/I105</f>
        <v>0.45</v>
      </c>
      <c r="I104" s="165">
        <f t="shared" si="8"/>
        <v>135</v>
      </c>
      <c r="J104" s="176">
        <v>5.0</v>
      </c>
      <c r="K104" s="176">
        <v>100.0</v>
      </c>
      <c r="L104" s="177">
        <v>30.0</v>
      </c>
    </row>
    <row r="105">
      <c r="A105" s="201">
        <v>6.0</v>
      </c>
      <c r="B105" s="269" t="s">
        <v>15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204</v>
      </c>
      <c r="F106" s="174" t="s">
        <v>192</v>
      </c>
      <c r="G106" s="174" t="s">
        <v>229</v>
      </c>
      <c r="H106" s="175">
        <f>I106/I107</f>
        <v>0.4333333333</v>
      </c>
      <c r="I106" s="165">
        <f t="shared" si="8"/>
        <v>130</v>
      </c>
      <c r="J106" s="176">
        <v>5.0</v>
      </c>
      <c r="K106" s="176">
        <v>35.0</v>
      </c>
      <c r="L106" s="177">
        <v>90.0</v>
      </c>
    </row>
    <row r="107">
      <c r="A107" s="205">
        <v>6.0</v>
      </c>
      <c r="B107" s="272" t="s">
        <v>15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208</v>
      </c>
      <c r="F109" s="174" t="s">
        <v>190</v>
      </c>
      <c r="G109" s="174" t="s">
        <v>232</v>
      </c>
      <c r="H109" s="175">
        <f>I109/I110</f>
        <v>0.25</v>
      </c>
      <c r="I109" s="165">
        <f t="shared" ref="I109:I120" si="9">J109+K109+L109</f>
        <v>75</v>
      </c>
      <c r="J109" s="176">
        <v>0.0</v>
      </c>
      <c r="K109" s="176">
        <v>75.0</v>
      </c>
      <c r="L109" s="177">
        <v>0.0</v>
      </c>
    </row>
    <row r="110">
      <c r="A110" s="201">
        <v>6.0</v>
      </c>
      <c r="B110" s="269" t="s">
        <v>15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208</v>
      </c>
      <c r="F111" s="174" t="s">
        <v>210</v>
      </c>
      <c r="G111" s="174" t="s">
        <v>238</v>
      </c>
      <c r="H111" s="175">
        <f>I111/I112</f>
        <v>0.3833333333</v>
      </c>
      <c r="I111" s="165">
        <f t="shared" si="9"/>
        <v>115</v>
      </c>
      <c r="J111" s="176">
        <v>0.0</v>
      </c>
      <c r="K111" s="176">
        <v>65.0</v>
      </c>
      <c r="L111" s="177">
        <v>50.0</v>
      </c>
    </row>
    <row r="112">
      <c r="A112" s="201">
        <v>6.0</v>
      </c>
      <c r="B112" s="269" t="s">
        <v>15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208</v>
      </c>
      <c r="F113" s="174" t="s">
        <v>206</v>
      </c>
      <c r="G113" s="174" t="s">
        <v>244</v>
      </c>
      <c r="H113" s="175">
        <f>I113/I114</f>
        <v>0.3666666667</v>
      </c>
      <c r="I113" s="165">
        <f t="shared" si="9"/>
        <v>110</v>
      </c>
      <c r="J113" s="176">
        <v>0.0</v>
      </c>
      <c r="K113" s="176">
        <v>50.0</v>
      </c>
      <c r="L113" s="177">
        <v>60.0</v>
      </c>
    </row>
    <row r="114">
      <c r="A114" s="201">
        <v>6.0</v>
      </c>
      <c r="B114" s="269" t="s">
        <v>15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208</v>
      </c>
      <c r="F115" s="174" t="s">
        <v>202</v>
      </c>
      <c r="G115" s="174" t="s">
        <v>214</v>
      </c>
      <c r="H115" s="175">
        <f>I115/I116</f>
        <v>0.2833333333</v>
      </c>
      <c r="I115" s="165">
        <f t="shared" si="9"/>
        <v>85</v>
      </c>
      <c r="J115" s="176">
        <v>0.0</v>
      </c>
      <c r="K115" s="176">
        <v>15.0</v>
      </c>
      <c r="L115" s="177">
        <v>70.0</v>
      </c>
    </row>
    <row r="116">
      <c r="A116" s="201">
        <v>6.0</v>
      </c>
      <c r="B116" s="269" t="s">
        <v>15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208</v>
      </c>
      <c r="F117" s="174" t="s">
        <v>198</v>
      </c>
      <c r="G117" s="174" t="s">
        <v>220</v>
      </c>
      <c r="H117" s="175">
        <f>I117/I118</f>
        <v>0.4333333333</v>
      </c>
      <c r="I117" s="165">
        <f t="shared" si="9"/>
        <v>130</v>
      </c>
      <c r="J117" s="176">
        <v>0.0</v>
      </c>
      <c r="K117" s="176">
        <v>110.0</v>
      </c>
      <c r="L117" s="177">
        <v>20.0</v>
      </c>
    </row>
    <row r="118">
      <c r="A118" s="201">
        <v>6.0</v>
      </c>
      <c r="B118" s="269" t="s">
        <v>15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208</v>
      </c>
      <c r="F119" s="174" t="s">
        <v>194</v>
      </c>
      <c r="G119" s="174" t="s">
        <v>226</v>
      </c>
      <c r="H119" s="175">
        <f>I119/I120</f>
        <v>0.6333333333</v>
      </c>
      <c r="I119" s="165">
        <f t="shared" si="9"/>
        <v>190</v>
      </c>
      <c r="J119" s="176">
        <v>0.0</v>
      </c>
      <c r="K119" s="176">
        <v>90.0</v>
      </c>
      <c r="L119" s="177">
        <v>100.0</v>
      </c>
    </row>
    <row r="120">
      <c r="A120" s="205">
        <v>6.0</v>
      </c>
      <c r="B120" s="272" t="s">
        <v>15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210</v>
      </c>
      <c r="F122" s="174" t="s">
        <v>212</v>
      </c>
      <c r="G122" s="174" t="s">
        <v>235</v>
      </c>
      <c r="H122" s="175">
        <f>I122/I123</f>
        <v>0.75</v>
      </c>
      <c r="I122" s="165">
        <f t="shared" ref="I122:I133" si="10">J122+K122+L122</f>
        <v>225</v>
      </c>
      <c r="J122" s="176">
        <v>65.0</v>
      </c>
      <c r="K122" s="176">
        <v>70.0</v>
      </c>
      <c r="L122" s="177">
        <v>90.0</v>
      </c>
    </row>
    <row r="123">
      <c r="A123" s="201">
        <v>6.0</v>
      </c>
      <c r="B123" s="269" t="s">
        <v>15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210</v>
      </c>
      <c r="F124" s="174" t="s">
        <v>208</v>
      </c>
      <c r="G124" s="174" t="s">
        <v>241</v>
      </c>
      <c r="H124" s="175">
        <f>I124/I125</f>
        <v>0.35</v>
      </c>
      <c r="I124" s="165">
        <f t="shared" si="10"/>
        <v>105</v>
      </c>
      <c r="J124" s="176">
        <v>65.0</v>
      </c>
      <c r="K124" s="176">
        <v>0.0</v>
      </c>
      <c r="L124" s="177">
        <v>40.0</v>
      </c>
    </row>
    <row r="125">
      <c r="A125" s="201">
        <v>6.0</v>
      </c>
      <c r="B125" s="269" t="s">
        <v>15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210</v>
      </c>
      <c r="F126" s="174" t="s">
        <v>204</v>
      </c>
      <c r="G126" s="174" t="s">
        <v>247</v>
      </c>
      <c r="H126" s="175">
        <f>I126/I127</f>
        <v>0.2666666667</v>
      </c>
      <c r="I126" s="165">
        <f t="shared" si="10"/>
        <v>80</v>
      </c>
      <c r="J126" s="176">
        <v>65.0</v>
      </c>
      <c r="K126" s="176">
        <v>5.0</v>
      </c>
      <c r="L126" s="177">
        <v>10.0</v>
      </c>
    </row>
    <row r="127">
      <c r="A127" s="201">
        <v>6.0</v>
      </c>
      <c r="B127" s="269" t="s">
        <v>15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210</v>
      </c>
      <c r="F128" s="174" t="s">
        <v>200</v>
      </c>
      <c r="G128" s="174" t="s">
        <v>217</v>
      </c>
      <c r="H128" s="175">
        <f>I128/I129</f>
        <v>0.5833333333</v>
      </c>
      <c r="I128" s="165">
        <f t="shared" si="10"/>
        <v>175</v>
      </c>
      <c r="J128" s="176">
        <v>65.0</v>
      </c>
      <c r="K128" s="176">
        <v>30.0</v>
      </c>
      <c r="L128" s="177">
        <v>80.0</v>
      </c>
    </row>
    <row r="129">
      <c r="A129" s="201">
        <v>6.0</v>
      </c>
      <c r="B129" s="269" t="s">
        <v>15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210</v>
      </c>
      <c r="F130" s="174" t="s">
        <v>196</v>
      </c>
      <c r="G130" s="174" t="s">
        <v>223</v>
      </c>
      <c r="H130" s="175">
        <f>I130/I131</f>
        <v>0.65</v>
      </c>
      <c r="I130" s="165">
        <f t="shared" si="10"/>
        <v>195</v>
      </c>
      <c r="J130" s="176">
        <v>65.0</v>
      </c>
      <c r="K130" s="176">
        <v>100.0</v>
      </c>
      <c r="L130" s="177">
        <v>30.0</v>
      </c>
    </row>
    <row r="131">
      <c r="A131" s="201">
        <v>6.0</v>
      </c>
      <c r="B131" s="269" t="s">
        <v>15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210</v>
      </c>
      <c r="F132" s="174" t="s">
        <v>192</v>
      </c>
      <c r="G132" s="174" t="s">
        <v>229</v>
      </c>
      <c r="H132" s="175">
        <f>I132/I133</f>
        <v>0.6333333333</v>
      </c>
      <c r="I132" s="165">
        <f t="shared" si="10"/>
        <v>190</v>
      </c>
      <c r="J132" s="176">
        <v>65.0</v>
      </c>
      <c r="K132" s="176">
        <v>35.0</v>
      </c>
      <c r="L132" s="177">
        <v>90.0</v>
      </c>
    </row>
    <row r="133">
      <c r="A133" s="205">
        <v>6.0</v>
      </c>
      <c r="B133" s="272" t="s">
        <v>15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0"/>
    <col customWidth="1" min="6" max="6" width="9.88"/>
    <col customWidth="1" min="7" max="7" width="9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206</v>
      </c>
      <c r="F5" s="157" t="s">
        <v>190</v>
      </c>
      <c r="G5" s="157" t="s">
        <v>220</v>
      </c>
      <c r="H5" s="158">
        <f>I5/I6</f>
        <v>0.5</v>
      </c>
      <c r="I5" s="159">
        <f t="shared" ref="I5:I16" si="1">J5+K5+L5</f>
        <v>150</v>
      </c>
      <c r="J5" s="160">
        <v>55.0</v>
      </c>
      <c r="K5" s="160">
        <v>75.0</v>
      </c>
      <c r="L5" s="161">
        <v>20.0</v>
      </c>
    </row>
    <row r="6">
      <c r="A6" s="201">
        <v>8.0</v>
      </c>
      <c r="B6" s="269" t="s">
        <v>17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206</v>
      </c>
      <c r="F7" s="174" t="s">
        <v>210</v>
      </c>
      <c r="G7" s="174" t="s">
        <v>226</v>
      </c>
      <c r="H7" s="175">
        <f>I7/I8</f>
        <v>0.7333333333</v>
      </c>
      <c r="I7" s="165">
        <f t="shared" si="1"/>
        <v>220</v>
      </c>
      <c r="J7" s="176">
        <v>55.0</v>
      </c>
      <c r="K7" s="176">
        <v>65.0</v>
      </c>
      <c r="L7" s="177">
        <v>100.0</v>
      </c>
    </row>
    <row r="8">
      <c r="A8" s="201">
        <v>8.0</v>
      </c>
      <c r="B8" s="269" t="s">
        <v>17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206</v>
      </c>
      <c r="F9" s="174" t="s">
        <v>206</v>
      </c>
      <c r="G9" s="174" t="s">
        <v>232</v>
      </c>
      <c r="H9" s="175">
        <f>I9/I10</f>
        <v>0.35</v>
      </c>
      <c r="I9" s="165">
        <f t="shared" si="1"/>
        <v>105</v>
      </c>
      <c r="J9" s="176">
        <v>55.0</v>
      </c>
      <c r="K9" s="176">
        <v>50.0</v>
      </c>
      <c r="L9" s="177">
        <v>0.0</v>
      </c>
    </row>
    <row r="10">
      <c r="A10" s="201">
        <v>8.0</v>
      </c>
      <c r="B10" s="269" t="s">
        <v>17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206</v>
      </c>
      <c r="F11" s="174" t="s">
        <v>202</v>
      </c>
      <c r="G11" s="174" t="s">
        <v>238</v>
      </c>
      <c r="H11" s="175">
        <f>I11/I12</f>
        <v>0.4</v>
      </c>
      <c r="I11" s="165">
        <f t="shared" si="1"/>
        <v>120</v>
      </c>
      <c r="J11" s="176">
        <v>55.0</v>
      </c>
      <c r="K11" s="176">
        <v>15.0</v>
      </c>
      <c r="L11" s="177">
        <v>50.0</v>
      </c>
    </row>
    <row r="12">
      <c r="A12" s="201">
        <v>8.0</v>
      </c>
      <c r="B12" s="269" t="s">
        <v>17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206</v>
      </c>
      <c r="F13" s="174" t="s">
        <v>198</v>
      </c>
      <c r="G13" s="174" t="s">
        <v>244</v>
      </c>
      <c r="H13" s="175">
        <f>I13/I14</f>
        <v>0.75</v>
      </c>
      <c r="I13" s="165">
        <f t="shared" si="1"/>
        <v>225</v>
      </c>
      <c r="J13" s="176">
        <v>55.0</v>
      </c>
      <c r="K13" s="176">
        <v>110.0</v>
      </c>
      <c r="L13" s="177">
        <v>60.0</v>
      </c>
    </row>
    <row r="14">
      <c r="A14" s="201">
        <v>8.0</v>
      </c>
      <c r="B14" s="269" t="s">
        <v>17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206</v>
      </c>
      <c r="F15" s="174" t="s">
        <v>194</v>
      </c>
      <c r="G15" s="174" t="s">
        <v>214</v>
      </c>
      <c r="H15" s="175">
        <f>I15/I16</f>
        <v>0.7166666667</v>
      </c>
      <c r="I15" s="165">
        <f t="shared" si="1"/>
        <v>215</v>
      </c>
      <c r="J15" s="176">
        <v>55.0</v>
      </c>
      <c r="K15" s="176">
        <v>90.0</v>
      </c>
      <c r="L15" s="177">
        <v>70.0</v>
      </c>
    </row>
    <row r="16">
      <c r="A16" s="205">
        <v>8.0</v>
      </c>
      <c r="B16" s="272" t="s">
        <v>17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212</v>
      </c>
      <c r="F18" s="174" t="s">
        <v>212</v>
      </c>
      <c r="G18" s="174" t="s">
        <v>223</v>
      </c>
      <c r="H18" s="175">
        <f>I18/I19</f>
        <v>0.5833333333</v>
      </c>
      <c r="I18" s="165">
        <f t="shared" ref="I18:I29" si="2">J18+K18+L18</f>
        <v>175</v>
      </c>
      <c r="J18" s="176">
        <v>75.0</v>
      </c>
      <c r="K18" s="176">
        <v>70.0</v>
      </c>
      <c r="L18" s="177">
        <v>30.0</v>
      </c>
    </row>
    <row r="19">
      <c r="A19" s="201">
        <v>8.0</v>
      </c>
      <c r="B19" s="269" t="s">
        <v>17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212</v>
      </c>
      <c r="F20" s="174" t="s">
        <v>208</v>
      </c>
      <c r="G20" s="174" t="s">
        <v>229</v>
      </c>
      <c r="H20" s="175">
        <f>I20/I21</f>
        <v>0.55</v>
      </c>
      <c r="I20" s="165">
        <f t="shared" si="2"/>
        <v>165</v>
      </c>
      <c r="J20" s="176">
        <v>75.0</v>
      </c>
      <c r="K20" s="176">
        <v>0.0</v>
      </c>
      <c r="L20" s="177">
        <v>90.0</v>
      </c>
    </row>
    <row r="21">
      <c r="A21" s="201">
        <v>8.0</v>
      </c>
      <c r="B21" s="269" t="s">
        <v>17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212</v>
      </c>
      <c r="F22" s="174" t="s">
        <v>204</v>
      </c>
      <c r="G22" s="174" t="s">
        <v>235</v>
      </c>
      <c r="H22" s="175">
        <f>I22/I23</f>
        <v>0.5666666667</v>
      </c>
      <c r="I22" s="165">
        <f t="shared" si="2"/>
        <v>170</v>
      </c>
      <c r="J22" s="176">
        <v>75.0</v>
      </c>
      <c r="K22" s="176">
        <v>5.0</v>
      </c>
      <c r="L22" s="177">
        <v>90.0</v>
      </c>
    </row>
    <row r="23">
      <c r="A23" s="201">
        <v>8.0</v>
      </c>
      <c r="B23" s="269" t="s">
        <v>17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212</v>
      </c>
      <c r="F24" s="174" t="s">
        <v>200</v>
      </c>
      <c r="G24" s="174" t="s">
        <v>241</v>
      </c>
      <c r="H24" s="175">
        <f>I24/I25</f>
        <v>0.4833333333</v>
      </c>
      <c r="I24" s="165">
        <f t="shared" si="2"/>
        <v>145</v>
      </c>
      <c r="J24" s="176">
        <v>75.0</v>
      </c>
      <c r="K24" s="176">
        <v>30.0</v>
      </c>
      <c r="L24" s="177">
        <v>40.0</v>
      </c>
    </row>
    <row r="25">
      <c r="A25" s="201">
        <v>8.0</v>
      </c>
      <c r="B25" s="269" t="s">
        <v>17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212</v>
      </c>
      <c r="F26" s="174" t="s">
        <v>196</v>
      </c>
      <c r="G26" s="174" t="s">
        <v>247</v>
      </c>
      <c r="H26" s="175">
        <f>I26/I27</f>
        <v>0.6166666667</v>
      </c>
      <c r="I26" s="165">
        <f t="shared" si="2"/>
        <v>185</v>
      </c>
      <c r="J26" s="176">
        <v>75.0</v>
      </c>
      <c r="K26" s="176">
        <v>100.0</v>
      </c>
      <c r="L26" s="177">
        <v>10.0</v>
      </c>
    </row>
    <row r="27">
      <c r="A27" s="201">
        <v>8.0</v>
      </c>
      <c r="B27" s="269" t="s">
        <v>17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212</v>
      </c>
      <c r="F28" s="174" t="s">
        <v>192</v>
      </c>
      <c r="G28" s="174" t="s">
        <v>217</v>
      </c>
      <c r="H28" s="175">
        <f>I28/I29</f>
        <v>0.6333333333</v>
      </c>
      <c r="I28" s="165">
        <f t="shared" si="2"/>
        <v>190</v>
      </c>
      <c r="J28" s="176">
        <v>75.0</v>
      </c>
      <c r="K28" s="176">
        <v>35.0</v>
      </c>
      <c r="L28" s="177">
        <v>80.0</v>
      </c>
    </row>
    <row r="29">
      <c r="A29" s="205">
        <v>8.0</v>
      </c>
      <c r="B29" s="272" t="s">
        <v>17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200</v>
      </c>
      <c r="F31" s="174" t="s">
        <v>190</v>
      </c>
      <c r="G31" s="174" t="s">
        <v>220</v>
      </c>
      <c r="H31" s="175">
        <f>I31/I32</f>
        <v>0.4</v>
      </c>
      <c r="I31" s="165">
        <f t="shared" ref="I31:I42" si="3">J31+K31+L31</f>
        <v>120</v>
      </c>
      <c r="J31" s="176">
        <v>25.0</v>
      </c>
      <c r="K31" s="176">
        <v>75.0</v>
      </c>
      <c r="L31" s="177">
        <v>20.0</v>
      </c>
    </row>
    <row r="32">
      <c r="A32" s="201">
        <v>8.0</v>
      </c>
      <c r="B32" s="269" t="s">
        <v>17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200</v>
      </c>
      <c r="F33" s="174" t="s">
        <v>210</v>
      </c>
      <c r="G33" s="174" t="s">
        <v>226</v>
      </c>
      <c r="H33" s="175">
        <f>I33/I34</f>
        <v>0.6333333333</v>
      </c>
      <c r="I33" s="165">
        <f t="shared" si="3"/>
        <v>190</v>
      </c>
      <c r="J33" s="176">
        <v>25.0</v>
      </c>
      <c r="K33" s="176">
        <v>65.0</v>
      </c>
      <c r="L33" s="177">
        <v>100.0</v>
      </c>
    </row>
    <row r="34">
      <c r="A34" s="201">
        <v>8.0</v>
      </c>
      <c r="B34" s="269" t="s">
        <v>17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200</v>
      </c>
      <c r="F35" s="174" t="s">
        <v>206</v>
      </c>
      <c r="G35" s="174" t="s">
        <v>232</v>
      </c>
      <c r="H35" s="175">
        <f>I35/I36</f>
        <v>0.25</v>
      </c>
      <c r="I35" s="165">
        <f t="shared" si="3"/>
        <v>75</v>
      </c>
      <c r="J35" s="176">
        <v>25.0</v>
      </c>
      <c r="K35" s="176">
        <v>50.0</v>
      </c>
      <c r="L35" s="177">
        <v>0.0</v>
      </c>
    </row>
    <row r="36">
      <c r="A36" s="201">
        <v>8.0</v>
      </c>
      <c r="B36" s="269" t="s">
        <v>17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200</v>
      </c>
      <c r="F37" s="174" t="s">
        <v>202</v>
      </c>
      <c r="G37" s="174" t="s">
        <v>238</v>
      </c>
      <c r="H37" s="175">
        <f>I37/I38</f>
        <v>0.3</v>
      </c>
      <c r="I37" s="165">
        <f t="shared" si="3"/>
        <v>90</v>
      </c>
      <c r="J37" s="176">
        <v>25.0</v>
      </c>
      <c r="K37" s="176">
        <v>15.0</v>
      </c>
      <c r="L37" s="177">
        <v>50.0</v>
      </c>
    </row>
    <row r="38">
      <c r="A38" s="201">
        <v>8.0</v>
      </c>
      <c r="B38" s="269" t="s">
        <v>17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200</v>
      </c>
      <c r="F39" s="174" t="s">
        <v>198</v>
      </c>
      <c r="G39" s="174" t="s">
        <v>244</v>
      </c>
      <c r="H39" s="175">
        <f>I39/I40</f>
        <v>0.65</v>
      </c>
      <c r="I39" s="165">
        <f t="shared" si="3"/>
        <v>195</v>
      </c>
      <c r="J39" s="176">
        <v>25.0</v>
      </c>
      <c r="K39" s="176">
        <v>110.0</v>
      </c>
      <c r="L39" s="177">
        <v>60.0</v>
      </c>
    </row>
    <row r="40">
      <c r="A40" s="201">
        <v>8.0</v>
      </c>
      <c r="B40" s="269" t="s">
        <v>17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200</v>
      </c>
      <c r="F41" s="174" t="s">
        <v>194</v>
      </c>
      <c r="G41" s="174" t="s">
        <v>214</v>
      </c>
      <c r="H41" s="175">
        <f>I41/I42</f>
        <v>0.6166666667</v>
      </c>
      <c r="I41" s="165">
        <f t="shared" si="3"/>
        <v>185</v>
      </c>
      <c r="J41" s="176">
        <v>25.0</v>
      </c>
      <c r="K41" s="176">
        <v>90.0</v>
      </c>
      <c r="L41" s="177">
        <v>70.0</v>
      </c>
    </row>
    <row r="42">
      <c r="A42" s="205">
        <v>8.0</v>
      </c>
      <c r="B42" s="272" t="s">
        <v>17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194</v>
      </c>
      <c r="F44" s="174" t="s">
        <v>212</v>
      </c>
      <c r="G44" s="174" t="s">
        <v>223</v>
      </c>
      <c r="H44" s="175">
        <f>I44/I45</f>
        <v>0.6166666667</v>
      </c>
      <c r="I44" s="165">
        <f t="shared" ref="I44:I55" si="4">J44+K44+L44</f>
        <v>185</v>
      </c>
      <c r="J44" s="176">
        <v>85.0</v>
      </c>
      <c r="K44" s="176">
        <v>70.0</v>
      </c>
      <c r="L44" s="177">
        <v>30.0</v>
      </c>
    </row>
    <row r="45">
      <c r="A45" s="201">
        <v>8.0</v>
      </c>
      <c r="B45" s="269" t="s">
        <v>17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194</v>
      </c>
      <c r="F46" s="174" t="s">
        <v>208</v>
      </c>
      <c r="G46" s="174" t="s">
        <v>229</v>
      </c>
      <c r="H46" s="175">
        <f>I46/I47</f>
        <v>0.5833333333</v>
      </c>
      <c r="I46" s="165">
        <f t="shared" si="4"/>
        <v>175</v>
      </c>
      <c r="J46" s="176">
        <v>85.0</v>
      </c>
      <c r="K46" s="176">
        <v>0.0</v>
      </c>
      <c r="L46" s="177">
        <v>90.0</v>
      </c>
    </row>
    <row r="47">
      <c r="A47" s="201">
        <v>8.0</v>
      </c>
      <c r="B47" s="269" t="s">
        <v>17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194</v>
      </c>
      <c r="F48" s="174" t="s">
        <v>204</v>
      </c>
      <c r="G48" s="174" t="s">
        <v>235</v>
      </c>
      <c r="H48" s="175">
        <f>I48/I49</f>
        <v>0.6</v>
      </c>
      <c r="I48" s="165">
        <f t="shared" si="4"/>
        <v>180</v>
      </c>
      <c r="J48" s="176">
        <v>85.0</v>
      </c>
      <c r="K48" s="176">
        <v>5.0</v>
      </c>
      <c r="L48" s="177">
        <v>90.0</v>
      </c>
    </row>
    <row r="49">
      <c r="A49" s="201">
        <v>8.0</v>
      </c>
      <c r="B49" s="269" t="s">
        <v>17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194</v>
      </c>
      <c r="F50" s="174" t="s">
        <v>200</v>
      </c>
      <c r="G50" s="174" t="s">
        <v>241</v>
      </c>
      <c r="H50" s="175">
        <f>I50/I51</f>
        <v>0.5166666667</v>
      </c>
      <c r="I50" s="165">
        <f t="shared" si="4"/>
        <v>155</v>
      </c>
      <c r="J50" s="176">
        <v>85.0</v>
      </c>
      <c r="K50" s="176">
        <v>30.0</v>
      </c>
      <c r="L50" s="177">
        <v>40.0</v>
      </c>
    </row>
    <row r="51">
      <c r="A51" s="201">
        <v>8.0</v>
      </c>
      <c r="B51" s="269" t="s">
        <v>17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194</v>
      </c>
      <c r="F52" s="174" t="s">
        <v>196</v>
      </c>
      <c r="G52" s="174" t="s">
        <v>247</v>
      </c>
      <c r="H52" s="175">
        <f>I52/I53</f>
        <v>0.65</v>
      </c>
      <c r="I52" s="165">
        <f t="shared" si="4"/>
        <v>195</v>
      </c>
      <c r="J52" s="176">
        <v>85.0</v>
      </c>
      <c r="K52" s="176">
        <v>100.0</v>
      </c>
      <c r="L52" s="177">
        <v>10.0</v>
      </c>
    </row>
    <row r="53">
      <c r="A53" s="201">
        <v>8.0</v>
      </c>
      <c r="B53" s="269" t="s">
        <v>17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194</v>
      </c>
      <c r="F54" s="174" t="s">
        <v>192</v>
      </c>
      <c r="G54" s="174" t="s">
        <v>217</v>
      </c>
      <c r="H54" s="175">
        <f>I54/I55</f>
        <v>0.6666666667</v>
      </c>
      <c r="I54" s="165">
        <f t="shared" si="4"/>
        <v>200</v>
      </c>
      <c r="J54" s="176">
        <v>85.0</v>
      </c>
      <c r="K54" s="176">
        <v>35.0</v>
      </c>
      <c r="L54" s="177">
        <v>80.0</v>
      </c>
    </row>
    <row r="55">
      <c r="A55" s="205">
        <v>8.0</v>
      </c>
      <c r="B55" s="272" t="s">
        <v>17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200</v>
      </c>
      <c r="F57" s="174" t="s">
        <v>190</v>
      </c>
      <c r="G57" s="174" t="s">
        <v>220</v>
      </c>
      <c r="H57" s="175">
        <f>I57/I58</f>
        <v>0.4166666667</v>
      </c>
      <c r="I57" s="165">
        <f t="shared" ref="I57:I68" si="5">J57+K57+L57</f>
        <v>125</v>
      </c>
      <c r="J57" s="176">
        <v>30.0</v>
      </c>
      <c r="K57" s="176">
        <v>75.0</v>
      </c>
      <c r="L57" s="177">
        <v>20.0</v>
      </c>
    </row>
    <row r="58">
      <c r="A58" s="201">
        <v>8.0</v>
      </c>
      <c r="B58" s="269" t="s">
        <v>17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200</v>
      </c>
      <c r="F59" s="174" t="s">
        <v>210</v>
      </c>
      <c r="G59" s="174" t="s">
        <v>226</v>
      </c>
      <c r="H59" s="175">
        <f>I59/I60</f>
        <v>0.65</v>
      </c>
      <c r="I59" s="165">
        <f t="shared" si="5"/>
        <v>195</v>
      </c>
      <c r="J59" s="176">
        <v>30.0</v>
      </c>
      <c r="K59" s="176">
        <v>65.0</v>
      </c>
      <c r="L59" s="177">
        <v>100.0</v>
      </c>
    </row>
    <row r="60">
      <c r="A60" s="201">
        <v>8.0</v>
      </c>
      <c r="B60" s="269" t="s">
        <v>17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200</v>
      </c>
      <c r="F61" s="174" t="s">
        <v>206</v>
      </c>
      <c r="G61" s="174" t="s">
        <v>232</v>
      </c>
      <c r="H61" s="175">
        <f>I61/I62</f>
        <v>0.2666666667</v>
      </c>
      <c r="I61" s="165">
        <f t="shared" si="5"/>
        <v>80</v>
      </c>
      <c r="J61" s="176">
        <v>30.0</v>
      </c>
      <c r="K61" s="176">
        <v>50.0</v>
      </c>
      <c r="L61" s="177">
        <v>0.0</v>
      </c>
    </row>
    <row r="62">
      <c r="A62" s="201">
        <v>8.0</v>
      </c>
      <c r="B62" s="269" t="s">
        <v>17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200</v>
      </c>
      <c r="F63" s="174" t="s">
        <v>202</v>
      </c>
      <c r="G63" s="174" t="s">
        <v>238</v>
      </c>
      <c r="H63" s="175">
        <f>I63/I64</f>
        <v>0.3166666667</v>
      </c>
      <c r="I63" s="165">
        <f t="shared" si="5"/>
        <v>95</v>
      </c>
      <c r="J63" s="176">
        <v>30.0</v>
      </c>
      <c r="K63" s="176">
        <v>15.0</v>
      </c>
      <c r="L63" s="177">
        <v>50.0</v>
      </c>
    </row>
    <row r="64">
      <c r="A64" s="201">
        <v>8.0</v>
      </c>
      <c r="B64" s="269" t="s">
        <v>17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200</v>
      </c>
      <c r="F65" s="174" t="s">
        <v>198</v>
      </c>
      <c r="G65" s="174" t="s">
        <v>244</v>
      </c>
      <c r="H65" s="175">
        <f>I65/I66</f>
        <v>0.6666666667</v>
      </c>
      <c r="I65" s="165">
        <f t="shared" si="5"/>
        <v>200</v>
      </c>
      <c r="J65" s="176">
        <v>30.0</v>
      </c>
      <c r="K65" s="176">
        <v>110.0</v>
      </c>
      <c r="L65" s="177">
        <v>60.0</v>
      </c>
    </row>
    <row r="66">
      <c r="A66" s="201">
        <v>8.0</v>
      </c>
      <c r="B66" s="269" t="s">
        <v>17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200</v>
      </c>
      <c r="F67" s="174" t="s">
        <v>194</v>
      </c>
      <c r="G67" s="174" t="s">
        <v>214</v>
      </c>
      <c r="H67" s="175">
        <f>I67/I68</f>
        <v>0.6333333333</v>
      </c>
      <c r="I67" s="165">
        <f t="shared" si="5"/>
        <v>190</v>
      </c>
      <c r="J67" s="176">
        <v>30.0</v>
      </c>
      <c r="K67" s="176">
        <v>90.0</v>
      </c>
      <c r="L67" s="177">
        <v>70.0</v>
      </c>
    </row>
    <row r="68">
      <c r="A68" s="205">
        <v>8.0</v>
      </c>
      <c r="B68" s="272" t="s">
        <v>17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194</v>
      </c>
      <c r="F70" s="174" t="s">
        <v>212</v>
      </c>
      <c r="G70" s="174" t="s">
        <v>223</v>
      </c>
      <c r="H70" s="175">
        <f>I70/I71</f>
        <v>0.6333333333</v>
      </c>
      <c r="I70" s="165">
        <f t="shared" ref="I70:I81" si="6">J70+K70+L70</f>
        <v>190</v>
      </c>
      <c r="J70" s="176">
        <v>90.0</v>
      </c>
      <c r="K70" s="176">
        <v>70.0</v>
      </c>
      <c r="L70" s="177">
        <v>30.0</v>
      </c>
    </row>
    <row r="71">
      <c r="A71" s="201">
        <v>8.0</v>
      </c>
      <c r="B71" s="269" t="s">
        <v>17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194</v>
      </c>
      <c r="F72" s="174" t="s">
        <v>208</v>
      </c>
      <c r="G72" s="174" t="s">
        <v>229</v>
      </c>
      <c r="H72" s="175">
        <f>I72/I73</f>
        <v>0.6</v>
      </c>
      <c r="I72" s="165">
        <f t="shared" si="6"/>
        <v>180</v>
      </c>
      <c r="J72" s="176">
        <v>90.0</v>
      </c>
      <c r="K72" s="176">
        <v>0.0</v>
      </c>
      <c r="L72" s="177">
        <v>90.0</v>
      </c>
    </row>
    <row r="73">
      <c r="A73" s="201">
        <v>8.0</v>
      </c>
      <c r="B73" s="269" t="s">
        <v>17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194</v>
      </c>
      <c r="F74" s="174" t="s">
        <v>204</v>
      </c>
      <c r="G74" s="174" t="s">
        <v>235</v>
      </c>
      <c r="H74" s="175">
        <f>I74/I75</f>
        <v>0.6166666667</v>
      </c>
      <c r="I74" s="165">
        <f t="shared" si="6"/>
        <v>185</v>
      </c>
      <c r="J74" s="176">
        <v>90.0</v>
      </c>
      <c r="K74" s="176">
        <v>5.0</v>
      </c>
      <c r="L74" s="177">
        <v>90.0</v>
      </c>
    </row>
    <row r="75">
      <c r="A75" s="201">
        <v>8.0</v>
      </c>
      <c r="B75" s="269" t="s">
        <v>17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194</v>
      </c>
      <c r="F76" s="174" t="s">
        <v>200</v>
      </c>
      <c r="G76" s="174" t="s">
        <v>241</v>
      </c>
      <c r="H76" s="175">
        <f>I76/I77</f>
        <v>0.5333333333</v>
      </c>
      <c r="I76" s="165">
        <f t="shared" si="6"/>
        <v>160</v>
      </c>
      <c r="J76" s="176">
        <v>90.0</v>
      </c>
      <c r="K76" s="176">
        <v>30.0</v>
      </c>
      <c r="L76" s="177">
        <v>40.0</v>
      </c>
    </row>
    <row r="77">
      <c r="A77" s="201">
        <v>8.0</v>
      </c>
      <c r="B77" s="269" t="s">
        <v>17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194</v>
      </c>
      <c r="F78" s="174" t="s">
        <v>196</v>
      </c>
      <c r="G78" s="174" t="s">
        <v>247</v>
      </c>
      <c r="H78" s="175">
        <f>I78/I79</f>
        <v>0.6666666667</v>
      </c>
      <c r="I78" s="165">
        <f t="shared" si="6"/>
        <v>200</v>
      </c>
      <c r="J78" s="176">
        <v>90.0</v>
      </c>
      <c r="K78" s="176">
        <v>100.0</v>
      </c>
      <c r="L78" s="177">
        <v>10.0</v>
      </c>
    </row>
    <row r="79">
      <c r="A79" s="201">
        <v>8.0</v>
      </c>
      <c r="B79" s="269" t="s">
        <v>17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194</v>
      </c>
      <c r="F80" s="174" t="s">
        <v>192</v>
      </c>
      <c r="G80" s="174" t="s">
        <v>217</v>
      </c>
      <c r="H80" s="175">
        <f>I80/I81</f>
        <v>0.6833333333</v>
      </c>
      <c r="I80" s="165">
        <f t="shared" si="6"/>
        <v>205</v>
      </c>
      <c r="J80" s="176">
        <v>90.0</v>
      </c>
      <c r="K80" s="176">
        <v>35.0</v>
      </c>
      <c r="L80" s="177">
        <v>80.0</v>
      </c>
    </row>
    <row r="81">
      <c r="A81" s="205">
        <v>8.0</v>
      </c>
      <c r="B81" s="272" t="s">
        <v>17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194</v>
      </c>
      <c r="F83" s="174" t="s">
        <v>190</v>
      </c>
      <c r="G83" s="174" t="s">
        <v>220</v>
      </c>
      <c r="H83" s="175">
        <f>I83/I84</f>
        <v>0.6166666667</v>
      </c>
      <c r="I83" s="165">
        <f t="shared" ref="I83:I94" si="7">J83+K83+L83</f>
        <v>185</v>
      </c>
      <c r="J83" s="176">
        <v>90.0</v>
      </c>
      <c r="K83" s="176">
        <v>75.0</v>
      </c>
      <c r="L83" s="177">
        <v>20.0</v>
      </c>
    </row>
    <row r="84">
      <c r="A84" s="201">
        <v>8.0</v>
      </c>
      <c r="B84" s="269" t="s">
        <v>17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194</v>
      </c>
      <c r="F85" s="174" t="s">
        <v>210</v>
      </c>
      <c r="G85" s="174" t="s">
        <v>226</v>
      </c>
      <c r="H85" s="175">
        <f>I85/I86</f>
        <v>0.85</v>
      </c>
      <c r="I85" s="165">
        <f t="shared" si="7"/>
        <v>255</v>
      </c>
      <c r="J85" s="176">
        <v>90.0</v>
      </c>
      <c r="K85" s="176">
        <v>65.0</v>
      </c>
      <c r="L85" s="177">
        <v>100.0</v>
      </c>
    </row>
    <row r="86">
      <c r="A86" s="201">
        <v>8.0</v>
      </c>
      <c r="B86" s="269" t="s">
        <v>17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194</v>
      </c>
      <c r="F87" s="174" t="s">
        <v>206</v>
      </c>
      <c r="G87" s="174" t="s">
        <v>232</v>
      </c>
      <c r="H87" s="175">
        <f>I87/I88</f>
        <v>0.4666666667</v>
      </c>
      <c r="I87" s="165">
        <f t="shared" si="7"/>
        <v>140</v>
      </c>
      <c r="J87" s="176">
        <v>90.0</v>
      </c>
      <c r="K87" s="176">
        <v>50.0</v>
      </c>
      <c r="L87" s="177">
        <v>0.0</v>
      </c>
    </row>
    <row r="88">
      <c r="A88" s="201">
        <v>8.0</v>
      </c>
      <c r="B88" s="269" t="s">
        <v>17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194</v>
      </c>
      <c r="F89" s="174" t="s">
        <v>202</v>
      </c>
      <c r="G89" s="174" t="s">
        <v>238</v>
      </c>
      <c r="H89" s="175">
        <f>I89/I90</f>
        <v>0.5166666667</v>
      </c>
      <c r="I89" s="165">
        <f t="shared" si="7"/>
        <v>155</v>
      </c>
      <c r="J89" s="176">
        <v>90.0</v>
      </c>
      <c r="K89" s="176">
        <v>15.0</v>
      </c>
      <c r="L89" s="177">
        <v>50.0</v>
      </c>
    </row>
    <row r="90">
      <c r="A90" s="201">
        <v>8.0</v>
      </c>
      <c r="B90" s="269" t="s">
        <v>17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194</v>
      </c>
      <c r="F91" s="174" t="s">
        <v>198</v>
      </c>
      <c r="G91" s="174" t="s">
        <v>244</v>
      </c>
      <c r="H91" s="175">
        <f>I91/I92</f>
        <v>0.8666666667</v>
      </c>
      <c r="I91" s="165">
        <f t="shared" si="7"/>
        <v>260</v>
      </c>
      <c r="J91" s="176">
        <v>90.0</v>
      </c>
      <c r="K91" s="176">
        <v>110.0</v>
      </c>
      <c r="L91" s="177">
        <v>60.0</v>
      </c>
    </row>
    <row r="92">
      <c r="A92" s="201">
        <v>8.0</v>
      </c>
      <c r="B92" s="269" t="s">
        <v>17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194</v>
      </c>
      <c r="F93" s="174" t="s">
        <v>194</v>
      </c>
      <c r="G93" s="174" t="s">
        <v>214</v>
      </c>
      <c r="H93" s="175">
        <f>I93/I94</f>
        <v>0.8333333333</v>
      </c>
      <c r="I93" s="165">
        <f t="shared" si="7"/>
        <v>250</v>
      </c>
      <c r="J93" s="176">
        <v>90.0</v>
      </c>
      <c r="K93" s="176">
        <v>90.0</v>
      </c>
      <c r="L93" s="177">
        <v>70.0</v>
      </c>
    </row>
    <row r="94">
      <c r="A94" s="205">
        <v>8.0</v>
      </c>
      <c r="B94" s="272" t="s">
        <v>17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200</v>
      </c>
      <c r="F96" s="174" t="s">
        <v>212</v>
      </c>
      <c r="G96" s="174" t="s">
        <v>223</v>
      </c>
      <c r="H96" s="175">
        <f>I96/I97</f>
        <v>0.4333333333</v>
      </c>
      <c r="I96" s="165">
        <f t="shared" ref="I96:I107" si="8">J96+K96+L96</f>
        <v>130</v>
      </c>
      <c r="J96" s="176">
        <v>30.0</v>
      </c>
      <c r="K96" s="176">
        <v>70.0</v>
      </c>
      <c r="L96" s="177">
        <v>30.0</v>
      </c>
    </row>
    <row r="97">
      <c r="A97" s="201">
        <v>8.0</v>
      </c>
      <c r="B97" s="269" t="s">
        <v>17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200</v>
      </c>
      <c r="F98" s="174" t="s">
        <v>208</v>
      </c>
      <c r="G98" s="174" t="s">
        <v>229</v>
      </c>
      <c r="H98" s="175">
        <f>I98/I99</f>
        <v>0.4</v>
      </c>
      <c r="I98" s="165">
        <f t="shared" si="8"/>
        <v>120</v>
      </c>
      <c r="J98" s="176">
        <v>30.0</v>
      </c>
      <c r="K98" s="176">
        <v>0.0</v>
      </c>
      <c r="L98" s="177">
        <v>90.0</v>
      </c>
    </row>
    <row r="99">
      <c r="A99" s="201">
        <v>8.0</v>
      </c>
      <c r="B99" s="269" t="s">
        <v>17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200</v>
      </c>
      <c r="F100" s="174" t="s">
        <v>204</v>
      </c>
      <c r="G100" s="174" t="s">
        <v>235</v>
      </c>
      <c r="H100" s="175">
        <f>I100/I101</f>
        <v>0.4166666667</v>
      </c>
      <c r="I100" s="165">
        <f t="shared" si="8"/>
        <v>125</v>
      </c>
      <c r="J100" s="176">
        <v>30.0</v>
      </c>
      <c r="K100" s="176">
        <v>5.0</v>
      </c>
      <c r="L100" s="177">
        <v>90.0</v>
      </c>
    </row>
    <row r="101">
      <c r="A101" s="201">
        <v>8.0</v>
      </c>
      <c r="B101" s="269" t="s">
        <v>17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200</v>
      </c>
      <c r="F102" s="174" t="s">
        <v>200</v>
      </c>
      <c r="G102" s="174" t="s">
        <v>241</v>
      </c>
      <c r="H102" s="175">
        <f>I102/I103</f>
        <v>0.3333333333</v>
      </c>
      <c r="I102" s="165">
        <f t="shared" si="8"/>
        <v>100</v>
      </c>
      <c r="J102" s="176">
        <v>30.0</v>
      </c>
      <c r="K102" s="176">
        <v>30.0</v>
      </c>
      <c r="L102" s="177">
        <v>40.0</v>
      </c>
    </row>
    <row r="103">
      <c r="A103" s="201">
        <v>8.0</v>
      </c>
      <c r="B103" s="269" t="s">
        <v>17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200</v>
      </c>
      <c r="F104" s="174" t="s">
        <v>196</v>
      </c>
      <c r="G104" s="174" t="s">
        <v>247</v>
      </c>
      <c r="H104" s="175">
        <f>I104/I105</f>
        <v>0.4666666667</v>
      </c>
      <c r="I104" s="165">
        <f t="shared" si="8"/>
        <v>140</v>
      </c>
      <c r="J104" s="176">
        <v>30.0</v>
      </c>
      <c r="K104" s="176">
        <v>100.0</v>
      </c>
      <c r="L104" s="177">
        <v>10.0</v>
      </c>
    </row>
    <row r="105">
      <c r="A105" s="201">
        <v>8.0</v>
      </c>
      <c r="B105" s="269" t="s">
        <v>17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200</v>
      </c>
      <c r="F106" s="174" t="s">
        <v>192</v>
      </c>
      <c r="G106" s="174" t="s">
        <v>217</v>
      </c>
      <c r="H106" s="175">
        <f>I106/I107</f>
        <v>0.4833333333</v>
      </c>
      <c r="I106" s="165">
        <f t="shared" si="8"/>
        <v>145</v>
      </c>
      <c r="J106" s="176">
        <v>30.0</v>
      </c>
      <c r="K106" s="176">
        <v>35.0</v>
      </c>
      <c r="L106" s="177">
        <v>80.0</v>
      </c>
    </row>
    <row r="107">
      <c r="A107" s="205">
        <v>8.0</v>
      </c>
      <c r="B107" s="272" t="s">
        <v>17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212</v>
      </c>
      <c r="F109" s="174" t="s">
        <v>190</v>
      </c>
      <c r="G109" s="174" t="s">
        <v>220</v>
      </c>
      <c r="H109" s="175">
        <f>I109/I110</f>
        <v>0.5333333333</v>
      </c>
      <c r="I109" s="165">
        <f t="shared" ref="I109:I120" si="9">J109+K109+L109</f>
        <v>160</v>
      </c>
      <c r="J109" s="176">
        <v>65.0</v>
      </c>
      <c r="K109" s="176">
        <v>75.0</v>
      </c>
      <c r="L109" s="177">
        <v>20.0</v>
      </c>
    </row>
    <row r="110">
      <c r="A110" s="201">
        <v>8.0</v>
      </c>
      <c r="B110" s="269" t="s">
        <v>17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212</v>
      </c>
      <c r="F111" s="174" t="s">
        <v>210</v>
      </c>
      <c r="G111" s="174" t="s">
        <v>226</v>
      </c>
      <c r="H111" s="175">
        <f>I111/I112</f>
        <v>0.7666666667</v>
      </c>
      <c r="I111" s="165">
        <f t="shared" si="9"/>
        <v>230</v>
      </c>
      <c r="J111" s="176">
        <v>65.0</v>
      </c>
      <c r="K111" s="176">
        <v>65.0</v>
      </c>
      <c r="L111" s="177">
        <v>100.0</v>
      </c>
    </row>
    <row r="112">
      <c r="A112" s="201">
        <v>8.0</v>
      </c>
      <c r="B112" s="269" t="s">
        <v>17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212</v>
      </c>
      <c r="F113" s="174" t="s">
        <v>206</v>
      </c>
      <c r="G113" s="174" t="s">
        <v>232</v>
      </c>
      <c r="H113" s="175">
        <f>I113/I114</f>
        <v>0.3833333333</v>
      </c>
      <c r="I113" s="165">
        <f t="shared" si="9"/>
        <v>115</v>
      </c>
      <c r="J113" s="176">
        <v>65.0</v>
      </c>
      <c r="K113" s="176">
        <v>50.0</v>
      </c>
      <c r="L113" s="177">
        <v>0.0</v>
      </c>
    </row>
    <row r="114">
      <c r="A114" s="201">
        <v>8.0</v>
      </c>
      <c r="B114" s="269" t="s">
        <v>17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212</v>
      </c>
      <c r="F115" s="174" t="s">
        <v>202</v>
      </c>
      <c r="G115" s="174" t="s">
        <v>238</v>
      </c>
      <c r="H115" s="175">
        <f>I115/I116</f>
        <v>0.4333333333</v>
      </c>
      <c r="I115" s="165">
        <f t="shared" si="9"/>
        <v>130</v>
      </c>
      <c r="J115" s="176">
        <v>65.0</v>
      </c>
      <c r="K115" s="176">
        <v>15.0</v>
      </c>
      <c r="L115" s="177">
        <v>50.0</v>
      </c>
    </row>
    <row r="116">
      <c r="A116" s="201">
        <v>8.0</v>
      </c>
      <c r="B116" s="269" t="s">
        <v>17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212</v>
      </c>
      <c r="F117" s="174" t="s">
        <v>198</v>
      </c>
      <c r="G117" s="174" t="s">
        <v>244</v>
      </c>
      <c r="H117" s="175">
        <f>I117/I118</f>
        <v>0.7833333333</v>
      </c>
      <c r="I117" s="165">
        <f t="shared" si="9"/>
        <v>235</v>
      </c>
      <c r="J117" s="176">
        <v>65.0</v>
      </c>
      <c r="K117" s="176">
        <v>110.0</v>
      </c>
      <c r="L117" s="177">
        <v>60.0</v>
      </c>
    </row>
    <row r="118">
      <c r="A118" s="201">
        <v>8.0</v>
      </c>
      <c r="B118" s="269" t="s">
        <v>17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212</v>
      </c>
      <c r="F119" s="174" t="s">
        <v>194</v>
      </c>
      <c r="G119" s="174" t="s">
        <v>214</v>
      </c>
      <c r="H119" s="175">
        <f>I119/I120</f>
        <v>0.75</v>
      </c>
      <c r="I119" s="165">
        <f t="shared" si="9"/>
        <v>225</v>
      </c>
      <c r="J119" s="176">
        <v>65.0</v>
      </c>
      <c r="K119" s="176">
        <v>90.0</v>
      </c>
      <c r="L119" s="177">
        <v>70.0</v>
      </c>
    </row>
    <row r="120">
      <c r="A120" s="205">
        <v>8.0</v>
      </c>
      <c r="B120" s="272" t="s">
        <v>17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206</v>
      </c>
      <c r="F122" s="174" t="s">
        <v>212</v>
      </c>
      <c r="G122" s="174" t="s">
        <v>223</v>
      </c>
      <c r="H122" s="175">
        <f>I122/I123</f>
        <v>0.4833333333</v>
      </c>
      <c r="I122" s="165">
        <f t="shared" ref="I122:I133" si="10">J122+K122+L122</f>
        <v>145</v>
      </c>
      <c r="J122" s="176">
        <v>45.0</v>
      </c>
      <c r="K122" s="176">
        <v>70.0</v>
      </c>
      <c r="L122" s="177">
        <v>30.0</v>
      </c>
    </row>
    <row r="123">
      <c r="A123" s="201">
        <v>8.0</v>
      </c>
      <c r="B123" s="269" t="s">
        <v>17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206</v>
      </c>
      <c r="F124" s="174" t="s">
        <v>208</v>
      </c>
      <c r="G124" s="174" t="s">
        <v>229</v>
      </c>
      <c r="H124" s="175">
        <f>I124/I125</f>
        <v>0.45</v>
      </c>
      <c r="I124" s="165">
        <f t="shared" si="10"/>
        <v>135</v>
      </c>
      <c r="J124" s="176">
        <v>45.0</v>
      </c>
      <c r="K124" s="176">
        <v>0.0</v>
      </c>
      <c r="L124" s="177">
        <v>90.0</v>
      </c>
    </row>
    <row r="125">
      <c r="A125" s="201">
        <v>8.0</v>
      </c>
      <c r="B125" s="269" t="s">
        <v>17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206</v>
      </c>
      <c r="F126" s="174" t="s">
        <v>204</v>
      </c>
      <c r="G126" s="174" t="s">
        <v>235</v>
      </c>
      <c r="H126" s="175">
        <f>I126/I127</f>
        <v>0.4666666667</v>
      </c>
      <c r="I126" s="165">
        <f t="shared" si="10"/>
        <v>140</v>
      </c>
      <c r="J126" s="176">
        <v>45.0</v>
      </c>
      <c r="K126" s="176">
        <v>5.0</v>
      </c>
      <c r="L126" s="177">
        <v>90.0</v>
      </c>
    </row>
    <row r="127">
      <c r="A127" s="201">
        <v>8.0</v>
      </c>
      <c r="B127" s="269" t="s">
        <v>17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206</v>
      </c>
      <c r="F128" s="174" t="s">
        <v>200</v>
      </c>
      <c r="G128" s="174" t="s">
        <v>241</v>
      </c>
      <c r="H128" s="175">
        <f>I128/I129</f>
        <v>0.3833333333</v>
      </c>
      <c r="I128" s="165">
        <f t="shared" si="10"/>
        <v>115</v>
      </c>
      <c r="J128" s="176">
        <v>45.0</v>
      </c>
      <c r="K128" s="176">
        <v>30.0</v>
      </c>
      <c r="L128" s="177">
        <v>40.0</v>
      </c>
    </row>
    <row r="129">
      <c r="A129" s="201">
        <v>8.0</v>
      </c>
      <c r="B129" s="269" t="s">
        <v>17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206</v>
      </c>
      <c r="F130" s="174" t="s">
        <v>196</v>
      </c>
      <c r="G130" s="174" t="s">
        <v>247</v>
      </c>
      <c r="H130" s="175">
        <f>I130/I131</f>
        <v>0.5166666667</v>
      </c>
      <c r="I130" s="165">
        <f t="shared" si="10"/>
        <v>155</v>
      </c>
      <c r="J130" s="176">
        <v>45.0</v>
      </c>
      <c r="K130" s="176">
        <v>100.0</v>
      </c>
      <c r="L130" s="177">
        <v>10.0</v>
      </c>
    </row>
    <row r="131">
      <c r="A131" s="201">
        <v>8.0</v>
      </c>
      <c r="B131" s="269" t="s">
        <v>17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206</v>
      </c>
      <c r="F132" s="174" t="s">
        <v>192</v>
      </c>
      <c r="G132" s="174" t="s">
        <v>217</v>
      </c>
      <c r="H132" s="175">
        <f>I132/I133</f>
        <v>0.5333333333</v>
      </c>
      <c r="I132" s="165">
        <f t="shared" si="10"/>
        <v>160</v>
      </c>
      <c r="J132" s="176">
        <v>45.0</v>
      </c>
      <c r="K132" s="176">
        <v>35.0</v>
      </c>
      <c r="L132" s="177">
        <v>80.0</v>
      </c>
    </row>
    <row r="133">
      <c r="A133" s="205">
        <v>8.0</v>
      </c>
      <c r="B133" s="272" t="s">
        <v>17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8.63"/>
    <col customWidth="1" min="7" max="7" width="9.8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210</v>
      </c>
      <c r="F5" s="157" t="s">
        <v>190</v>
      </c>
      <c r="G5" s="157" t="s">
        <v>244</v>
      </c>
      <c r="H5" s="158">
        <f>I5/I6</f>
        <v>0.6333333333</v>
      </c>
      <c r="I5" s="159">
        <f t="shared" ref="I5:I16" si="1">J5+K5+L5</f>
        <v>190</v>
      </c>
      <c r="J5" s="160">
        <v>55.0</v>
      </c>
      <c r="K5" s="160">
        <v>75.0</v>
      </c>
      <c r="L5" s="161">
        <v>60.0</v>
      </c>
    </row>
    <row r="6">
      <c r="A6" s="201">
        <v>10.0</v>
      </c>
      <c r="B6" s="269" t="s">
        <v>19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210</v>
      </c>
      <c r="F7" s="174" t="s">
        <v>210</v>
      </c>
      <c r="G7" s="174" t="s">
        <v>214</v>
      </c>
      <c r="H7" s="175">
        <f>I7/I8</f>
        <v>0.6333333333</v>
      </c>
      <c r="I7" s="165">
        <f t="shared" si="1"/>
        <v>190</v>
      </c>
      <c r="J7" s="176">
        <v>55.0</v>
      </c>
      <c r="K7" s="176">
        <v>65.0</v>
      </c>
      <c r="L7" s="177">
        <v>70.0</v>
      </c>
    </row>
    <row r="8">
      <c r="A8" s="201">
        <v>10.0</v>
      </c>
      <c r="B8" s="269" t="s">
        <v>19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210</v>
      </c>
      <c r="F9" s="174" t="s">
        <v>206</v>
      </c>
      <c r="G9" s="174" t="s">
        <v>220</v>
      </c>
      <c r="H9" s="175">
        <f>I9/I10</f>
        <v>0.4166666667</v>
      </c>
      <c r="I9" s="165">
        <f t="shared" si="1"/>
        <v>125</v>
      </c>
      <c r="J9" s="176">
        <v>55.0</v>
      </c>
      <c r="K9" s="176">
        <v>50.0</v>
      </c>
      <c r="L9" s="177">
        <v>20.0</v>
      </c>
    </row>
    <row r="10">
      <c r="A10" s="201">
        <v>10.0</v>
      </c>
      <c r="B10" s="269" t="s">
        <v>19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210</v>
      </c>
      <c r="F11" s="174" t="s">
        <v>202</v>
      </c>
      <c r="G11" s="174" t="s">
        <v>226</v>
      </c>
      <c r="H11" s="175">
        <f>I11/I12</f>
        <v>0.5666666667</v>
      </c>
      <c r="I11" s="165">
        <f t="shared" si="1"/>
        <v>170</v>
      </c>
      <c r="J11" s="176">
        <v>55.0</v>
      </c>
      <c r="K11" s="176">
        <v>15.0</v>
      </c>
      <c r="L11" s="177">
        <v>100.0</v>
      </c>
    </row>
    <row r="12">
      <c r="A12" s="201">
        <v>10.0</v>
      </c>
      <c r="B12" s="269" t="s">
        <v>19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210</v>
      </c>
      <c r="F13" s="174" t="s">
        <v>198</v>
      </c>
      <c r="G13" s="174" t="s">
        <v>232</v>
      </c>
      <c r="H13" s="175">
        <f>I13/I14</f>
        <v>0.55</v>
      </c>
      <c r="I13" s="165">
        <f t="shared" si="1"/>
        <v>165</v>
      </c>
      <c r="J13" s="176">
        <v>55.0</v>
      </c>
      <c r="K13" s="176">
        <v>110.0</v>
      </c>
      <c r="L13" s="177">
        <v>0.0</v>
      </c>
    </row>
    <row r="14">
      <c r="A14" s="201">
        <v>10.0</v>
      </c>
      <c r="B14" s="269" t="s">
        <v>19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210</v>
      </c>
      <c r="F15" s="174" t="s">
        <v>194</v>
      </c>
      <c r="G15" s="174" t="s">
        <v>238</v>
      </c>
      <c r="H15" s="175">
        <f>I15/I16</f>
        <v>0.65</v>
      </c>
      <c r="I15" s="165">
        <f t="shared" si="1"/>
        <v>195</v>
      </c>
      <c r="J15" s="176">
        <v>55.0</v>
      </c>
      <c r="K15" s="176">
        <v>90.0</v>
      </c>
      <c r="L15" s="177">
        <v>50.0</v>
      </c>
    </row>
    <row r="16">
      <c r="A16" s="205">
        <v>10.0</v>
      </c>
      <c r="B16" s="272" t="s">
        <v>19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208</v>
      </c>
      <c r="F18" s="174" t="s">
        <v>212</v>
      </c>
      <c r="G18" s="174" t="s">
        <v>247</v>
      </c>
      <c r="H18" s="175">
        <f>I18/I19</f>
        <v>0.2666666667</v>
      </c>
      <c r="I18" s="165">
        <f t="shared" ref="I18:I29" si="2">J18+K18+L18</f>
        <v>80</v>
      </c>
      <c r="J18" s="176">
        <v>0.0</v>
      </c>
      <c r="K18" s="176">
        <v>70.0</v>
      </c>
      <c r="L18" s="177">
        <v>10.0</v>
      </c>
    </row>
    <row r="19">
      <c r="A19" s="201">
        <v>10.0</v>
      </c>
      <c r="B19" s="269" t="s">
        <v>19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208</v>
      </c>
      <c r="F20" s="174" t="s">
        <v>208</v>
      </c>
      <c r="G20" s="174" t="s">
        <v>217</v>
      </c>
      <c r="H20" s="175">
        <f>I20/I21</f>
        <v>0.2666666667</v>
      </c>
      <c r="I20" s="165">
        <f t="shared" si="2"/>
        <v>80</v>
      </c>
      <c r="J20" s="176">
        <v>0.0</v>
      </c>
      <c r="K20" s="176">
        <v>0.0</v>
      </c>
      <c r="L20" s="177">
        <v>80.0</v>
      </c>
    </row>
    <row r="21">
      <c r="A21" s="201">
        <v>10.0</v>
      </c>
      <c r="B21" s="269" t="s">
        <v>19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208</v>
      </c>
      <c r="F22" s="174" t="s">
        <v>204</v>
      </c>
      <c r="G22" s="174" t="s">
        <v>223</v>
      </c>
      <c r="H22" s="175">
        <f>I22/I23</f>
        <v>0.1166666667</v>
      </c>
      <c r="I22" s="165">
        <f t="shared" si="2"/>
        <v>35</v>
      </c>
      <c r="J22" s="176">
        <v>0.0</v>
      </c>
      <c r="K22" s="176">
        <v>5.0</v>
      </c>
      <c r="L22" s="177">
        <v>30.0</v>
      </c>
    </row>
    <row r="23">
      <c r="A23" s="201">
        <v>10.0</v>
      </c>
      <c r="B23" s="269" t="s">
        <v>19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208</v>
      </c>
      <c r="F24" s="174" t="s">
        <v>200</v>
      </c>
      <c r="G24" s="174" t="s">
        <v>229</v>
      </c>
      <c r="H24" s="175">
        <f>I24/I25</f>
        <v>0.4</v>
      </c>
      <c r="I24" s="165">
        <f t="shared" si="2"/>
        <v>120</v>
      </c>
      <c r="J24" s="176">
        <v>0.0</v>
      </c>
      <c r="K24" s="176">
        <v>30.0</v>
      </c>
      <c r="L24" s="177">
        <v>90.0</v>
      </c>
    </row>
    <row r="25">
      <c r="A25" s="201">
        <v>10.0</v>
      </c>
      <c r="B25" s="269" t="s">
        <v>19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208</v>
      </c>
      <c r="F26" s="174" t="s">
        <v>196</v>
      </c>
      <c r="G26" s="174" t="s">
        <v>235</v>
      </c>
      <c r="H26" s="175">
        <f>I26/I27</f>
        <v>0.6333333333</v>
      </c>
      <c r="I26" s="165">
        <f t="shared" si="2"/>
        <v>190</v>
      </c>
      <c r="J26" s="176">
        <v>0.0</v>
      </c>
      <c r="K26" s="176">
        <v>100.0</v>
      </c>
      <c r="L26" s="177">
        <v>90.0</v>
      </c>
    </row>
    <row r="27">
      <c r="A27" s="201">
        <v>10.0</v>
      </c>
      <c r="B27" s="269" t="s">
        <v>19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208</v>
      </c>
      <c r="F28" s="174" t="s">
        <v>192</v>
      </c>
      <c r="G28" s="174" t="s">
        <v>241</v>
      </c>
      <c r="H28" s="175">
        <f>I28/I29</f>
        <v>0.25</v>
      </c>
      <c r="I28" s="165">
        <f t="shared" si="2"/>
        <v>75</v>
      </c>
      <c r="J28" s="176">
        <v>0.0</v>
      </c>
      <c r="K28" s="176">
        <v>35.0</v>
      </c>
      <c r="L28" s="177">
        <v>40.0</v>
      </c>
    </row>
    <row r="29">
      <c r="A29" s="205">
        <v>10.0</v>
      </c>
      <c r="B29" s="272" t="s">
        <v>19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204</v>
      </c>
      <c r="F31" s="174" t="s">
        <v>190</v>
      </c>
      <c r="G31" s="174" t="s">
        <v>244</v>
      </c>
      <c r="H31" s="175">
        <f>I31/I32</f>
        <v>0.5</v>
      </c>
      <c r="I31" s="165">
        <f t="shared" ref="I31:I42" si="3">J31+K31+L31</f>
        <v>150</v>
      </c>
      <c r="J31" s="176">
        <v>15.0</v>
      </c>
      <c r="K31" s="176">
        <v>75.0</v>
      </c>
      <c r="L31" s="177">
        <v>60.0</v>
      </c>
    </row>
    <row r="32">
      <c r="A32" s="201">
        <v>10.0</v>
      </c>
      <c r="B32" s="269" t="s">
        <v>19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204</v>
      </c>
      <c r="F33" s="174" t="s">
        <v>210</v>
      </c>
      <c r="G33" s="174" t="s">
        <v>214</v>
      </c>
      <c r="H33" s="175">
        <f>I33/I34</f>
        <v>0.5</v>
      </c>
      <c r="I33" s="165">
        <f t="shared" si="3"/>
        <v>150</v>
      </c>
      <c r="J33" s="176">
        <v>15.0</v>
      </c>
      <c r="K33" s="176">
        <v>65.0</v>
      </c>
      <c r="L33" s="177">
        <v>70.0</v>
      </c>
    </row>
    <row r="34">
      <c r="A34" s="201">
        <v>10.0</v>
      </c>
      <c r="B34" s="269" t="s">
        <v>19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204</v>
      </c>
      <c r="F35" s="174" t="s">
        <v>206</v>
      </c>
      <c r="G35" s="174" t="s">
        <v>220</v>
      </c>
      <c r="H35" s="175">
        <f>I35/I36</f>
        <v>0.2833333333</v>
      </c>
      <c r="I35" s="165">
        <f t="shared" si="3"/>
        <v>85</v>
      </c>
      <c r="J35" s="176">
        <v>15.0</v>
      </c>
      <c r="K35" s="176">
        <v>50.0</v>
      </c>
      <c r="L35" s="177">
        <v>20.0</v>
      </c>
    </row>
    <row r="36">
      <c r="A36" s="201">
        <v>10.0</v>
      </c>
      <c r="B36" s="269" t="s">
        <v>19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204</v>
      </c>
      <c r="F37" s="174" t="s">
        <v>202</v>
      </c>
      <c r="G37" s="174" t="s">
        <v>226</v>
      </c>
      <c r="H37" s="175">
        <f>I37/I38</f>
        <v>0.4333333333</v>
      </c>
      <c r="I37" s="165">
        <f t="shared" si="3"/>
        <v>130</v>
      </c>
      <c r="J37" s="176">
        <v>15.0</v>
      </c>
      <c r="K37" s="176">
        <v>15.0</v>
      </c>
      <c r="L37" s="177">
        <v>100.0</v>
      </c>
    </row>
    <row r="38">
      <c r="A38" s="201">
        <v>10.0</v>
      </c>
      <c r="B38" s="269" t="s">
        <v>19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204</v>
      </c>
      <c r="F39" s="174" t="s">
        <v>198</v>
      </c>
      <c r="G39" s="174" t="s">
        <v>232</v>
      </c>
      <c r="H39" s="175">
        <f>I39/I40</f>
        <v>0.4166666667</v>
      </c>
      <c r="I39" s="165">
        <f t="shared" si="3"/>
        <v>125</v>
      </c>
      <c r="J39" s="176">
        <v>15.0</v>
      </c>
      <c r="K39" s="176">
        <v>110.0</v>
      </c>
      <c r="L39" s="177">
        <v>0.0</v>
      </c>
    </row>
    <row r="40">
      <c r="A40" s="201">
        <v>10.0</v>
      </c>
      <c r="B40" s="269" t="s">
        <v>19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204</v>
      </c>
      <c r="F41" s="174" t="s">
        <v>194</v>
      </c>
      <c r="G41" s="174" t="s">
        <v>238</v>
      </c>
      <c r="H41" s="175">
        <f>I41/I42</f>
        <v>0.5166666667</v>
      </c>
      <c r="I41" s="165">
        <f t="shared" si="3"/>
        <v>155</v>
      </c>
      <c r="J41" s="176">
        <v>15.0</v>
      </c>
      <c r="K41" s="176">
        <v>90.0</v>
      </c>
      <c r="L41" s="177">
        <v>50.0</v>
      </c>
    </row>
    <row r="42">
      <c r="A42" s="205">
        <v>10.0</v>
      </c>
      <c r="B42" s="272" t="s">
        <v>19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190</v>
      </c>
      <c r="F44" s="174" t="s">
        <v>212</v>
      </c>
      <c r="G44" s="174" t="s">
        <v>247</v>
      </c>
      <c r="H44" s="175">
        <f>I44/I45</f>
        <v>0.55</v>
      </c>
      <c r="I44" s="165">
        <f t="shared" ref="I44:I55" si="4">J44+K44+L44</f>
        <v>165</v>
      </c>
      <c r="J44" s="176">
        <v>85.0</v>
      </c>
      <c r="K44" s="176">
        <v>70.0</v>
      </c>
      <c r="L44" s="177">
        <v>10.0</v>
      </c>
    </row>
    <row r="45">
      <c r="A45" s="201">
        <v>10.0</v>
      </c>
      <c r="B45" s="269" t="s">
        <v>19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190</v>
      </c>
      <c r="F46" s="174" t="s">
        <v>208</v>
      </c>
      <c r="G46" s="174" t="s">
        <v>217</v>
      </c>
      <c r="H46" s="175">
        <f>I46/I47</f>
        <v>0.55</v>
      </c>
      <c r="I46" s="165">
        <f t="shared" si="4"/>
        <v>165</v>
      </c>
      <c r="J46" s="176">
        <v>85.0</v>
      </c>
      <c r="K46" s="176">
        <v>0.0</v>
      </c>
      <c r="L46" s="177">
        <v>80.0</v>
      </c>
    </row>
    <row r="47">
      <c r="A47" s="201">
        <v>10.0</v>
      </c>
      <c r="B47" s="269" t="s">
        <v>19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190</v>
      </c>
      <c r="F48" s="174" t="s">
        <v>204</v>
      </c>
      <c r="G48" s="174" t="s">
        <v>223</v>
      </c>
      <c r="H48" s="175">
        <f>I48/I49</f>
        <v>0.4</v>
      </c>
      <c r="I48" s="165">
        <f t="shared" si="4"/>
        <v>120</v>
      </c>
      <c r="J48" s="176">
        <v>85.0</v>
      </c>
      <c r="K48" s="176">
        <v>5.0</v>
      </c>
      <c r="L48" s="177">
        <v>30.0</v>
      </c>
    </row>
    <row r="49">
      <c r="A49" s="201">
        <v>10.0</v>
      </c>
      <c r="B49" s="269" t="s">
        <v>19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190</v>
      </c>
      <c r="F50" s="174" t="s">
        <v>200</v>
      </c>
      <c r="G50" s="174" t="s">
        <v>229</v>
      </c>
      <c r="H50" s="175">
        <f>I50/I51</f>
        <v>0.6833333333</v>
      </c>
      <c r="I50" s="165">
        <f t="shared" si="4"/>
        <v>205</v>
      </c>
      <c r="J50" s="176">
        <v>85.0</v>
      </c>
      <c r="K50" s="176">
        <v>30.0</v>
      </c>
      <c r="L50" s="177">
        <v>90.0</v>
      </c>
    </row>
    <row r="51">
      <c r="A51" s="201">
        <v>10.0</v>
      </c>
      <c r="B51" s="269" t="s">
        <v>19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190</v>
      </c>
      <c r="F52" s="174" t="s">
        <v>196</v>
      </c>
      <c r="G52" s="174" t="s">
        <v>235</v>
      </c>
      <c r="H52" s="175">
        <f>I52/I53</f>
        <v>0.9166666667</v>
      </c>
      <c r="I52" s="165">
        <f t="shared" si="4"/>
        <v>275</v>
      </c>
      <c r="J52" s="176">
        <v>85.0</v>
      </c>
      <c r="K52" s="176">
        <v>100.0</v>
      </c>
      <c r="L52" s="177">
        <v>90.0</v>
      </c>
    </row>
    <row r="53">
      <c r="A53" s="201">
        <v>10.0</v>
      </c>
      <c r="B53" s="269" t="s">
        <v>19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190</v>
      </c>
      <c r="F54" s="174" t="s">
        <v>192</v>
      </c>
      <c r="G54" s="174" t="s">
        <v>241</v>
      </c>
      <c r="H54" s="175">
        <f>I54/I55</f>
        <v>0.5333333333</v>
      </c>
      <c r="I54" s="165">
        <f t="shared" si="4"/>
        <v>160</v>
      </c>
      <c r="J54" s="176">
        <v>85.0</v>
      </c>
      <c r="K54" s="176">
        <v>35.0</v>
      </c>
      <c r="L54" s="177">
        <v>40.0</v>
      </c>
    </row>
    <row r="55">
      <c r="A55" s="205">
        <v>10.0</v>
      </c>
      <c r="B55" s="272" t="s">
        <v>19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204</v>
      </c>
      <c r="F57" s="174" t="s">
        <v>190</v>
      </c>
      <c r="G57" s="174" t="s">
        <v>244</v>
      </c>
      <c r="H57" s="175">
        <f>I57/I58</f>
        <v>0.4666666667</v>
      </c>
      <c r="I57" s="165">
        <f t="shared" ref="I57:I68" si="5">J57+K57+L57</f>
        <v>140</v>
      </c>
      <c r="J57" s="176">
        <v>5.0</v>
      </c>
      <c r="K57" s="176">
        <v>75.0</v>
      </c>
      <c r="L57" s="177">
        <v>60.0</v>
      </c>
    </row>
    <row r="58">
      <c r="A58" s="201">
        <v>10.0</v>
      </c>
      <c r="B58" s="269" t="s">
        <v>19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204</v>
      </c>
      <c r="F59" s="174" t="s">
        <v>210</v>
      </c>
      <c r="G59" s="174" t="s">
        <v>214</v>
      </c>
      <c r="H59" s="175">
        <f>I59/I60</f>
        <v>0.4666666667</v>
      </c>
      <c r="I59" s="165">
        <f t="shared" si="5"/>
        <v>140</v>
      </c>
      <c r="J59" s="176">
        <v>5.0</v>
      </c>
      <c r="K59" s="176">
        <v>65.0</v>
      </c>
      <c r="L59" s="177">
        <v>70.0</v>
      </c>
    </row>
    <row r="60">
      <c r="A60" s="201">
        <v>10.0</v>
      </c>
      <c r="B60" s="269" t="s">
        <v>19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204</v>
      </c>
      <c r="F61" s="174" t="s">
        <v>206</v>
      </c>
      <c r="G61" s="174" t="s">
        <v>220</v>
      </c>
      <c r="H61" s="175">
        <f>I61/I62</f>
        <v>0.25</v>
      </c>
      <c r="I61" s="165">
        <f t="shared" si="5"/>
        <v>75</v>
      </c>
      <c r="J61" s="176">
        <v>5.0</v>
      </c>
      <c r="K61" s="176">
        <v>50.0</v>
      </c>
      <c r="L61" s="177">
        <v>20.0</v>
      </c>
    </row>
    <row r="62">
      <c r="A62" s="201">
        <v>10.0</v>
      </c>
      <c r="B62" s="269" t="s">
        <v>19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204</v>
      </c>
      <c r="F63" s="174" t="s">
        <v>202</v>
      </c>
      <c r="G63" s="174" t="s">
        <v>226</v>
      </c>
      <c r="H63" s="175">
        <f>I63/I64</f>
        <v>0.4</v>
      </c>
      <c r="I63" s="165">
        <f t="shared" si="5"/>
        <v>120</v>
      </c>
      <c r="J63" s="176">
        <v>5.0</v>
      </c>
      <c r="K63" s="176">
        <v>15.0</v>
      </c>
      <c r="L63" s="177">
        <v>100.0</v>
      </c>
    </row>
    <row r="64">
      <c r="A64" s="201">
        <v>10.0</v>
      </c>
      <c r="B64" s="269" t="s">
        <v>19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204</v>
      </c>
      <c r="F65" s="174" t="s">
        <v>198</v>
      </c>
      <c r="G65" s="174" t="s">
        <v>232</v>
      </c>
      <c r="H65" s="175">
        <f>I65/I66</f>
        <v>0.3833333333</v>
      </c>
      <c r="I65" s="165">
        <f t="shared" si="5"/>
        <v>115</v>
      </c>
      <c r="J65" s="176">
        <v>5.0</v>
      </c>
      <c r="K65" s="176">
        <v>110.0</v>
      </c>
      <c r="L65" s="177">
        <v>0.0</v>
      </c>
    </row>
    <row r="66">
      <c r="A66" s="201">
        <v>10.0</v>
      </c>
      <c r="B66" s="269" t="s">
        <v>19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204</v>
      </c>
      <c r="F67" s="174" t="s">
        <v>194</v>
      </c>
      <c r="G67" s="174" t="s">
        <v>238</v>
      </c>
      <c r="H67" s="175">
        <f>I67/I68</f>
        <v>0.4833333333</v>
      </c>
      <c r="I67" s="165">
        <f t="shared" si="5"/>
        <v>145</v>
      </c>
      <c r="J67" s="176">
        <v>5.0</v>
      </c>
      <c r="K67" s="176">
        <v>90.0</v>
      </c>
      <c r="L67" s="177">
        <v>50.0</v>
      </c>
    </row>
    <row r="68">
      <c r="A68" s="205">
        <v>10.0</v>
      </c>
      <c r="B68" s="272" t="s">
        <v>19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190</v>
      </c>
      <c r="F70" s="174" t="s">
        <v>212</v>
      </c>
      <c r="G70" s="174" t="s">
        <v>247</v>
      </c>
      <c r="H70" s="175">
        <f>I70/I71</f>
        <v>0.5166666667</v>
      </c>
      <c r="I70" s="165">
        <f t="shared" ref="I70:I81" si="6">J70+K70+L70</f>
        <v>155</v>
      </c>
      <c r="J70" s="176">
        <v>75.0</v>
      </c>
      <c r="K70" s="176">
        <v>70.0</v>
      </c>
      <c r="L70" s="177">
        <v>10.0</v>
      </c>
    </row>
    <row r="71">
      <c r="A71" s="201">
        <v>10.0</v>
      </c>
      <c r="B71" s="269" t="s">
        <v>19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190</v>
      </c>
      <c r="F72" s="174" t="s">
        <v>208</v>
      </c>
      <c r="G72" s="174" t="s">
        <v>217</v>
      </c>
      <c r="H72" s="175">
        <f>I72/I73</f>
        <v>0.5166666667</v>
      </c>
      <c r="I72" s="165">
        <f t="shared" si="6"/>
        <v>155</v>
      </c>
      <c r="J72" s="176">
        <v>75.0</v>
      </c>
      <c r="K72" s="176">
        <v>0.0</v>
      </c>
      <c r="L72" s="177">
        <v>80.0</v>
      </c>
    </row>
    <row r="73">
      <c r="A73" s="201">
        <v>10.0</v>
      </c>
      <c r="B73" s="269" t="s">
        <v>19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190</v>
      </c>
      <c r="F74" s="174" t="s">
        <v>204</v>
      </c>
      <c r="G74" s="174" t="s">
        <v>223</v>
      </c>
      <c r="H74" s="175">
        <f>I74/I75</f>
        <v>0.3666666667</v>
      </c>
      <c r="I74" s="165">
        <f t="shared" si="6"/>
        <v>110</v>
      </c>
      <c r="J74" s="176">
        <v>75.0</v>
      </c>
      <c r="K74" s="176">
        <v>5.0</v>
      </c>
      <c r="L74" s="177">
        <v>30.0</v>
      </c>
    </row>
    <row r="75">
      <c r="A75" s="201">
        <v>10.0</v>
      </c>
      <c r="B75" s="269" t="s">
        <v>19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190</v>
      </c>
      <c r="F76" s="174" t="s">
        <v>200</v>
      </c>
      <c r="G76" s="174" t="s">
        <v>229</v>
      </c>
      <c r="H76" s="175">
        <f>I76/I77</f>
        <v>0.65</v>
      </c>
      <c r="I76" s="165">
        <f t="shared" si="6"/>
        <v>195</v>
      </c>
      <c r="J76" s="176">
        <v>75.0</v>
      </c>
      <c r="K76" s="176">
        <v>30.0</v>
      </c>
      <c r="L76" s="177">
        <v>90.0</v>
      </c>
    </row>
    <row r="77">
      <c r="A77" s="201">
        <v>10.0</v>
      </c>
      <c r="B77" s="269" t="s">
        <v>19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190</v>
      </c>
      <c r="F78" s="174" t="s">
        <v>196</v>
      </c>
      <c r="G78" s="174" t="s">
        <v>235</v>
      </c>
      <c r="H78" s="175">
        <f>I78/I79</f>
        <v>0.8833333333</v>
      </c>
      <c r="I78" s="165">
        <f t="shared" si="6"/>
        <v>265</v>
      </c>
      <c r="J78" s="176">
        <v>75.0</v>
      </c>
      <c r="K78" s="176">
        <v>100.0</v>
      </c>
      <c r="L78" s="177">
        <v>90.0</v>
      </c>
    </row>
    <row r="79">
      <c r="A79" s="201">
        <v>10.0</v>
      </c>
      <c r="B79" s="269" t="s">
        <v>19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190</v>
      </c>
      <c r="F80" s="174" t="s">
        <v>192</v>
      </c>
      <c r="G80" s="174" t="s">
        <v>241</v>
      </c>
      <c r="H80" s="175">
        <f>I80/I81</f>
        <v>0.5</v>
      </c>
      <c r="I80" s="165">
        <f t="shared" si="6"/>
        <v>150</v>
      </c>
      <c r="J80" s="176">
        <v>75.0</v>
      </c>
      <c r="K80" s="176">
        <v>35.0</v>
      </c>
      <c r="L80" s="177">
        <v>40.0</v>
      </c>
    </row>
    <row r="81">
      <c r="A81" s="205">
        <v>10.0</v>
      </c>
      <c r="B81" s="272" t="s">
        <v>19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198</v>
      </c>
      <c r="F83" s="174" t="s">
        <v>190</v>
      </c>
      <c r="G83" s="174" t="s">
        <v>244</v>
      </c>
      <c r="H83" s="175">
        <f>I83/I84</f>
        <v>0.8166666667</v>
      </c>
      <c r="I83" s="165">
        <f t="shared" ref="I83:I94" si="7">J83+K83+L83</f>
        <v>245</v>
      </c>
      <c r="J83" s="176">
        <v>110.0</v>
      </c>
      <c r="K83" s="176">
        <v>75.0</v>
      </c>
      <c r="L83" s="177">
        <v>60.0</v>
      </c>
    </row>
    <row r="84">
      <c r="A84" s="201">
        <v>10.0</v>
      </c>
      <c r="B84" s="269" t="s">
        <v>19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198</v>
      </c>
      <c r="F85" s="174" t="s">
        <v>210</v>
      </c>
      <c r="G85" s="174" t="s">
        <v>214</v>
      </c>
      <c r="H85" s="175">
        <f>I85/I86</f>
        <v>0.8166666667</v>
      </c>
      <c r="I85" s="165">
        <f t="shared" si="7"/>
        <v>245</v>
      </c>
      <c r="J85" s="176">
        <v>110.0</v>
      </c>
      <c r="K85" s="176">
        <v>65.0</v>
      </c>
      <c r="L85" s="177">
        <v>70.0</v>
      </c>
    </row>
    <row r="86">
      <c r="A86" s="201">
        <v>10.0</v>
      </c>
      <c r="B86" s="269" t="s">
        <v>19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198</v>
      </c>
      <c r="F87" s="174" t="s">
        <v>206</v>
      </c>
      <c r="G87" s="174" t="s">
        <v>220</v>
      </c>
      <c r="H87" s="175">
        <f>I87/I88</f>
        <v>0.6</v>
      </c>
      <c r="I87" s="165">
        <f t="shared" si="7"/>
        <v>180</v>
      </c>
      <c r="J87" s="176">
        <v>110.0</v>
      </c>
      <c r="K87" s="176">
        <v>50.0</v>
      </c>
      <c r="L87" s="177">
        <v>20.0</v>
      </c>
    </row>
    <row r="88">
      <c r="A88" s="201">
        <v>10.0</v>
      </c>
      <c r="B88" s="269" t="s">
        <v>19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198</v>
      </c>
      <c r="F89" s="174" t="s">
        <v>202</v>
      </c>
      <c r="G89" s="174" t="s">
        <v>226</v>
      </c>
      <c r="H89" s="175">
        <f>I89/I90</f>
        <v>0.75</v>
      </c>
      <c r="I89" s="165">
        <f t="shared" si="7"/>
        <v>225</v>
      </c>
      <c r="J89" s="176">
        <v>110.0</v>
      </c>
      <c r="K89" s="176">
        <v>15.0</v>
      </c>
      <c r="L89" s="177">
        <v>100.0</v>
      </c>
    </row>
    <row r="90">
      <c r="A90" s="201">
        <v>10.0</v>
      </c>
      <c r="B90" s="269" t="s">
        <v>19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198</v>
      </c>
      <c r="F91" s="174" t="s">
        <v>198</v>
      </c>
      <c r="G91" s="174" t="s">
        <v>232</v>
      </c>
      <c r="H91" s="175">
        <f>I91/I92</f>
        <v>0.7333333333</v>
      </c>
      <c r="I91" s="165">
        <f t="shared" si="7"/>
        <v>220</v>
      </c>
      <c r="J91" s="176">
        <v>110.0</v>
      </c>
      <c r="K91" s="176">
        <v>110.0</v>
      </c>
      <c r="L91" s="177">
        <v>0.0</v>
      </c>
    </row>
    <row r="92">
      <c r="A92" s="201">
        <v>10.0</v>
      </c>
      <c r="B92" s="269" t="s">
        <v>19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198</v>
      </c>
      <c r="F93" s="174" t="s">
        <v>194</v>
      </c>
      <c r="G93" s="174" t="s">
        <v>238</v>
      </c>
      <c r="H93" s="175">
        <f>I93/I94</f>
        <v>0.8333333333</v>
      </c>
      <c r="I93" s="165">
        <f t="shared" si="7"/>
        <v>250</v>
      </c>
      <c r="J93" s="176">
        <v>110.0</v>
      </c>
      <c r="K93" s="176">
        <v>90.0</v>
      </c>
      <c r="L93" s="177">
        <v>50.0</v>
      </c>
    </row>
    <row r="94">
      <c r="A94" s="205">
        <v>10.0</v>
      </c>
      <c r="B94" s="272" t="s">
        <v>19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196</v>
      </c>
      <c r="F96" s="174" t="s">
        <v>212</v>
      </c>
      <c r="G96" s="174" t="s">
        <v>247</v>
      </c>
      <c r="H96" s="175">
        <f>I96/I97</f>
        <v>0.6</v>
      </c>
      <c r="I96" s="165">
        <f t="shared" ref="I96:I107" si="8">J96+K96+L96</f>
        <v>180</v>
      </c>
      <c r="J96" s="176">
        <v>100.0</v>
      </c>
      <c r="K96" s="176">
        <v>70.0</v>
      </c>
      <c r="L96" s="177">
        <v>10.0</v>
      </c>
    </row>
    <row r="97">
      <c r="A97" s="201">
        <v>10.0</v>
      </c>
      <c r="B97" s="269" t="s">
        <v>19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196</v>
      </c>
      <c r="F98" s="174" t="s">
        <v>208</v>
      </c>
      <c r="G98" s="174" t="s">
        <v>217</v>
      </c>
      <c r="H98" s="175">
        <f>I98/I99</f>
        <v>0.6</v>
      </c>
      <c r="I98" s="165">
        <f t="shared" si="8"/>
        <v>180</v>
      </c>
      <c r="J98" s="176">
        <v>100.0</v>
      </c>
      <c r="K98" s="176">
        <v>0.0</v>
      </c>
      <c r="L98" s="177">
        <v>80.0</v>
      </c>
    </row>
    <row r="99">
      <c r="A99" s="201">
        <v>10.0</v>
      </c>
      <c r="B99" s="269" t="s">
        <v>19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196</v>
      </c>
      <c r="F100" s="174" t="s">
        <v>204</v>
      </c>
      <c r="G100" s="174" t="s">
        <v>223</v>
      </c>
      <c r="H100" s="175">
        <f>I100/I101</f>
        <v>0.45</v>
      </c>
      <c r="I100" s="165">
        <f t="shared" si="8"/>
        <v>135</v>
      </c>
      <c r="J100" s="176">
        <v>100.0</v>
      </c>
      <c r="K100" s="176">
        <v>5.0</v>
      </c>
      <c r="L100" s="177">
        <v>30.0</v>
      </c>
    </row>
    <row r="101">
      <c r="A101" s="201">
        <v>10.0</v>
      </c>
      <c r="B101" s="269" t="s">
        <v>19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196</v>
      </c>
      <c r="F102" s="174" t="s">
        <v>200</v>
      </c>
      <c r="G102" s="174" t="s">
        <v>229</v>
      </c>
      <c r="H102" s="175">
        <f>I102/I103</f>
        <v>0.7333333333</v>
      </c>
      <c r="I102" s="165">
        <f t="shared" si="8"/>
        <v>220</v>
      </c>
      <c r="J102" s="176">
        <v>100.0</v>
      </c>
      <c r="K102" s="176">
        <v>30.0</v>
      </c>
      <c r="L102" s="177">
        <v>90.0</v>
      </c>
    </row>
    <row r="103">
      <c r="A103" s="201">
        <v>10.0</v>
      </c>
      <c r="B103" s="269" t="s">
        <v>19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196</v>
      </c>
      <c r="F104" s="174" t="s">
        <v>196</v>
      </c>
      <c r="G104" s="174" t="s">
        <v>235</v>
      </c>
      <c r="H104" s="175">
        <f>I104/I105</f>
        <v>0.9666666667</v>
      </c>
      <c r="I104" s="165">
        <f t="shared" si="8"/>
        <v>290</v>
      </c>
      <c r="J104" s="176">
        <v>100.0</v>
      </c>
      <c r="K104" s="176">
        <v>100.0</v>
      </c>
      <c r="L104" s="177">
        <v>90.0</v>
      </c>
    </row>
    <row r="105">
      <c r="A105" s="201">
        <v>10.0</v>
      </c>
      <c r="B105" s="269" t="s">
        <v>19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196</v>
      </c>
      <c r="F106" s="174" t="s">
        <v>192</v>
      </c>
      <c r="G106" s="174" t="s">
        <v>241</v>
      </c>
      <c r="H106" s="175">
        <f>I106/I107</f>
        <v>0.5833333333</v>
      </c>
      <c r="I106" s="165">
        <f t="shared" si="8"/>
        <v>175</v>
      </c>
      <c r="J106" s="176">
        <v>100.0</v>
      </c>
      <c r="K106" s="176">
        <v>35.0</v>
      </c>
      <c r="L106" s="177">
        <v>40.0</v>
      </c>
    </row>
    <row r="107">
      <c r="A107" s="205">
        <v>10.0</v>
      </c>
      <c r="B107" s="272" t="s">
        <v>19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192</v>
      </c>
      <c r="F109" s="174" t="s">
        <v>190</v>
      </c>
      <c r="G109" s="174" t="s">
        <v>244</v>
      </c>
      <c r="H109" s="175">
        <f>I109/I110</f>
        <v>0.5833333333</v>
      </c>
      <c r="I109" s="165">
        <f t="shared" ref="I109:I120" si="9">J109+K109+L109</f>
        <v>175</v>
      </c>
      <c r="J109" s="176">
        <v>40.0</v>
      </c>
      <c r="K109" s="176">
        <v>75.0</v>
      </c>
      <c r="L109" s="177">
        <v>60.0</v>
      </c>
    </row>
    <row r="110">
      <c r="A110" s="201">
        <v>10.0</v>
      </c>
      <c r="B110" s="269" t="s">
        <v>19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192</v>
      </c>
      <c r="F111" s="174" t="s">
        <v>210</v>
      </c>
      <c r="G111" s="174" t="s">
        <v>214</v>
      </c>
      <c r="H111" s="175">
        <f>I111/I112</f>
        <v>0.5833333333</v>
      </c>
      <c r="I111" s="165">
        <f t="shared" si="9"/>
        <v>175</v>
      </c>
      <c r="J111" s="176">
        <v>40.0</v>
      </c>
      <c r="K111" s="176">
        <v>65.0</v>
      </c>
      <c r="L111" s="177">
        <v>70.0</v>
      </c>
    </row>
    <row r="112">
      <c r="A112" s="201">
        <v>10.0</v>
      </c>
      <c r="B112" s="269" t="s">
        <v>19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192</v>
      </c>
      <c r="F113" s="174" t="s">
        <v>206</v>
      </c>
      <c r="G113" s="174" t="s">
        <v>220</v>
      </c>
      <c r="H113" s="175">
        <f>I113/I114</f>
        <v>0.3666666667</v>
      </c>
      <c r="I113" s="165">
        <f t="shared" si="9"/>
        <v>110</v>
      </c>
      <c r="J113" s="176">
        <v>40.0</v>
      </c>
      <c r="K113" s="176">
        <v>50.0</v>
      </c>
      <c r="L113" s="177">
        <v>20.0</v>
      </c>
    </row>
    <row r="114">
      <c r="A114" s="201">
        <v>10.0</v>
      </c>
      <c r="B114" s="269" t="s">
        <v>19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192</v>
      </c>
      <c r="F115" s="174" t="s">
        <v>202</v>
      </c>
      <c r="G115" s="174" t="s">
        <v>226</v>
      </c>
      <c r="H115" s="175">
        <f>I115/I116</f>
        <v>0.5166666667</v>
      </c>
      <c r="I115" s="165">
        <f t="shared" si="9"/>
        <v>155</v>
      </c>
      <c r="J115" s="176">
        <v>40.0</v>
      </c>
      <c r="K115" s="176">
        <v>15.0</v>
      </c>
      <c r="L115" s="177">
        <v>100.0</v>
      </c>
    </row>
    <row r="116">
      <c r="A116" s="201">
        <v>10.0</v>
      </c>
      <c r="B116" s="269" t="s">
        <v>19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192</v>
      </c>
      <c r="F117" s="174" t="s">
        <v>198</v>
      </c>
      <c r="G117" s="174" t="s">
        <v>232</v>
      </c>
      <c r="H117" s="175">
        <f>I117/I118</f>
        <v>0.5</v>
      </c>
      <c r="I117" s="165">
        <f t="shared" si="9"/>
        <v>150</v>
      </c>
      <c r="J117" s="176">
        <v>40.0</v>
      </c>
      <c r="K117" s="176">
        <v>110.0</v>
      </c>
      <c r="L117" s="177">
        <v>0.0</v>
      </c>
    </row>
    <row r="118">
      <c r="A118" s="201">
        <v>10.0</v>
      </c>
      <c r="B118" s="269" t="s">
        <v>19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192</v>
      </c>
      <c r="F119" s="174" t="s">
        <v>194</v>
      </c>
      <c r="G119" s="174" t="s">
        <v>238</v>
      </c>
      <c r="H119" s="175">
        <f>I119/I120</f>
        <v>0.6</v>
      </c>
      <c r="I119" s="165">
        <f t="shared" si="9"/>
        <v>180</v>
      </c>
      <c r="J119" s="176">
        <v>40.0</v>
      </c>
      <c r="K119" s="176">
        <v>90.0</v>
      </c>
      <c r="L119" s="177">
        <v>50.0</v>
      </c>
    </row>
    <row r="120">
      <c r="A120" s="205">
        <v>10.0</v>
      </c>
      <c r="B120" s="272" t="s">
        <v>19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202</v>
      </c>
      <c r="F122" s="174" t="s">
        <v>212</v>
      </c>
      <c r="G122" s="174" t="s">
        <v>247</v>
      </c>
      <c r="H122" s="175">
        <f>I122/I123</f>
        <v>0.3333333333</v>
      </c>
      <c r="I122" s="165">
        <f t="shared" ref="I122:I133" si="10">J122+K122+L122</f>
        <v>100</v>
      </c>
      <c r="J122" s="176">
        <v>20.0</v>
      </c>
      <c r="K122" s="176">
        <v>70.0</v>
      </c>
      <c r="L122" s="177">
        <v>10.0</v>
      </c>
    </row>
    <row r="123">
      <c r="A123" s="201">
        <v>10.0</v>
      </c>
      <c r="B123" s="269" t="s">
        <v>19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202</v>
      </c>
      <c r="F124" s="174" t="s">
        <v>208</v>
      </c>
      <c r="G124" s="174" t="s">
        <v>217</v>
      </c>
      <c r="H124" s="175">
        <f>I124/I125</f>
        <v>0.3333333333</v>
      </c>
      <c r="I124" s="165">
        <f t="shared" si="10"/>
        <v>100</v>
      </c>
      <c r="J124" s="176">
        <v>20.0</v>
      </c>
      <c r="K124" s="176">
        <v>0.0</v>
      </c>
      <c r="L124" s="177">
        <v>80.0</v>
      </c>
    </row>
    <row r="125">
      <c r="A125" s="201">
        <v>10.0</v>
      </c>
      <c r="B125" s="269" t="s">
        <v>19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202</v>
      </c>
      <c r="F126" s="174" t="s">
        <v>204</v>
      </c>
      <c r="G126" s="174" t="s">
        <v>223</v>
      </c>
      <c r="H126" s="175">
        <f>I126/I127</f>
        <v>0.1833333333</v>
      </c>
      <c r="I126" s="165">
        <f t="shared" si="10"/>
        <v>55</v>
      </c>
      <c r="J126" s="176">
        <v>20.0</v>
      </c>
      <c r="K126" s="176">
        <v>5.0</v>
      </c>
      <c r="L126" s="177">
        <v>30.0</v>
      </c>
    </row>
    <row r="127">
      <c r="A127" s="201">
        <v>10.0</v>
      </c>
      <c r="B127" s="269" t="s">
        <v>19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202</v>
      </c>
      <c r="F128" s="174" t="s">
        <v>200</v>
      </c>
      <c r="G128" s="174" t="s">
        <v>229</v>
      </c>
      <c r="H128" s="175">
        <f>I128/I129</f>
        <v>0.4666666667</v>
      </c>
      <c r="I128" s="165">
        <f t="shared" si="10"/>
        <v>140</v>
      </c>
      <c r="J128" s="176">
        <v>20.0</v>
      </c>
      <c r="K128" s="176">
        <v>30.0</v>
      </c>
      <c r="L128" s="177">
        <v>90.0</v>
      </c>
    </row>
    <row r="129">
      <c r="A129" s="201">
        <v>10.0</v>
      </c>
      <c r="B129" s="269" t="s">
        <v>19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202</v>
      </c>
      <c r="F130" s="174" t="s">
        <v>196</v>
      </c>
      <c r="G130" s="174" t="s">
        <v>235</v>
      </c>
      <c r="H130" s="175">
        <f>I130/I131</f>
        <v>0.7</v>
      </c>
      <c r="I130" s="165">
        <f t="shared" si="10"/>
        <v>210</v>
      </c>
      <c r="J130" s="176">
        <v>20.0</v>
      </c>
      <c r="K130" s="176">
        <v>100.0</v>
      </c>
      <c r="L130" s="177">
        <v>90.0</v>
      </c>
    </row>
    <row r="131">
      <c r="A131" s="201">
        <v>10.0</v>
      </c>
      <c r="B131" s="269" t="s">
        <v>19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202</v>
      </c>
      <c r="F132" s="174" t="s">
        <v>192</v>
      </c>
      <c r="G132" s="174" t="s">
        <v>241</v>
      </c>
      <c r="H132" s="175">
        <f>I132/I133</f>
        <v>0.3166666667</v>
      </c>
      <c r="I132" s="165">
        <f t="shared" si="10"/>
        <v>95</v>
      </c>
      <c r="J132" s="176">
        <v>20.0</v>
      </c>
      <c r="K132" s="176">
        <v>35.0</v>
      </c>
      <c r="L132" s="177">
        <v>40.0</v>
      </c>
    </row>
    <row r="133">
      <c r="A133" s="205">
        <v>10.0</v>
      </c>
      <c r="B133" s="272" t="s">
        <v>19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85</v>
      </c>
      <c r="B5" s="268" t="s">
        <v>7</v>
      </c>
      <c r="C5" s="155" t="s">
        <v>23</v>
      </c>
      <c r="D5" s="268" t="s">
        <v>0</v>
      </c>
      <c r="E5" s="157" t="s">
        <v>190</v>
      </c>
      <c r="F5" s="157" t="s">
        <v>190</v>
      </c>
      <c r="G5" s="157" t="s">
        <v>232</v>
      </c>
      <c r="H5" s="158">
        <f>I5/I6</f>
        <v>0.5166666667</v>
      </c>
      <c r="I5" s="159">
        <f t="shared" ref="I5:I16" si="1">J5+K5+L5</f>
        <v>155</v>
      </c>
      <c r="J5" s="160">
        <v>80.0</v>
      </c>
      <c r="K5" s="160">
        <v>75.0</v>
      </c>
      <c r="L5" s="161">
        <v>0.0</v>
      </c>
    </row>
    <row r="6">
      <c r="A6" s="201">
        <v>12.0</v>
      </c>
      <c r="B6" s="269" t="s">
        <v>21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85</v>
      </c>
      <c r="B7" s="270" t="s">
        <v>7</v>
      </c>
      <c r="C7" s="172" t="s">
        <v>23</v>
      </c>
      <c r="D7" s="270" t="s">
        <v>0</v>
      </c>
      <c r="E7" s="174" t="s">
        <v>190</v>
      </c>
      <c r="F7" s="174" t="s">
        <v>210</v>
      </c>
      <c r="G7" s="174" t="s">
        <v>238</v>
      </c>
      <c r="H7" s="175">
        <f>I7/I8</f>
        <v>0.65</v>
      </c>
      <c r="I7" s="165">
        <f t="shared" si="1"/>
        <v>195</v>
      </c>
      <c r="J7" s="176">
        <v>80.0</v>
      </c>
      <c r="K7" s="176">
        <v>65.0</v>
      </c>
      <c r="L7" s="177">
        <v>50.0</v>
      </c>
    </row>
    <row r="8">
      <c r="A8" s="201">
        <v>12.0</v>
      </c>
      <c r="B8" s="269" t="s">
        <v>21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85</v>
      </c>
      <c r="B9" s="270" t="s">
        <v>7</v>
      </c>
      <c r="C9" s="172" t="s">
        <v>23</v>
      </c>
      <c r="D9" s="270" t="s">
        <v>0</v>
      </c>
      <c r="E9" s="174" t="s">
        <v>190</v>
      </c>
      <c r="F9" s="174" t="s">
        <v>206</v>
      </c>
      <c r="G9" s="174" t="s">
        <v>244</v>
      </c>
      <c r="H9" s="175">
        <f>I9/I10</f>
        <v>0.6333333333</v>
      </c>
      <c r="I9" s="165">
        <f t="shared" si="1"/>
        <v>190</v>
      </c>
      <c r="J9" s="176">
        <v>80.0</v>
      </c>
      <c r="K9" s="176">
        <v>50.0</v>
      </c>
      <c r="L9" s="177">
        <v>60.0</v>
      </c>
    </row>
    <row r="10">
      <c r="A10" s="201">
        <v>12.0</v>
      </c>
      <c r="B10" s="269" t="s">
        <v>21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85</v>
      </c>
      <c r="B11" s="270" t="s">
        <v>7</v>
      </c>
      <c r="C11" s="172" t="s">
        <v>23</v>
      </c>
      <c r="D11" s="270" t="s">
        <v>0</v>
      </c>
      <c r="E11" s="174" t="s">
        <v>190</v>
      </c>
      <c r="F11" s="174" t="s">
        <v>202</v>
      </c>
      <c r="G11" s="174" t="s">
        <v>214</v>
      </c>
      <c r="H11" s="175">
        <f>I11/I12</f>
        <v>0.55</v>
      </c>
      <c r="I11" s="165">
        <f t="shared" si="1"/>
        <v>165</v>
      </c>
      <c r="J11" s="176">
        <v>80.0</v>
      </c>
      <c r="K11" s="176">
        <v>15.0</v>
      </c>
      <c r="L11" s="177">
        <v>70.0</v>
      </c>
    </row>
    <row r="12">
      <c r="A12" s="201">
        <v>12.0</v>
      </c>
      <c r="B12" s="269" t="s">
        <v>21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85</v>
      </c>
      <c r="B13" s="270" t="s">
        <v>7</v>
      </c>
      <c r="C13" s="172" t="s">
        <v>23</v>
      </c>
      <c r="D13" s="270" t="s">
        <v>0</v>
      </c>
      <c r="E13" s="174" t="s">
        <v>190</v>
      </c>
      <c r="F13" s="174" t="s">
        <v>198</v>
      </c>
      <c r="G13" s="174" t="s">
        <v>220</v>
      </c>
      <c r="H13" s="175">
        <f>I13/I14</f>
        <v>0.7</v>
      </c>
      <c r="I13" s="165">
        <f t="shared" si="1"/>
        <v>210</v>
      </c>
      <c r="J13" s="176">
        <v>80.0</v>
      </c>
      <c r="K13" s="176">
        <v>110.0</v>
      </c>
      <c r="L13" s="177">
        <v>20.0</v>
      </c>
    </row>
    <row r="14">
      <c r="A14" s="201">
        <v>12.0</v>
      </c>
      <c r="B14" s="269" t="s">
        <v>21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85</v>
      </c>
      <c r="B15" s="270" t="s">
        <v>7</v>
      </c>
      <c r="C15" s="172" t="s">
        <v>23</v>
      </c>
      <c r="D15" s="270" t="s">
        <v>0</v>
      </c>
      <c r="E15" s="174" t="s">
        <v>190</v>
      </c>
      <c r="F15" s="174" t="s">
        <v>194</v>
      </c>
      <c r="G15" s="174" t="s">
        <v>226</v>
      </c>
      <c r="H15" s="175">
        <f>I15/I16</f>
        <v>0.9</v>
      </c>
      <c r="I15" s="165">
        <f t="shared" si="1"/>
        <v>270</v>
      </c>
      <c r="J15" s="176">
        <v>80.0</v>
      </c>
      <c r="K15" s="176">
        <v>90.0</v>
      </c>
      <c r="L15" s="177">
        <v>100.0</v>
      </c>
    </row>
    <row r="16">
      <c r="A16" s="205">
        <v>12.0</v>
      </c>
      <c r="B16" s="272" t="s">
        <v>21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</row>
    <row r="18">
      <c r="A18" s="198" t="s">
        <v>85</v>
      </c>
      <c r="B18" s="270" t="s">
        <v>7</v>
      </c>
      <c r="C18" s="192" t="s">
        <v>36</v>
      </c>
      <c r="D18" s="270" t="s">
        <v>1</v>
      </c>
      <c r="E18" s="174" t="s">
        <v>204</v>
      </c>
      <c r="F18" s="174" t="s">
        <v>212</v>
      </c>
      <c r="G18" s="174" t="s">
        <v>235</v>
      </c>
      <c r="H18" s="175">
        <f>I18/I19</f>
        <v>0.5666666667</v>
      </c>
      <c r="I18" s="165">
        <f t="shared" ref="I18:I29" si="2">J18+K18+L18</f>
        <v>170</v>
      </c>
      <c r="J18" s="176">
        <v>10.0</v>
      </c>
      <c r="K18" s="176">
        <v>70.0</v>
      </c>
      <c r="L18" s="177">
        <v>90.0</v>
      </c>
    </row>
    <row r="19">
      <c r="A19" s="201">
        <v>12.0</v>
      </c>
      <c r="B19" s="269" t="s">
        <v>21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85</v>
      </c>
      <c r="B20" s="270" t="s">
        <v>7</v>
      </c>
      <c r="C20" s="192" t="s">
        <v>36</v>
      </c>
      <c r="D20" s="270" t="s">
        <v>1</v>
      </c>
      <c r="E20" s="174" t="s">
        <v>204</v>
      </c>
      <c r="F20" s="174" t="s">
        <v>208</v>
      </c>
      <c r="G20" s="174" t="s">
        <v>241</v>
      </c>
      <c r="H20" s="175">
        <f>I20/I21</f>
        <v>0.1666666667</v>
      </c>
      <c r="I20" s="165">
        <f t="shared" si="2"/>
        <v>50</v>
      </c>
      <c r="J20" s="176">
        <v>10.0</v>
      </c>
      <c r="K20" s="176">
        <v>0.0</v>
      </c>
      <c r="L20" s="177">
        <v>40.0</v>
      </c>
    </row>
    <row r="21">
      <c r="A21" s="201">
        <v>12.0</v>
      </c>
      <c r="B21" s="269" t="s">
        <v>21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85</v>
      </c>
      <c r="B22" s="270" t="s">
        <v>7</v>
      </c>
      <c r="C22" s="192" t="s">
        <v>36</v>
      </c>
      <c r="D22" s="270" t="s">
        <v>1</v>
      </c>
      <c r="E22" s="174" t="s">
        <v>204</v>
      </c>
      <c r="F22" s="174" t="s">
        <v>204</v>
      </c>
      <c r="G22" s="174" t="s">
        <v>247</v>
      </c>
      <c r="H22" s="175">
        <f>I22/I23</f>
        <v>0.08333333333</v>
      </c>
      <c r="I22" s="165">
        <f t="shared" si="2"/>
        <v>25</v>
      </c>
      <c r="J22" s="176">
        <v>10.0</v>
      </c>
      <c r="K22" s="176">
        <v>5.0</v>
      </c>
      <c r="L22" s="177">
        <v>10.0</v>
      </c>
    </row>
    <row r="23">
      <c r="A23" s="201">
        <v>12.0</v>
      </c>
      <c r="B23" s="269" t="s">
        <v>21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85</v>
      </c>
      <c r="B24" s="270" t="s">
        <v>7</v>
      </c>
      <c r="C24" s="192" t="s">
        <v>36</v>
      </c>
      <c r="D24" s="270" t="s">
        <v>1</v>
      </c>
      <c r="E24" s="174" t="s">
        <v>204</v>
      </c>
      <c r="F24" s="174" t="s">
        <v>200</v>
      </c>
      <c r="G24" s="174" t="s">
        <v>217</v>
      </c>
      <c r="H24" s="175">
        <f>I24/I25</f>
        <v>0.4</v>
      </c>
      <c r="I24" s="165">
        <f t="shared" si="2"/>
        <v>120</v>
      </c>
      <c r="J24" s="176">
        <v>10.0</v>
      </c>
      <c r="K24" s="176">
        <v>30.0</v>
      </c>
      <c r="L24" s="177">
        <v>80.0</v>
      </c>
    </row>
    <row r="25">
      <c r="A25" s="201">
        <v>12.0</v>
      </c>
      <c r="B25" s="269" t="s">
        <v>21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85</v>
      </c>
      <c r="B26" s="270" t="s">
        <v>7</v>
      </c>
      <c r="C26" s="192" t="s">
        <v>36</v>
      </c>
      <c r="D26" s="270" t="s">
        <v>1</v>
      </c>
      <c r="E26" s="174" t="s">
        <v>204</v>
      </c>
      <c r="F26" s="174" t="s">
        <v>196</v>
      </c>
      <c r="G26" s="174" t="s">
        <v>223</v>
      </c>
      <c r="H26" s="175">
        <f>I26/I27</f>
        <v>0.4666666667</v>
      </c>
      <c r="I26" s="165">
        <f t="shared" si="2"/>
        <v>140</v>
      </c>
      <c r="J26" s="176">
        <v>10.0</v>
      </c>
      <c r="K26" s="176">
        <v>100.0</v>
      </c>
      <c r="L26" s="177">
        <v>30.0</v>
      </c>
    </row>
    <row r="27">
      <c r="A27" s="201">
        <v>12.0</v>
      </c>
      <c r="B27" s="269" t="s">
        <v>21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85</v>
      </c>
      <c r="B28" s="270" t="s">
        <v>7</v>
      </c>
      <c r="C28" s="192" t="s">
        <v>36</v>
      </c>
      <c r="D28" s="270" t="s">
        <v>1</v>
      </c>
      <c r="E28" s="174" t="s">
        <v>204</v>
      </c>
      <c r="F28" s="174" t="s">
        <v>192</v>
      </c>
      <c r="G28" s="174" t="s">
        <v>229</v>
      </c>
      <c r="H28" s="175">
        <f>I28/I29</f>
        <v>0.45</v>
      </c>
      <c r="I28" s="165">
        <f t="shared" si="2"/>
        <v>135</v>
      </c>
      <c r="J28" s="176">
        <v>10.0</v>
      </c>
      <c r="K28" s="176">
        <v>35.0</v>
      </c>
      <c r="L28" s="177">
        <v>90.0</v>
      </c>
    </row>
    <row r="29">
      <c r="A29" s="205">
        <v>12.0</v>
      </c>
      <c r="B29" s="272" t="s">
        <v>21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</row>
    <row r="31">
      <c r="A31" s="198" t="s">
        <v>85</v>
      </c>
      <c r="B31" s="270" t="s">
        <v>7</v>
      </c>
      <c r="C31" s="192" t="s">
        <v>43</v>
      </c>
      <c r="D31" s="289" t="s">
        <v>2</v>
      </c>
      <c r="E31" s="174" t="s">
        <v>208</v>
      </c>
      <c r="F31" s="174" t="s">
        <v>190</v>
      </c>
      <c r="G31" s="174" t="s">
        <v>232</v>
      </c>
      <c r="H31" s="175">
        <f>I31/I32</f>
        <v>0.25</v>
      </c>
      <c r="I31" s="165">
        <f t="shared" ref="I31:I42" si="3">J31+K31+L31</f>
        <v>75</v>
      </c>
      <c r="J31" s="176">
        <v>0.0</v>
      </c>
      <c r="K31" s="176">
        <v>75.0</v>
      </c>
      <c r="L31" s="177">
        <v>0.0</v>
      </c>
    </row>
    <row r="32">
      <c r="A32" s="201">
        <v>12.0</v>
      </c>
      <c r="B32" s="269" t="s">
        <v>21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85</v>
      </c>
      <c r="B33" s="270" t="s">
        <v>7</v>
      </c>
      <c r="C33" s="192" t="s">
        <v>43</v>
      </c>
      <c r="D33" s="289" t="s">
        <v>2</v>
      </c>
      <c r="E33" s="174" t="s">
        <v>208</v>
      </c>
      <c r="F33" s="174" t="s">
        <v>210</v>
      </c>
      <c r="G33" s="174" t="s">
        <v>238</v>
      </c>
      <c r="H33" s="175">
        <f>I33/I34</f>
        <v>0.3833333333</v>
      </c>
      <c r="I33" s="165">
        <f t="shared" si="3"/>
        <v>115</v>
      </c>
      <c r="J33" s="176">
        <v>0.0</v>
      </c>
      <c r="K33" s="176">
        <v>65.0</v>
      </c>
      <c r="L33" s="177">
        <v>50.0</v>
      </c>
    </row>
    <row r="34">
      <c r="A34" s="201">
        <v>12.0</v>
      </c>
      <c r="B34" s="269" t="s">
        <v>21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85</v>
      </c>
      <c r="B35" s="270" t="s">
        <v>7</v>
      </c>
      <c r="C35" s="192" t="s">
        <v>43</v>
      </c>
      <c r="D35" s="289" t="s">
        <v>2</v>
      </c>
      <c r="E35" s="174" t="s">
        <v>208</v>
      </c>
      <c r="F35" s="174" t="s">
        <v>206</v>
      </c>
      <c r="G35" s="174" t="s">
        <v>244</v>
      </c>
      <c r="H35" s="175">
        <f>I35/I36</f>
        <v>0.3666666667</v>
      </c>
      <c r="I35" s="165">
        <f t="shared" si="3"/>
        <v>110</v>
      </c>
      <c r="J35" s="176">
        <v>0.0</v>
      </c>
      <c r="K35" s="176">
        <v>50.0</v>
      </c>
      <c r="L35" s="177">
        <v>60.0</v>
      </c>
    </row>
    <row r="36">
      <c r="A36" s="201">
        <v>12.0</v>
      </c>
      <c r="B36" s="269" t="s">
        <v>21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85</v>
      </c>
      <c r="B37" s="270" t="s">
        <v>7</v>
      </c>
      <c r="C37" s="192" t="s">
        <v>43</v>
      </c>
      <c r="D37" s="289" t="s">
        <v>2</v>
      </c>
      <c r="E37" s="174" t="s">
        <v>208</v>
      </c>
      <c r="F37" s="174" t="s">
        <v>202</v>
      </c>
      <c r="G37" s="174" t="s">
        <v>214</v>
      </c>
      <c r="H37" s="175">
        <f>I37/I38</f>
        <v>0.2833333333</v>
      </c>
      <c r="I37" s="165">
        <f t="shared" si="3"/>
        <v>85</v>
      </c>
      <c r="J37" s="176">
        <v>0.0</v>
      </c>
      <c r="K37" s="176">
        <v>15.0</v>
      </c>
      <c r="L37" s="177">
        <v>70.0</v>
      </c>
    </row>
    <row r="38">
      <c r="A38" s="201">
        <v>12.0</v>
      </c>
      <c r="B38" s="269" t="s">
        <v>21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85</v>
      </c>
      <c r="B39" s="270" t="s">
        <v>7</v>
      </c>
      <c r="C39" s="192" t="s">
        <v>43</v>
      </c>
      <c r="D39" s="289" t="s">
        <v>2</v>
      </c>
      <c r="E39" s="174" t="s">
        <v>208</v>
      </c>
      <c r="F39" s="174" t="s">
        <v>198</v>
      </c>
      <c r="G39" s="174" t="s">
        <v>220</v>
      </c>
      <c r="H39" s="175">
        <f>I39/I40</f>
        <v>0.4333333333</v>
      </c>
      <c r="I39" s="165">
        <f t="shared" si="3"/>
        <v>130</v>
      </c>
      <c r="J39" s="176">
        <v>0.0</v>
      </c>
      <c r="K39" s="176">
        <v>110.0</v>
      </c>
      <c r="L39" s="177">
        <v>20.0</v>
      </c>
    </row>
    <row r="40">
      <c r="A40" s="201">
        <v>12.0</v>
      </c>
      <c r="B40" s="269" t="s">
        <v>21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85</v>
      </c>
      <c r="B41" s="270" t="s">
        <v>7</v>
      </c>
      <c r="C41" s="192" t="s">
        <v>43</v>
      </c>
      <c r="D41" s="289" t="s">
        <v>2</v>
      </c>
      <c r="E41" s="174" t="s">
        <v>208</v>
      </c>
      <c r="F41" s="174" t="s">
        <v>194</v>
      </c>
      <c r="G41" s="174" t="s">
        <v>226</v>
      </c>
      <c r="H41" s="175">
        <f>I41/I42</f>
        <v>0.6333333333</v>
      </c>
      <c r="I41" s="165">
        <f t="shared" si="3"/>
        <v>190</v>
      </c>
      <c r="J41" s="176">
        <v>0.0</v>
      </c>
      <c r="K41" s="176">
        <v>90.0</v>
      </c>
      <c r="L41" s="177">
        <v>100.0</v>
      </c>
    </row>
    <row r="42">
      <c r="A42" s="205">
        <v>12.0</v>
      </c>
      <c r="B42" s="272" t="s">
        <v>21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</row>
    <row r="44">
      <c r="A44" s="198" t="s">
        <v>85</v>
      </c>
      <c r="B44" s="270" t="s">
        <v>7</v>
      </c>
      <c r="C44" s="192" t="s">
        <v>56</v>
      </c>
      <c r="D44" s="270" t="s">
        <v>3</v>
      </c>
      <c r="E44" s="174" t="s">
        <v>210</v>
      </c>
      <c r="F44" s="174" t="s">
        <v>212</v>
      </c>
      <c r="G44" s="174" t="s">
        <v>235</v>
      </c>
      <c r="H44" s="175">
        <f>I44/I45</f>
        <v>0.7166666667</v>
      </c>
      <c r="I44" s="165">
        <f t="shared" ref="I44:I55" si="4">J44+K44+L44</f>
        <v>215</v>
      </c>
      <c r="J44" s="176">
        <v>55.0</v>
      </c>
      <c r="K44" s="176">
        <v>70.0</v>
      </c>
      <c r="L44" s="177">
        <v>90.0</v>
      </c>
    </row>
    <row r="45">
      <c r="A45" s="201">
        <v>12.0</v>
      </c>
      <c r="B45" s="269" t="s">
        <v>21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85</v>
      </c>
      <c r="B46" s="270" t="s">
        <v>7</v>
      </c>
      <c r="C46" s="192" t="s">
        <v>56</v>
      </c>
      <c r="D46" s="270" t="s">
        <v>3</v>
      </c>
      <c r="E46" s="174" t="s">
        <v>210</v>
      </c>
      <c r="F46" s="174" t="s">
        <v>208</v>
      </c>
      <c r="G46" s="174" t="s">
        <v>241</v>
      </c>
      <c r="H46" s="175">
        <f>I46/I47</f>
        <v>0.3166666667</v>
      </c>
      <c r="I46" s="165">
        <f t="shared" si="4"/>
        <v>95</v>
      </c>
      <c r="J46" s="176">
        <v>55.0</v>
      </c>
      <c r="K46" s="176">
        <v>0.0</v>
      </c>
      <c r="L46" s="177">
        <v>40.0</v>
      </c>
    </row>
    <row r="47">
      <c r="A47" s="201">
        <v>12.0</v>
      </c>
      <c r="B47" s="269" t="s">
        <v>21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85</v>
      </c>
      <c r="B48" s="270" t="s">
        <v>7</v>
      </c>
      <c r="C48" s="192" t="s">
        <v>56</v>
      </c>
      <c r="D48" s="270" t="s">
        <v>3</v>
      </c>
      <c r="E48" s="174" t="s">
        <v>210</v>
      </c>
      <c r="F48" s="174" t="s">
        <v>204</v>
      </c>
      <c r="G48" s="174" t="s">
        <v>247</v>
      </c>
      <c r="H48" s="175">
        <f>I48/I49</f>
        <v>0.2333333333</v>
      </c>
      <c r="I48" s="165">
        <f t="shared" si="4"/>
        <v>70</v>
      </c>
      <c r="J48" s="176">
        <v>55.0</v>
      </c>
      <c r="K48" s="176">
        <v>5.0</v>
      </c>
      <c r="L48" s="177">
        <v>10.0</v>
      </c>
    </row>
    <row r="49">
      <c r="A49" s="201">
        <v>12.0</v>
      </c>
      <c r="B49" s="269" t="s">
        <v>21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85</v>
      </c>
      <c r="B50" s="270" t="s">
        <v>7</v>
      </c>
      <c r="C50" s="192" t="s">
        <v>56</v>
      </c>
      <c r="D50" s="270" t="s">
        <v>3</v>
      </c>
      <c r="E50" s="174" t="s">
        <v>210</v>
      </c>
      <c r="F50" s="174" t="s">
        <v>200</v>
      </c>
      <c r="G50" s="174" t="s">
        <v>217</v>
      </c>
      <c r="H50" s="175">
        <f>I50/I51</f>
        <v>0.55</v>
      </c>
      <c r="I50" s="165">
        <f t="shared" si="4"/>
        <v>165</v>
      </c>
      <c r="J50" s="176">
        <v>55.0</v>
      </c>
      <c r="K50" s="176">
        <v>30.0</v>
      </c>
      <c r="L50" s="177">
        <v>80.0</v>
      </c>
    </row>
    <row r="51">
      <c r="A51" s="201">
        <v>12.0</v>
      </c>
      <c r="B51" s="269" t="s">
        <v>21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85</v>
      </c>
      <c r="B52" s="270" t="s">
        <v>7</v>
      </c>
      <c r="C52" s="192" t="s">
        <v>56</v>
      </c>
      <c r="D52" s="270" t="s">
        <v>3</v>
      </c>
      <c r="E52" s="174" t="s">
        <v>210</v>
      </c>
      <c r="F52" s="174" t="s">
        <v>196</v>
      </c>
      <c r="G52" s="174" t="s">
        <v>223</v>
      </c>
      <c r="H52" s="175">
        <f>I52/I53</f>
        <v>0.6166666667</v>
      </c>
      <c r="I52" s="165">
        <f t="shared" si="4"/>
        <v>185</v>
      </c>
      <c r="J52" s="176">
        <v>55.0</v>
      </c>
      <c r="K52" s="176">
        <v>100.0</v>
      </c>
      <c r="L52" s="177">
        <v>30.0</v>
      </c>
    </row>
    <row r="53">
      <c r="A53" s="201">
        <v>12.0</v>
      </c>
      <c r="B53" s="269" t="s">
        <v>21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85</v>
      </c>
      <c r="B54" s="270" t="s">
        <v>7</v>
      </c>
      <c r="C54" s="192" t="s">
        <v>56</v>
      </c>
      <c r="D54" s="270" t="s">
        <v>3</v>
      </c>
      <c r="E54" s="174" t="s">
        <v>210</v>
      </c>
      <c r="F54" s="174" t="s">
        <v>192</v>
      </c>
      <c r="G54" s="174" t="s">
        <v>229</v>
      </c>
      <c r="H54" s="175">
        <f>I54/I55</f>
        <v>0.6</v>
      </c>
      <c r="I54" s="165">
        <f t="shared" si="4"/>
        <v>180</v>
      </c>
      <c r="J54" s="176">
        <v>55.0</v>
      </c>
      <c r="K54" s="176">
        <v>35.0</v>
      </c>
      <c r="L54" s="177">
        <v>90.0</v>
      </c>
    </row>
    <row r="55">
      <c r="A55" s="205">
        <v>12.0</v>
      </c>
      <c r="B55" s="272" t="s">
        <v>21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</row>
    <row r="57">
      <c r="A57" s="198" t="s">
        <v>85</v>
      </c>
      <c r="B57" s="270" t="s">
        <v>7</v>
      </c>
      <c r="C57" s="192" t="s">
        <v>64</v>
      </c>
      <c r="D57" s="270" t="s">
        <v>4</v>
      </c>
      <c r="E57" s="174" t="s">
        <v>208</v>
      </c>
      <c r="F57" s="174" t="s">
        <v>190</v>
      </c>
      <c r="G57" s="174" t="s">
        <v>232</v>
      </c>
      <c r="H57" s="175">
        <f>I57/I58</f>
        <v>0.25</v>
      </c>
      <c r="I57" s="165">
        <f t="shared" ref="I57:I68" si="5">J57+K57+L57</f>
        <v>75</v>
      </c>
      <c r="J57" s="176">
        <v>0.0</v>
      </c>
      <c r="K57" s="176">
        <v>75.0</v>
      </c>
      <c r="L57" s="177">
        <v>0.0</v>
      </c>
    </row>
    <row r="58">
      <c r="A58" s="201">
        <v>12.0</v>
      </c>
      <c r="B58" s="269" t="s">
        <v>21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85</v>
      </c>
      <c r="B59" s="270" t="s">
        <v>7</v>
      </c>
      <c r="C59" s="192" t="s">
        <v>64</v>
      </c>
      <c r="D59" s="270" t="s">
        <v>4</v>
      </c>
      <c r="E59" s="174" t="s">
        <v>208</v>
      </c>
      <c r="F59" s="174" t="s">
        <v>210</v>
      </c>
      <c r="G59" s="174" t="s">
        <v>238</v>
      </c>
      <c r="H59" s="175">
        <f>I59/I60</f>
        <v>0.3833333333</v>
      </c>
      <c r="I59" s="165">
        <f t="shared" si="5"/>
        <v>115</v>
      </c>
      <c r="J59" s="176">
        <v>0.0</v>
      </c>
      <c r="K59" s="176">
        <v>65.0</v>
      </c>
      <c r="L59" s="177">
        <v>50.0</v>
      </c>
    </row>
    <row r="60">
      <c r="A60" s="201">
        <v>12.0</v>
      </c>
      <c r="B60" s="269" t="s">
        <v>21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85</v>
      </c>
      <c r="B61" s="270" t="s">
        <v>7</v>
      </c>
      <c r="C61" s="192" t="s">
        <v>64</v>
      </c>
      <c r="D61" s="270" t="s">
        <v>4</v>
      </c>
      <c r="E61" s="174" t="s">
        <v>208</v>
      </c>
      <c r="F61" s="174" t="s">
        <v>206</v>
      </c>
      <c r="G61" s="174" t="s">
        <v>244</v>
      </c>
      <c r="H61" s="175">
        <f>I61/I62</f>
        <v>0.3666666667</v>
      </c>
      <c r="I61" s="165">
        <f t="shared" si="5"/>
        <v>110</v>
      </c>
      <c r="J61" s="176">
        <v>0.0</v>
      </c>
      <c r="K61" s="176">
        <v>50.0</v>
      </c>
      <c r="L61" s="177">
        <v>60.0</v>
      </c>
    </row>
    <row r="62">
      <c r="A62" s="201">
        <v>12.0</v>
      </c>
      <c r="B62" s="269" t="s">
        <v>21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85</v>
      </c>
      <c r="B63" s="270" t="s">
        <v>7</v>
      </c>
      <c r="C63" s="192" t="s">
        <v>64</v>
      </c>
      <c r="D63" s="270" t="s">
        <v>4</v>
      </c>
      <c r="E63" s="174" t="s">
        <v>208</v>
      </c>
      <c r="F63" s="174" t="s">
        <v>202</v>
      </c>
      <c r="G63" s="174" t="s">
        <v>214</v>
      </c>
      <c r="H63" s="175">
        <f>I63/I64</f>
        <v>0.2833333333</v>
      </c>
      <c r="I63" s="165">
        <f t="shared" si="5"/>
        <v>85</v>
      </c>
      <c r="J63" s="176">
        <v>0.0</v>
      </c>
      <c r="K63" s="176">
        <v>15.0</v>
      </c>
      <c r="L63" s="177">
        <v>70.0</v>
      </c>
    </row>
    <row r="64">
      <c r="A64" s="201">
        <v>12.0</v>
      </c>
      <c r="B64" s="269" t="s">
        <v>21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85</v>
      </c>
      <c r="B65" s="270" t="s">
        <v>7</v>
      </c>
      <c r="C65" s="192" t="s">
        <v>64</v>
      </c>
      <c r="D65" s="270" t="s">
        <v>4</v>
      </c>
      <c r="E65" s="174" t="s">
        <v>208</v>
      </c>
      <c r="F65" s="174" t="s">
        <v>198</v>
      </c>
      <c r="G65" s="174" t="s">
        <v>220</v>
      </c>
      <c r="H65" s="175">
        <f>I65/I66</f>
        <v>0.4333333333</v>
      </c>
      <c r="I65" s="165">
        <f t="shared" si="5"/>
        <v>130</v>
      </c>
      <c r="J65" s="176">
        <v>0.0</v>
      </c>
      <c r="K65" s="176">
        <v>110.0</v>
      </c>
      <c r="L65" s="177">
        <v>20.0</v>
      </c>
    </row>
    <row r="66">
      <c r="A66" s="201">
        <v>12.0</v>
      </c>
      <c r="B66" s="269" t="s">
        <v>21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85</v>
      </c>
      <c r="B67" s="270" t="s">
        <v>7</v>
      </c>
      <c r="C67" s="192" t="s">
        <v>64</v>
      </c>
      <c r="D67" s="270" t="s">
        <v>4</v>
      </c>
      <c r="E67" s="174" t="s">
        <v>208</v>
      </c>
      <c r="F67" s="174" t="s">
        <v>194</v>
      </c>
      <c r="G67" s="174" t="s">
        <v>226</v>
      </c>
      <c r="H67" s="175">
        <f>I67/I68</f>
        <v>0.6333333333</v>
      </c>
      <c r="I67" s="165">
        <f t="shared" si="5"/>
        <v>190</v>
      </c>
      <c r="J67" s="176">
        <v>0.0</v>
      </c>
      <c r="K67" s="176">
        <v>90.0</v>
      </c>
      <c r="L67" s="177">
        <v>100.0</v>
      </c>
    </row>
    <row r="68">
      <c r="A68" s="205">
        <v>12.0</v>
      </c>
      <c r="B68" s="272" t="s">
        <v>21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</row>
    <row r="70">
      <c r="A70" s="198" t="s">
        <v>85</v>
      </c>
      <c r="B70" s="270" t="s">
        <v>7</v>
      </c>
      <c r="C70" s="192" t="s">
        <v>71</v>
      </c>
      <c r="D70" s="270" t="s">
        <v>5</v>
      </c>
      <c r="E70" s="174" t="s">
        <v>210</v>
      </c>
      <c r="F70" s="174" t="s">
        <v>212</v>
      </c>
      <c r="G70" s="174" t="s">
        <v>235</v>
      </c>
      <c r="H70" s="175">
        <f>I70/I71</f>
        <v>0.75</v>
      </c>
      <c r="I70" s="165">
        <f t="shared" ref="I70:I81" si="6">J70+K70+L70</f>
        <v>225</v>
      </c>
      <c r="J70" s="176">
        <v>65.0</v>
      </c>
      <c r="K70" s="176">
        <v>70.0</v>
      </c>
      <c r="L70" s="177">
        <v>90.0</v>
      </c>
    </row>
    <row r="71">
      <c r="A71" s="201">
        <v>12.0</v>
      </c>
      <c r="B71" s="269" t="s">
        <v>21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85</v>
      </c>
      <c r="B72" s="270" t="s">
        <v>7</v>
      </c>
      <c r="C72" s="192" t="s">
        <v>71</v>
      </c>
      <c r="D72" s="270" t="s">
        <v>5</v>
      </c>
      <c r="E72" s="174" t="s">
        <v>210</v>
      </c>
      <c r="F72" s="174" t="s">
        <v>208</v>
      </c>
      <c r="G72" s="174" t="s">
        <v>241</v>
      </c>
      <c r="H72" s="175">
        <f>I72/I73</f>
        <v>0.35</v>
      </c>
      <c r="I72" s="165">
        <f t="shared" si="6"/>
        <v>105</v>
      </c>
      <c r="J72" s="176">
        <v>65.0</v>
      </c>
      <c r="K72" s="176">
        <v>0.0</v>
      </c>
      <c r="L72" s="177">
        <v>40.0</v>
      </c>
    </row>
    <row r="73">
      <c r="A73" s="201">
        <v>12.0</v>
      </c>
      <c r="B73" s="269" t="s">
        <v>21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85</v>
      </c>
      <c r="B74" s="270" t="s">
        <v>7</v>
      </c>
      <c r="C74" s="192" t="s">
        <v>71</v>
      </c>
      <c r="D74" s="270" t="s">
        <v>5</v>
      </c>
      <c r="E74" s="174" t="s">
        <v>210</v>
      </c>
      <c r="F74" s="174" t="s">
        <v>204</v>
      </c>
      <c r="G74" s="174" t="s">
        <v>247</v>
      </c>
      <c r="H74" s="175">
        <f>I74/I75</f>
        <v>0.2666666667</v>
      </c>
      <c r="I74" s="165">
        <f t="shared" si="6"/>
        <v>80</v>
      </c>
      <c r="J74" s="176">
        <v>65.0</v>
      </c>
      <c r="K74" s="176">
        <v>5.0</v>
      </c>
      <c r="L74" s="177">
        <v>10.0</v>
      </c>
    </row>
    <row r="75">
      <c r="A75" s="201">
        <v>12.0</v>
      </c>
      <c r="B75" s="269" t="s">
        <v>21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85</v>
      </c>
      <c r="B76" s="270" t="s">
        <v>7</v>
      </c>
      <c r="C76" s="192" t="s">
        <v>71</v>
      </c>
      <c r="D76" s="270" t="s">
        <v>5</v>
      </c>
      <c r="E76" s="174" t="s">
        <v>210</v>
      </c>
      <c r="F76" s="174" t="s">
        <v>200</v>
      </c>
      <c r="G76" s="174" t="s">
        <v>217</v>
      </c>
      <c r="H76" s="175">
        <f>I76/I77</f>
        <v>0.5833333333</v>
      </c>
      <c r="I76" s="165">
        <f t="shared" si="6"/>
        <v>175</v>
      </c>
      <c r="J76" s="176">
        <v>65.0</v>
      </c>
      <c r="K76" s="176">
        <v>30.0</v>
      </c>
      <c r="L76" s="177">
        <v>80.0</v>
      </c>
    </row>
    <row r="77">
      <c r="A77" s="201">
        <v>12.0</v>
      </c>
      <c r="B77" s="269" t="s">
        <v>21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85</v>
      </c>
      <c r="B78" s="270" t="s">
        <v>7</v>
      </c>
      <c r="C78" s="192" t="s">
        <v>71</v>
      </c>
      <c r="D78" s="270" t="s">
        <v>5</v>
      </c>
      <c r="E78" s="174" t="s">
        <v>210</v>
      </c>
      <c r="F78" s="174" t="s">
        <v>196</v>
      </c>
      <c r="G78" s="174" t="s">
        <v>223</v>
      </c>
      <c r="H78" s="175">
        <f>I78/I79</f>
        <v>0.65</v>
      </c>
      <c r="I78" s="165">
        <f t="shared" si="6"/>
        <v>195</v>
      </c>
      <c r="J78" s="176">
        <v>65.0</v>
      </c>
      <c r="K78" s="176">
        <v>100.0</v>
      </c>
      <c r="L78" s="177">
        <v>30.0</v>
      </c>
    </row>
    <row r="79">
      <c r="A79" s="201">
        <v>12.0</v>
      </c>
      <c r="B79" s="269" t="s">
        <v>21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85</v>
      </c>
      <c r="B80" s="270" t="s">
        <v>7</v>
      </c>
      <c r="C80" s="192" t="s">
        <v>71</v>
      </c>
      <c r="D80" s="270" t="s">
        <v>5</v>
      </c>
      <c r="E80" s="174" t="s">
        <v>210</v>
      </c>
      <c r="F80" s="174" t="s">
        <v>192</v>
      </c>
      <c r="G80" s="174" t="s">
        <v>229</v>
      </c>
      <c r="H80" s="175">
        <f>I80/I81</f>
        <v>0.6333333333</v>
      </c>
      <c r="I80" s="165">
        <f t="shared" si="6"/>
        <v>190</v>
      </c>
      <c r="J80" s="176">
        <v>65.0</v>
      </c>
      <c r="K80" s="176">
        <v>35.0</v>
      </c>
      <c r="L80" s="177">
        <v>90.0</v>
      </c>
    </row>
    <row r="81">
      <c r="A81" s="205">
        <v>12.0</v>
      </c>
      <c r="B81" s="272" t="s">
        <v>21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</row>
    <row r="83">
      <c r="A83" s="198" t="s">
        <v>85</v>
      </c>
      <c r="B83" s="270" t="s">
        <v>7</v>
      </c>
      <c r="C83" s="192" t="s">
        <v>78</v>
      </c>
      <c r="D83" s="270" t="s">
        <v>6</v>
      </c>
      <c r="E83" s="174" t="s">
        <v>202</v>
      </c>
      <c r="F83" s="174" t="s">
        <v>190</v>
      </c>
      <c r="G83" s="174" t="s">
        <v>232</v>
      </c>
      <c r="H83" s="175">
        <f>I83/I84</f>
        <v>0.3</v>
      </c>
      <c r="I83" s="165">
        <f t="shared" ref="I83:I94" si="7">J83+K83+L83</f>
        <v>90</v>
      </c>
      <c r="J83" s="176">
        <v>15.0</v>
      </c>
      <c r="K83" s="176">
        <v>75.0</v>
      </c>
      <c r="L83" s="177">
        <v>0.0</v>
      </c>
    </row>
    <row r="84">
      <c r="A84" s="201">
        <v>12.0</v>
      </c>
      <c r="B84" s="269" t="s">
        <v>21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85</v>
      </c>
      <c r="B85" s="270" t="s">
        <v>7</v>
      </c>
      <c r="C85" s="192" t="s">
        <v>78</v>
      </c>
      <c r="D85" s="270" t="s">
        <v>6</v>
      </c>
      <c r="E85" s="174" t="s">
        <v>202</v>
      </c>
      <c r="F85" s="174" t="s">
        <v>210</v>
      </c>
      <c r="G85" s="174" t="s">
        <v>238</v>
      </c>
      <c r="H85" s="175">
        <f>I85/I86</f>
        <v>0.4333333333</v>
      </c>
      <c r="I85" s="165">
        <f t="shared" si="7"/>
        <v>130</v>
      </c>
      <c r="J85" s="176">
        <v>15.0</v>
      </c>
      <c r="K85" s="176">
        <v>65.0</v>
      </c>
      <c r="L85" s="177">
        <v>50.0</v>
      </c>
    </row>
    <row r="86">
      <c r="A86" s="201">
        <v>12.0</v>
      </c>
      <c r="B86" s="269" t="s">
        <v>21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85</v>
      </c>
      <c r="B87" s="270" t="s">
        <v>7</v>
      </c>
      <c r="C87" s="192" t="s">
        <v>78</v>
      </c>
      <c r="D87" s="270" t="s">
        <v>6</v>
      </c>
      <c r="E87" s="174" t="s">
        <v>202</v>
      </c>
      <c r="F87" s="174" t="s">
        <v>206</v>
      </c>
      <c r="G87" s="174" t="s">
        <v>244</v>
      </c>
      <c r="H87" s="175">
        <f>I87/I88</f>
        <v>0.4166666667</v>
      </c>
      <c r="I87" s="165">
        <f t="shared" si="7"/>
        <v>125</v>
      </c>
      <c r="J87" s="176">
        <v>15.0</v>
      </c>
      <c r="K87" s="176">
        <v>50.0</v>
      </c>
      <c r="L87" s="177">
        <v>60.0</v>
      </c>
    </row>
    <row r="88">
      <c r="A88" s="201">
        <v>12.0</v>
      </c>
      <c r="B88" s="269" t="s">
        <v>21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85</v>
      </c>
      <c r="B89" s="270" t="s">
        <v>7</v>
      </c>
      <c r="C89" s="192" t="s">
        <v>78</v>
      </c>
      <c r="D89" s="270" t="s">
        <v>6</v>
      </c>
      <c r="E89" s="174" t="s">
        <v>202</v>
      </c>
      <c r="F89" s="174" t="s">
        <v>202</v>
      </c>
      <c r="G89" s="174" t="s">
        <v>214</v>
      </c>
      <c r="H89" s="175">
        <f>I89/I90</f>
        <v>0.3333333333</v>
      </c>
      <c r="I89" s="165">
        <f t="shared" si="7"/>
        <v>100</v>
      </c>
      <c r="J89" s="176">
        <v>15.0</v>
      </c>
      <c r="K89" s="176">
        <v>15.0</v>
      </c>
      <c r="L89" s="177">
        <v>70.0</v>
      </c>
    </row>
    <row r="90">
      <c r="A90" s="201">
        <v>12.0</v>
      </c>
      <c r="B90" s="269" t="s">
        <v>21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85</v>
      </c>
      <c r="B91" s="270" t="s">
        <v>7</v>
      </c>
      <c r="C91" s="192" t="s">
        <v>78</v>
      </c>
      <c r="D91" s="270" t="s">
        <v>6</v>
      </c>
      <c r="E91" s="174" t="s">
        <v>202</v>
      </c>
      <c r="F91" s="174" t="s">
        <v>198</v>
      </c>
      <c r="G91" s="174" t="s">
        <v>220</v>
      </c>
      <c r="H91" s="175">
        <f>I91/I92</f>
        <v>0.4833333333</v>
      </c>
      <c r="I91" s="165">
        <f t="shared" si="7"/>
        <v>145</v>
      </c>
      <c r="J91" s="176">
        <v>15.0</v>
      </c>
      <c r="K91" s="176">
        <v>110.0</v>
      </c>
      <c r="L91" s="177">
        <v>20.0</v>
      </c>
    </row>
    <row r="92">
      <c r="A92" s="201">
        <v>12.0</v>
      </c>
      <c r="B92" s="269" t="s">
        <v>21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85</v>
      </c>
      <c r="B93" s="270" t="s">
        <v>7</v>
      </c>
      <c r="C93" s="192" t="s">
        <v>78</v>
      </c>
      <c r="D93" s="270" t="s">
        <v>6</v>
      </c>
      <c r="E93" s="174" t="s">
        <v>202</v>
      </c>
      <c r="F93" s="174" t="s">
        <v>194</v>
      </c>
      <c r="G93" s="174" t="s">
        <v>226</v>
      </c>
      <c r="H93" s="175">
        <f>I93/I94</f>
        <v>0.6833333333</v>
      </c>
      <c r="I93" s="165">
        <f t="shared" si="7"/>
        <v>205</v>
      </c>
      <c r="J93" s="176">
        <v>15.0</v>
      </c>
      <c r="K93" s="176">
        <v>90.0</v>
      </c>
      <c r="L93" s="177">
        <v>100.0</v>
      </c>
    </row>
    <row r="94">
      <c r="A94" s="205">
        <v>12.0</v>
      </c>
      <c r="B94" s="272" t="s">
        <v>21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</row>
    <row r="96">
      <c r="A96" s="198" t="s">
        <v>85</v>
      </c>
      <c r="B96" s="270" t="s">
        <v>7</v>
      </c>
      <c r="C96" s="192" t="s">
        <v>85</v>
      </c>
      <c r="D96" s="270" t="s">
        <v>7</v>
      </c>
      <c r="E96" s="174" t="s">
        <v>192</v>
      </c>
      <c r="F96" s="174" t="s">
        <v>212</v>
      </c>
      <c r="G96" s="174" t="s">
        <v>235</v>
      </c>
      <c r="H96" s="175">
        <f>I96/I97</f>
        <v>0.65</v>
      </c>
      <c r="I96" s="165">
        <f t="shared" ref="I96:I107" si="8">J96+K96+L96</f>
        <v>195</v>
      </c>
      <c r="J96" s="176">
        <v>35.0</v>
      </c>
      <c r="K96" s="176">
        <v>70.0</v>
      </c>
      <c r="L96" s="177">
        <v>90.0</v>
      </c>
    </row>
    <row r="97">
      <c r="A97" s="201">
        <v>12.0</v>
      </c>
      <c r="B97" s="269" t="s">
        <v>21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85</v>
      </c>
      <c r="B98" s="270" t="s">
        <v>7</v>
      </c>
      <c r="C98" s="192" t="s">
        <v>85</v>
      </c>
      <c r="D98" s="270" t="s">
        <v>7</v>
      </c>
      <c r="E98" s="174" t="s">
        <v>192</v>
      </c>
      <c r="F98" s="174" t="s">
        <v>208</v>
      </c>
      <c r="G98" s="174" t="s">
        <v>241</v>
      </c>
      <c r="H98" s="175">
        <f>I98/I99</f>
        <v>0.25</v>
      </c>
      <c r="I98" s="165">
        <f t="shared" si="8"/>
        <v>75</v>
      </c>
      <c r="J98" s="176">
        <v>35.0</v>
      </c>
      <c r="K98" s="176">
        <v>0.0</v>
      </c>
      <c r="L98" s="177">
        <v>40.0</v>
      </c>
    </row>
    <row r="99">
      <c r="A99" s="201">
        <v>12.0</v>
      </c>
      <c r="B99" s="269" t="s">
        <v>21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85</v>
      </c>
      <c r="B100" s="270" t="s">
        <v>7</v>
      </c>
      <c r="C100" s="192" t="s">
        <v>85</v>
      </c>
      <c r="D100" s="270" t="s">
        <v>7</v>
      </c>
      <c r="E100" s="174" t="s">
        <v>192</v>
      </c>
      <c r="F100" s="174" t="s">
        <v>204</v>
      </c>
      <c r="G100" s="174" t="s">
        <v>247</v>
      </c>
      <c r="H100" s="175">
        <f>I100/I101</f>
        <v>0.1666666667</v>
      </c>
      <c r="I100" s="165">
        <f t="shared" si="8"/>
        <v>50</v>
      </c>
      <c r="J100" s="176">
        <v>35.0</v>
      </c>
      <c r="K100" s="176">
        <v>5.0</v>
      </c>
      <c r="L100" s="177">
        <v>10.0</v>
      </c>
    </row>
    <row r="101">
      <c r="A101" s="201">
        <v>12.0</v>
      </c>
      <c r="B101" s="269" t="s">
        <v>21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85</v>
      </c>
      <c r="B102" s="270" t="s">
        <v>7</v>
      </c>
      <c r="C102" s="192" t="s">
        <v>85</v>
      </c>
      <c r="D102" s="270" t="s">
        <v>7</v>
      </c>
      <c r="E102" s="174" t="s">
        <v>192</v>
      </c>
      <c r="F102" s="174" t="s">
        <v>200</v>
      </c>
      <c r="G102" s="174" t="s">
        <v>217</v>
      </c>
      <c r="H102" s="175">
        <f>I102/I103</f>
        <v>0.4833333333</v>
      </c>
      <c r="I102" s="165">
        <f t="shared" si="8"/>
        <v>145</v>
      </c>
      <c r="J102" s="176">
        <v>35.0</v>
      </c>
      <c r="K102" s="176">
        <v>30.0</v>
      </c>
      <c r="L102" s="177">
        <v>80.0</v>
      </c>
    </row>
    <row r="103">
      <c r="A103" s="201">
        <v>12.0</v>
      </c>
      <c r="B103" s="269" t="s">
        <v>21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85</v>
      </c>
      <c r="B104" s="270" t="s">
        <v>7</v>
      </c>
      <c r="C104" s="192" t="s">
        <v>85</v>
      </c>
      <c r="D104" s="270" t="s">
        <v>7</v>
      </c>
      <c r="E104" s="174" t="s">
        <v>192</v>
      </c>
      <c r="F104" s="174" t="s">
        <v>196</v>
      </c>
      <c r="G104" s="174" t="s">
        <v>223</v>
      </c>
      <c r="H104" s="175">
        <f>I104/I105</f>
        <v>0.55</v>
      </c>
      <c r="I104" s="165">
        <f t="shared" si="8"/>
        <v>165</v>
      </c>
      <c r="J104" s="176">
        <v>35.0</v>
      </c>
      <c r="K104" s="176">
        <v>100.0</v>
      </c>
      <c r="L104" s="177">
        <v>30.0</v>
      </c>
    </row>
    <row r="105">
      <c r="A105" s="201">
        <v>12.0</v>
      </c>
      <c r="B105" s="269" t="s">
        <v>21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85</v>
      </c>
      <c r="B106" s="270" t="s">
        <v>7</v>
      </c>
      <c r="C106" s="192" t="s">
        <v>85</v>
      </c>
      <c r="D106" s="270" t="s">
        <v>7</v>
      </c>
      <c r="E106" s="174" t="s">
        <v>192</v>
      </c>
      <c r="F106" s="174" t="s">
        <v>192</v>
      </c>
      <c r="G106" s="174" t="s">
        <v>229</v>
      </c>
      <c r="H106" s="175">
        <f>I106/I107</f>
        <v>0.5333333333</v>
      </c>
      <c r="I106" s="165">
        <f t="shared" si="8"/>
        <v>160</v>
      </c>
      <c r="J106" s="176">
        <v>35.0</v>
      </c>
      <c r="K106" s="176">
        <v>35.0</v>
      </c>
      <c r="L106" s="177">
        <v>90.0</v>
      </c>
    </row>
    <row r="107">
      <c r="A107" s="205">
        <v>12.0</v>
      </c>
      <c r="B107" s="272" t="s">
        <v>21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</row>
    <row r="109">
      <c r="A109" s="198" t="s">
        <v>85</v>
      </c>
      <c r="B109" s="270" t="s">
        <v>7</v>
      </c>
      <c r="C109" s="192" t="s">
        <v>92</v>
      </c>
      <c r="D109" s="270" t="s">
        <v>8</v>
      </c>
      <c r="E109" s="174" t="s">
        <v>198</v>
      </c>
      <c r="F109" s="174" t="s">
        <v>190</v>
      </c>
      <c r="G109" s="174" t="s">
        <v>232</v>
      </c>
      <c r="H109" s="175">
        <f>I109/I110</f>
        <v>0.5833333333</v>
      </c>
      <c r="I109" s="165">
        <f t="shared" ref="I109:I120" si="9">J109+K109+L109</f>
        <v>175</v>
      </c>
      <c r="J109" s="176">
        <v>100.0</v>
      </c>
      <c r="K109" s="176">
        <v>75.0</v>
      </c>
      <c r="L109" s="177">
        <v>0.0</v>
      </c>
    </row>
    <row r="110">
      <c r="A110" s="201">
        <v>12.0</v>
      </c>
      <c r="B110" s="269" t="s">
        <v>21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85</v>
      </c>
      <c r="B111" s="270" t="s">
        <v>7</v>
      </c>
      <c r="C111" s="192" t="s">
        <v>92</v>
      </c>
      <c r="D111" s="270" t="s">
        <v>8</v>
      </c>
      <c r="E111" s="174" t="s">
        <v>198</v>
      </c>
      <c r="F111" s="174" t="s">
        <v>210</v>
      </c>
      <c r="G111" s="174" t="s">
        <v>238</v>
      </c>
      <c r="H111" s="175">
        <f>I111/I112</f>
        <v>0.7166666667</v>
      </c>
      <c r="I111" s="165">
        <f t="shared" si="9"/>
        <v>215</v>
      </c>
      <c r="J111" s="176">
        <v>100.0</v>
      </c>
      <c r="K111" s="176">
        <v>65.0</v>
      </c>
      <c r="L111" s="177">
        <v>50.0</v>
      </c>
    </row>
    <row r="112">
      <c r="A112" s="201">
        <v>12.0</v>
      </c>
      <c r="B112" s="269" t="s">
        <v>21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85</v>
      </c>
      <c r="B113" s="270" t="s">
        <v>7</v>
      </c>
      <c r="C113" s="192" t="s">
        <v>92</v>
      </c>
      <c r="D113" s="270" t="s">
        <v>8</v>
      </c>
      <c r="E113" s="174" t="s">
        <v>198</v>
      </c>
      <c r="F113" s="174" t="s">
        <v>206</v>
      </c>
      <c r="G113" s="174" t="s">
        <v>244</v>
      </c>
      <c r="H113" s="175">
        <f>I113/I114</f>
        <v>0.7</v>
      </c>
      <c r="I113" s="165">
        <f t="shared" si="9"/>
        <v>210</v>
      </c>
      <c r="J113" s="176">
        <v>100.0</v>
      </c>
      <c r="K113" s="176">
        <v>50.0</v>
      </c>
      <c r="L113" s="177">
        <v>60.0</v>
      </c>
    </row>
    <row r="114">
      <c r="A114" s="201">
        <v>12.0</v>
      </c>
      <c r="B114" s="269" t="s">
        <v>21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85</v>
      </c>
      <c r="B115" s="270" t="s">
        <v>7</v>
      </c>
      <c r="C115" s="192" t="s">
        <v>92</v>
      </c>
      <c r="D115" s="270" t="s">
        <v>8</v>
      </c>
      <c r="E115" s="174" t="s">
        <v>198</v>
      </c>
      <c r="F115" s="174" t="s">
        <v>202</v>
      </c>
      <c r="G115" s="174" t="s">
        <v>214</v>
      </c>
      <c r="H115" s="175">
        <f>I115/I116</f>
        <v>0.6166666667</v>
      </c>
      <c r="I115" s="165">
        <f t="shared" si="9"/>
        <v>185</v>
      </c>
      <c r="J115" s="176">
        <v>100.0</v>
      </c>
      <c r="K115" s="176">
        <v>15.0</v>
      </c>
      <c r="L115" s="177">
        <v>70.0</v>
      </c>
    </row>
    <row r="116">
      <c r="A116" s="201">
        <v>12.0</v>
      </c>
      <c r="B116" s="269" t="s">
        <v>21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85</v>
      </c>
      <c r="B117" s="270" t="s">
        <v>7</v>
      </c>
      <c r="C117" s="192" t="s">
        <v>92</v>
      </c>
      <c r="D117" s="270" t="s">
        <v>8</v>
      </c>
      <c r="E117" s="174" t="s">
        <v>198</v>
      </c>
      <c r="F117" s="174" t="s">
        <v>198</v>
      </c>
      <c r="G117" s="174" t="s">
        <v>220</v>
      </c>
      <c r="H117" s="175">
        <f>I117/I118</f>
        <v>0.7666666667</v>
      </c>
      <c r="I117" s="165">
        <f t="shared" si="9"/>
        <v>230</v>
      </c>
      <c r="J117" s="176">
        <v>100.0</v>
      </c>
      <c r="K117" s="176">
        <v>110.0</v>
      </c>
      <c r="L117" s="177">
        <v>20.0</v>
      </c>
    </row>
    <row r="118">
      <c r="A118" s="201">
        <v>12.0</v>
      </c>
      <c r="B118" s="269" t="s">
        <v>21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85</v>
      </c>
      <c r="B119" s="270" t="s">
        <v>7</v>
      </c>
      <c r="C119" s="192" t="s">
        <v>92</v>
      </c>
      <c r="D119" s="270" t="s">
        <v>8</v>
      </c>
      <c r="E119" s="174" t="s">
        <v>198</v>
      </c>
      <c r="F119" s="174" t="s">
        <v>194</v>
      </c>
      <c r="G119" s="174" t="s">
        <v>226</v>
      </c>
      <c r="H119" s="175">
        <f>I119/I120</f>
        <v>0.9666666667</v>
      </c>
      <c r="I119" s="165">
        <f t="shared" si="9"/>
        <v>290</v>
      </c>
      <c r="J119" s="176">
        <v>100.0</v>
      </c>
      <c r="K119" s="176">
        <v>90.0</v>
      </c>
      <c r="L119" s="177">
        <v>100.0</v>
      </c>
    </row>
    <row r="120">
      <c r="A120" s="205">
        <v>12.0</v>
      </c>
      <c r="B120" s="272" t="s">
        <v>21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</row>
    <row r="122">
      <c r="A122" s="198" t="s">
        <v>85</v>
      </c>
      <c r="B122" s="270" t="s">
        <v>7</v>
      </c>
      <c r="C122" s="192" t="s">
        <v>99</v>
      </c>
      <c r="D122" s="270" t="s">
        <v>9</v>
      </c>
      <c r="E122" s="174" t="s">
        <v>196</v>
      </c>
      <c r="F122" s="174" t="s">
        <v>212</v>
      </c>
      <c r="G122" s="174" t="s">
        <v>235</v>
      </c>
      <c r="H122" s="175">
        <f>I122/I123</f>
        <v>0.9</v>
      </c>
      <c r="I122" s="165">
        <f t="shared" ref="I122:I133" si="10">J122+K122+L122</f>
        <v>270</v>
      </c>
      <c r="J122" s="176">
        <v>110.0</v>
      </c>
      <c r="K122" s="176">
        <v>70.0</v>
      </c>
      <c r="L122" s="177">
        <v>90.0</v>
      </c>
    </row>
    <row r="123">
      <c r="A123" s="201">
        <v>12.0</v>
      </c>
      <c r="B123" s="269" t="s">
        <v>21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85</v>
      </c>
      <c r="B124" s="270" t="s">
        <v>7</v>
      </c>
      <c r="C124" s="192" t="s">
        <v>99</v>
      </c>
      <c r="D124" s="270" t="s">
        <v>9</v>
      </c>
      <c r="E124" s="174" t="s">
        <v>196</v>
      </c>
      <c r="F124" s="174" t="s">
        <v>208</v>
      </c>
      <c r="G124" s="174" t="s">
        <v>241</v>
      </c>
      <c r="H124" s="175">
        <f>I124/I125</f>
        <v>0.5</v>
      </c>
      <c r="I124" s="165">
        <f t="shared" si="10"/>
        <v>150</v>
      </c>
      <c r="J124" s="176">
        <v>110.0</v>
      </c>
      <c r="K124" s="176">
        <v>0.0</v>
      </c>
      <c r="L124" s="177">
        <v>40.0</v>
      </c>
    </row>
    <row r="125">
      <c r="A125" s="201">
        <v>12.0</v>
      </c>
      <c r="B125" s="269" t="s">
        <v>21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85</v>
      </c>
      <c r="B126" s="270" t="s">
        <v>7</v>
      </c>
      <c r="C126" s="192" t="s">
        <v>99</v>
      </c>
      <c r="D126" s="270" t="s">
        <v>9</v>
      </c>
      <c r="E126" s="174" t="s">
        <v>196</v>
      </c>
      <c r="F126" s="174" t="s">
        <v>204</v>
      </c>
      <c r="G126" s="174" t="s">
        <v>247</v>
      </c>
      <c r="H126" s="175">
        <f>I126/I127</f>
        <v>0.4166666667</v>
      </c>
      <c r="I126" s="165">
        <f t="shared" si="10"/>
        <v>125</v>
      </c>
      <c r="J126" s="176">
        <v>110.0</v>
      </c>
      <c r="K126" s="176">
        <v>5.0</v>
      </c>
      <c r="L126" s="177">
        <v>10.0</v>
      </c>
    </row>
    <row r="127">
      <c r="A127" s="201">
        <v>12.0</v>
      </c>
      <c r="B127" s="269" t="s">
        <v>21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85</v>
      </c>
      <c r="B128" s="270" t="s">
        <v>7</v>
      </c>
      <c r="C128" s="192" t="s">
        <v>99</v>
      </c>
      <c r="D128" s="270" t="s">
        <v>9</v>
      </c>
      <c r="E128" s="174" t="s">
        <v>196</v>
      </c>
      <c r="F128" s="174" t="s">
        <v>200</v>
      </c>
      <c r="G128" s="174" t="s">
        <v>217</v>
      </c>
      <c r="H128" s="175">
        <f>I128/I129</f>
        <v>0.7333333333</v>
      </c>
      <c r="I128" s="165">
        <f t="shared" si="10"/>
        <v>220</v>
      </c>
      <c r="J128" s="176">
        <v>110.0</v>
      </c>
      <c r="K128" s="176">
        <v>30.0</v>
      </c>
      <c r="L128" s="177">
        <v>80.0</v>
      </c>
    </row>
    <row r="129">
      <c r="A129" s="201">
        <v>12.0</v>
      </c>
      <c r="B129" s="269" t="s">
        <v>21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85</v>
      </c>
      <c r="B130" s="270" t="s">
        <v>7</v>
      </c>
      <c r="C130" s="192" t="s">
        <v>99</v>
      </c>
      <c r="D130" s="270" t="s">
        <v>9</v>
      </c>
      <c r="E130" s="174" t="s">
        <v>196</v>
      </c>
      <c r="F130" s="174" t="s">
        <v>196</v>
      </c>
      <c r="G130" s="174" t="s">
        <v>223</v>
      </c>
      <c r="H130" s="175">
        <f>I130/I131</f>
        <v>0.8</v>
      </c>
      <c r="I130" s="165">
        <f t="shared" si="10"/>
        <v>240</v>
      </c>
      <c r="J130" s="176">
        <v>110.0</v>
      </c>
      <c r="K130" s="176">
        <v>100.0</v>
      </c>
      <c r="L130" s="177">
        <v>30.0</v>
      </c>
    </row>
    <row r="131">
      <c r="A131" s="201">
        <v>12.0</v>
      </c>
      <c r="B131" s="269" t="s">
        <v>21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85</v>
      </c>
      <c r="B132" s="270" t="s">
        <v>7</v>
      </c>
      <c r="C132" s="192" t="s">
        <v>99</v>
      </c>
      <c r="D132" s="270" t="s">
        <v>9</v>
      </c>
      <c r="E132" s="174" t="s">
        <v>196</v>
      </c>
      <c r="F132" s="174" t="s">
        <v>192</v>
      </c>
      <c r="G132" s="174" t="s">
        <v>229</v>
      </c>
      <c r="H132" s="175">
        <f>I132/I133</f>
        <v>0.7833333333</v>
      </c>
      <c r="I132" s="165">
        <f t="shared" si="10"/>
        <v>235</v>
      </c>
      <c r="J132" s="176">
        <v>110.0</v>
      </c>
      <c r="K132" s="176">
        <v>35.0</v>
      </c>
      <c r="L132" s="177">
        <v>90.0</v>
      </c>
    </row>
    <row r="133">
      <c r="A133" s="205">
        <v>12.0</v>
      </c>
      <c r="B133" s="272" t="s">
        <v>21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192</v>
      </c>
      <c r="F5" s="157" t="s">
        <v>198</v>
      </c>
      <c r="G5" s="157" t="s">
        <v>226</v>
      </c>
      <c r="H5" s="158">
        <f>I5/I6</f>
        <v>0.8333333333</v>
      </c>
      <c r="I5" s="159">
        <f t="shared" ref="I5:I16" si="1">J5+K5+L5</f>
        <v>250</v>
      </c>
      <c r="J5" s="160">
        <v>40.0</v>
      </c>
      <c r="K5" s="160">
        <v>110.0</v>
      </c>
      <c r="L5" s="161">
        <v>100.0</v>
      </c>
    </row>
    <row r="6">
      <c r="A6" s="201">
        <v>1.0</v>
      </c>
      <c r="B6" s="269" t="s">
        <v>10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192</v>
      </c>
      <c r="F7" s="174" t="s">
        <v>202</v>
      </c>
      <c r="G7" s="174" t="s">
        <v>232</v>
      </c>
      <c r="H7" s="175">
        <f>I7/I8</f>
        <v>0.1833333333</v>
      </c>
      <c r="I7" s="165">
        <f t="shared" si="1"/>
        <v>55</v>
      </c>
      <c r="J7" s="176">
        <v>40.0</v>
      </c>
      <c r="K7" s="176">
        <v>15.0</v>
      </c>
      <c r="L7" s="177">
        <v>0.0</v>
      </c>
    </row>
    <row r="8">
      <c r="A8" s="201">
        <v>1.0</v>
      </c>
      <c r="B8" s="269" t="s">
        <v>10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192</v>
      </c>
      <c r="F9" s="174" t="s">
        <v>206</v>
      </c>
      <c r="G9" s="174" t="s">
        <v>238</v>
      </c>
      <c r="H9" s="175">
        <f>I9/I10</f>
        <v>0.45</v>
      </c>
      <c r="I9" s="165">
        <f t="shared" si="1"/>
        <v>135</v>
      </c>
      <c r="J9" s="176">
        <v>40.0</v>
      </c>
      <c r="K9" s="176">
        <v>45.0</v>
      </c>
      <c r="L9" s="177">
        <v>50.0</v>
      </c>
    </row>
    <row r="10">
      <c r="A10" s="201">
        <v>1.0</v>
      </c>
      <c r="B10" s="269" t="s">
        <v>10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192</v>
      </c>
      <c r="F11" s="174" t="s">
        <v>210</v>
      </c>
      <c r="G11" s="174" t="s">
        <v>244</v>
      </c>
      <c r="H11" s="175">
        <f>I11/I12</f>
        <v>0.55</v>
      </c>
      <c r="I11" s="165">
        <f t="shared" si="1"/>
        <v>165</v>
      </c>
      <c r="J11" s="176">
        <v>40.0</v>
      </c>
      <c r="K11" s="176">
        <v>65.0</v>
      </c>
      <c r="L11" s="177">
        <v>60.0</v>
      </c>
    </row>
    <row r="12">
      <c r="A12" s="201">
        <v>1.0</v>
      </c>
      <c r="B12" s="269" t="s">
        <v>10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192</v>
      </c>
      <c r="F13" s="174" t="s">
        <v>190</v>
      </c>
      <c r="G13" s="174" t="s">
        <v>214</v>
      </c>
      <c r="H13" s="175">
        <f>I13/I14</f>
        <v>0.6333333333</v>
      </c>
      <c r="I13" s="165">
        <f t="shared" si="1"/>
        <v>190</v>
      </c>
      <c r="J13" s="176">
        <v>40.0</v>
      </c>
      <c r="K13" s="176">
        <v>80.0</v>
      </c>
      <c r="L13" s="177">
        <v>70.0</v>
      </c>
    </row>
    <row r="14">
      <c r="A14" s="201">
        <v>1.0</v>
      </c>
      <c r="B14" s="269" t="s">
        <v>10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192</v>
      </c>
      <c r="F15" s="174" t="s">
        <v>194</v>
      </c>
      <c r="G15" s="174" t="s">
        <v>220</v>
      </c>
      <c r="H15" s="175">
        <f>I15/I16</f>
        <v>0.4833333333</v>
      </c>
      <c r="I15" s="165">
        <f t="shared" si="1"/>
        <v>145</v>
      </c>
      <c r="J15" s="176">
        <v>40.0</v>
      </c>
      <c r="K15" s="176">
        <v>85.0</v>
      </c>
      <c r="L15" s="177">
        <v>20.0</v>
      </c>
    </row>
    <row r="16">
      <c r="A16" s="205">
        <v>1.0</v>
      </c>
      <c r="B16" s="272" t="s">
        <v>10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202</v>
      </c>
      <c r="F18" s="174" t="s">
        <v>200</v>
      </c>
      <c r="G18" s="174" t="s">
        <v>229</v>
      </c>
      <c r="H18" s="175">
        <f>I18/I19</f>
        <v>0.45</v>
      </c>
      <c r="I18" s="165">
        <f t="shared" ref="I18:I29" si="2">J18+K18+L18</f>
        <v>135</v>
      </c>
      <c r="J18" s="176">
        <v>20.0</v>
      </c>
      <c r="K18" s="176">
        <v>25.0</v>
      </c>
      <c r="L18" s="177">
        <v>90.0</v>
      </c>
    </row>
    <row r="19">
      <c r="A19" s="201">
        <v>1.0</v>
      </c>
      <c r="B19" s="269" t="s">
        <v>10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202</v>
      </c>
      <c r="F20" s="174" t="s">
        <v>204</v>
      </c>
      <c r="G20" s="174" t="s">
        <v>235</v>
      </c>
      <c r="H20" s="175">
        <f>I20/I21</f>
        <v>0.3833333333</v>
      </c>
      <c r="I20" s="165">
        <f t="shared" si="2"/>
        <v>115</v>
      </c>
      <c r="J20" s="176">
        <v>20.0</v>
      </c>
      <c r="K20" s="176">
        <v>5.0</v>
      </c>
      <c r="L20" s="177">
        <v>90.0</v>
      </c>
    </row>
    <row r="21">
      <c r="A21" s="201">
        <v>1.0</v>
      </c>
      <c r="B21" s="269" t="s">
        <v>10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202</v>
      </c>
      <c r="F22" s="174" t="s">
        <v>208</v>
      </c>
      <c r="G22" s="174" t="s">
        <v>241</v>
      </c>
      <c r="H22" s="175">
        <f>I22/I23</f>
        <v>0.2</v>
      </c>
      <c r="I22" s="165">
        <f t="shared" si="2"/>
        <v>60</v>
      </c>
      <c r="J22" s="176">
        <v>20.0</v>
      </c>
      <c r="K22" s="176">
        <v>0.0</v>
      </c>
      <c r="L22" s="177">
        <v>40.0</v>
      </c>
    </row>
    <row r="23">
      <c r="A23" s="201">
        <v>1.0</v>
      </c>
      <c r="B23" s="269" t="s">
        <v>10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202</v>
      </c>
      <c r="F24" s="174" t="s">
        <v>212</v>
      </c>
      <c r="G24" s="174" t="s">
        <v>247</v>
      </c>
      <c r="H24" s="175">
        <f>I24/I25</f>
        <v>0.3166666667</v>
      </c>
      <c r="I24" s="165">
        <f t="shared" si="2"/>
        <v>95</v>
      </c>
      <c r="J24" s="176">
        <v>20.0</v>
      </c>
      <c r="K24" s="176">
        <v>65.0</v>
      </c>
      <c r="L24" s="177">
        <v>10.0</v>
      </c>
    </row>
    <row r="25">
      <c r="A25" s="201">
        <v>1.0</v>
      </c>
      <c r="B25" s="269" t="s">
        <v>10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202</v>
      </c>
      <c r="F26" s="174" t="s">
        <v>192</v>
      </c>
      <c r="G26" s="174" t="s">
        <v>217</v>
      </c>
      <c r="H26" s="175">
        <f>I26/I27</f>
        <v>0.4666666667</v>
      </c>
      <c r="I26" s="165">
        <f t="shared" si="2"/>
        <v>140</v>
      </c>
      <c r="J26" s="176">
        <v>20.0</v>
      </c>
      <c r="K26" s="176">
        <v>40.0</v>
      </c>
      <c r="L26" s="177">
        <v>80.0</v>
      </c>
    </row>
    <row r="27">
      <c r="A27" s="201">
        <v>1.0</v>
      </c>
      <c r="B27" s="269" t="s">
        <v>10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202</v>
      </c>
      <c r="F28" s="174" t="s">
        <v>196</v>
      </c>
      <c r="G28" s="174" t="s">
        <v>223</v>
      </c>
      <c r="H28" s="175">
        <f>I28/I29</f>
        <v>0.5</v>
      </c>
      <c r="I28" s="165">
        <f t="shared" si="2"/>
        <v>150</v>
      </c>
      <c r="J28" s="176">
        <v>20.0</v>
      </c>
      <c r="K28" s="176">
        <v>100.0</v>
      </c>
      <c r="L28" s="177">
        <v>30.0</v>
      </c>
    </row>
    <row r="29">
      <c r="A29" s="205">
        <v>1.0</v>
      </c>
      <c r="B29" s="272" t="s">
        <v>10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210</v>
      </c>
      <c r="F31" s="174" t="s">
        <v>198</v>
      </c>
      <c r="G31" s="174" t="s">
        <v>226</v>
      </c>
      <c r="H31" s="175">
        <f>I31/I32</f>
        <v>0.8833333333</v>
      </c>
      <c r="I31" s="165">
        <f t="shared" ref="I31:I42" si="3">J31+K31+L31</f>
        <v>265</v>
      </c>
      <c r="J31" s="176">
        <v>55.0</v>
      </c>
      <c r="K31" s="176">
        <v>110.0</v>
      </c>
      <c r="L31" s="177">
        <v>100.0</v>
      </c>
    </row>
    <row r="32">
      <c r="A32" s="201">
        <v>1.0</v>
      </c>
      <c r="B32" s="269" t="s">
        <v>10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210</v>
      </c>
      <c r="F33" s="174" t="s">
        <v>202</v>
      </c>
      <c r="G33" s="174" t="s">
        <v>232</v>
      </c>
      <c r="H33" s="175">
        <f>I33/I34</f>
        <v>0.2333333333</v>
      </c>
      <c r="I33" s="165">
        <f t="shared" si="3"/>
        <v>70</v>
      </c>
      <c r="J33" s="176">
        <v>55.0</v>
      </c>
      <c r="K33" s="176">
        <v>15.0</v>
      </c>
      <c r="L33" s="177">
        <v>0.0</v>
      </c>
    </row>
    <row r="34">
      <c r="A34" s="201">
        <v>1.0</v>
      </c>
      <c r="B34" s="269" t="s">
        <v>10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210</v>
      </c>
      <c r="F35" s="174" t="s">
        <v>206</v>
      </c>
      <c r="G35" s="174" t="s">
        <v>238</v>
      </c>
      <c r="H35" s="175">
        <f>I35/I36</f>
        <v>0.5</v>
      </c>
      <c r="I35" s="165">
        <f t="shared" si="3"/>
        <v>150</v>
      </c>
      <c r="J35" s="176">
        <v>55.0</v>
      </c>
      <c r="K35" s="176">
        <v>45.0</v>
      </c>
      <c r="L35" s="177">
        <v>50.0</v>
      </c>
    </row>
    <row r="36">
      <c r="A36" s="201">
        <v>1.0</v>
      </c>
      <c r="B36" s="269" t="s">
        <v>10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210</v>
      </c>
      <c r="F37" s="174" t="s">
        <v>210</v>
      </c>
      <c r="G37" s="174" t="s">
        <v>244</v>
      </c>
      <c r="H37" s="175">
        <f>I37/I38</f>
        <v>0.6</v>
      </c>
      <c r="I37" s="165">
        <f t="shared" si="3"/>
        <v>180</v>
      </c>
      <c r="J37" s="176">
        <v>55.0</v>
      </c>
      <c r="K37" s="176">
        <v>65.0</v>
      </c>
      <c r="L37" s="177">
        <v>60.0</v>
      </c>
    </row>
    <row r="38">
      <c r="A38" s="201">
        <v>1.0</v>
      </c>
      <c r="B38" s="269" t="s">
        <v>10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210</v>
      </c>
      <c r="F39" s="174" t="s">
        <v>190</v>
      </c>
      <c r="G39" s="174" t="s">
        <v>214</v>
      </c>
      <c r="H39" s="175">
        <f>I39/I40</f>
        <v>0.6833333333</v>
      </c>
      <c r="I39" s="165">
        <f t="shared" si="3"/>
        <v>205</v>
      </c>
      <c r="J39" s="176">
        <v>55.0</v>
      </c>
      <c r="K39" s="176">
        <v>80.0</v>
      </c>
      <c r="L39" s="169">
        <v>70.0</v>
      </c>
    </row>
    <row r="40">
      <c r="A40" s="201">
        <v>1.0</v>
      </c>
      <c r="B40" s="269" t="s">
        <v>10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210</v>
      </c>
      <c r="F41" s="174" t="s">
        <v>194</v>
      </c>
      <c r="G41" s="174" t="s">
        <v>220</v>
      </c>
      <c r="H41" s="175">
        <f>I41/I42</f>
        <v>0.5333333333</v>
      </c>
      <c r="I41" s="165">
        <f t="shared" si="3"/>
        <v>160</v>
      </c>
      <c r="J41" s="176">
        <v>55.0</v>
      </c>
      <c r="K41" s="176">
        <v>85.0</v>
      </c>
      <c r="L41" s="177">
        <v>20.0</v>
      </c>
    </row>
    <row r="42">
      <c r="A42" s="205">
        <v>1.0</v>
      </c>
      <c r="B42" s="272" t="s">
        <v>10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5"/>
      <c r="M43" s="90"/>
      <c r="N43" s="90"/>
      <c r="O43" s="90"/>
      <c r="P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208</v>
      </c>
      <c r="F44" s="174" t="s">
        <v>200</v>
      </c>
      <c r="G44" s="174" t="s">
        <v>229</v>
      </c>
      <c r="H44" s="175">
        <f>I44/I45</f>
        <v>0.3833333333</v>
      </c>
      <c r="I44" s="165">
        <f t="shared" ref="I44:I55" si="4">J44+K44+L44</f>
        <v>115</v>
      </c>
      <c r="J44" s="176">
        <v>0.0</v>
      </c>
      <c r="K44" s="176">
        <v>25.0</v>
      </c>
      <c r="L44" s="177">
        <v>90.0</v>
      </c>
    </row>
    <row r="45">
      <c r="A45" s="201">
        <v>1.0</v>
      </c>
      <c r="B45" s="269" t="s">
        <v>10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208</v>
      </c>
      <c r="F46" s="174" t="s">
        <v>204</v>
      </c>
      <c r="G46" s="174" t="s">
        <v>235</v>
      </c>
      <c r="H46" s="175">
        <f>I46/I47</f>
        <v>0.3166666667</v>
      </c>
      <c r="I46" s="165">
        <f t="shared" si="4"/>
        <v>95</v>
      </c>
      <c r="J46" s="176">
        <v>0.0</v>
      </c>
      <c r="K46" s="176">
        <v>5.0</v>
      </c>
      <c r="L46" s="177">
        <v>90.0</v>
      </c>
    </row>
    <row r="47">
      <c r="A47" s="201">
        <v>1.0</v>
      </c>
      <c r="B47" s="269" t="s">
        <v>10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208</v>
      </c>
      <c r="F48" s="174" t="s">
        <v>208</v>
      </c>
      <c r="G48" s="174" t="s">
        <v>241</v>
      </c>
      <c r="H48" s="175">
        <f>I48/I49</f>
        <v>0.1333333333</v>
      </c>
      <c r="I48" s="165">
        <f t="shared" si="4"/>
        <v>40</v>
      </c>
      <c r="J48" s="176">
        <v>0.0</v>
      </c>
      <c r="K48" s="176">
        <v>0.0</v>
      </c>
      <c r="L48" s="177">
        <v>40.0</v>
      </c>
    </row>
    <row r="49">
      <c r="A49" s="201">
        <v>1.0</v>
      </c>
      <c r="B49" s="269" t="s">
        <v>10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208</v>
      </c>
      <c r="F50" s="174" t="s">
        <v>212</v>
      </c>
      <c r="G50" s="174" t="s">
        <v>247</v>
      </c>
      <c r="H50" s="175">
        <f>I50/I51</f>
        <v>0.25</v>
      </c>
      <c r="I50" s="165">
        <f t="shared" si="4"/>
        <v>75</v>
      </c>
      <c r="J50" s="176">
        <v>0.0</v>
      </c>
      <c r="K50" s="176">
        <v>65.0</v>
      </c>
      <c r="L50" s="177">
        <v>10.0</v>
      </c>
    </row>
    <row r="51">
      <c r="A51" s="201">
        <v>1.0</v>
      </c>
      <c r="B51" s="269" t="s">
        <v>10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208</v>
      </c>
      <c r="F52" s="174" t="s">
        <v>192</v>
      </c>
      <c r="G52" s="174" t="s">
        <v>217</v>
      </c>
      <c r="H52" s="175">
        <f>I52/I53</f>
        <v>0.4</v>
      </c>
      <c r="I52" s="165">
        <f t="shared" si="4"/>
        <v>120</v>
      </c>
      <c r="J52" s="176">
        <v>0.0</v>
      </c>
      <c r="K52" s="176">
        <v>40.0</v>
      </c>
      <c r="L52" s="177">
        <v>80.0</v>
      </c>
    </row>
    <row r="53">
      <c r="A53" s="201">
        <v>1.0</v>
      </c>
      <c r="B53" s="269" t="s">
        <v>10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208</v>
      </c>
      <c r="F54" s="174" t="s">
        <v>196</v>
      </c>
      <c r="G54" s="174" t="s">
        <v>223</v>
      </c>
      <c r="H54" s="175">
        <f>I54/I55</f>
        <v>0.4333333333</v>
      </c>
      <c r="I54" s="165">
        <f t="shared" si="4"/>
        <v>130</v>
      </c>
      <c r="J54" s="176">
        <v>0.0</v>
      </c>
      <c r="K54" s="176">
        <v>100.0</v>
      </c>
      <c r="L54" s="177">
        <v>30.0</v>
      </c>
    </row>
    <row r="55">
      <c r="A55" s="205">
        <v>1.0</v>
      </c>
      <c r="B55" s="272" t="s">
        <v>10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210</v>
      </c>
      <c r="F57" s="174" t="s">
        <v>198</v>
      </c>
      <c r="G57" s="174" t="s">
        <v>226</v>
      </c>
      <c r="H57" s="175">
        <f>I57/I58</f>
        <v>0.9166666667</v>
      </c>
      <c r="I57" s="165">
        <f t="shared" ref="I57:I68" si="5">J57+K57+L57</f>
        <v>275</v>
      </c>
      <c r="J57" s="176">
        <v>65.0</v>
      </c>
      <c r="K57" s="176">
        <v>110.0</v>
      </c>
      <c r="L57" s="177">
        <v>100.0</v>
      </c>
    </row>
    <row r="58">
      <c r="A58" s="201">
        <v>1.0</v>
      </c>
      <c r="B58" s="269" t="s">
        <v>10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210</v>
      </c>
      <c r="F59" s="174" t="s">
        <v>202</v>
      </c>
      <c r="G59" s="174" t="s">
        <v>232</v>
      </c>
      <c r="H59" s="175">
        <f>I59/I60</f>
        <v>0.2666666667</v>
      </c>
      <c r="I59" s="165">
        <f t="shared" si="5"/>
        <v>80</v>
      </c>
      <c r="J59" s="176">
        <v>65.0</v>
      </c>
      <c r="K59" s="176">
        <v>15.0</v>
      </c>
      <c r="L59" s="177">
        <v>0.0</v>
      </c>
    </row>
    <row r="60">
      <c r="A60" s="201">
        <v>1.0</v>
      </c>
      <c r="B60" s="269" t="s">
        <v>10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210</v>
      </c>
      <c r="F61" s="174" t="s">
        <v>206</v>
      </c>
      <c r="G61" s="174" t="s">
        <v>238</v>
      </c>
      <c r="H61" s="175">
        <f>I61/I62</f>
        <v>0.5333333333</v>
      </c>
      <c r="I61" s="165">
        <f t="shared" si="5"/>
        <v>160</v>
      </c>
      <c r="J61" s="176">
        <v>65.0</v>
      </c>
      <c r="K61" s="176">
        <v>45.0</v>
      </c>
      <c r="L61" s="177">
        <v>50.0</v>
      </c>
    </row>
    <row r="62">
      <c r="A62" s="201">
        <v>1.0</v>
      </c>
      <c r="B62" s="269" t="s">
        <v>10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210</v>
      </c>
      <c r="F63" s="174" t="s">
        <v>210</v>
      </c>
      <c r="G63" s="174" t="s">
        <v>244</v>
      </c>
      <c r="H63" s="175">
        <f>I63/I64</f>
        <v>0.6333333333</v>
      </c>
      <c r="I63" s="165">
        <f t="shared" si="5"/>
        <v>190</v>
      </c>
      <c r="J63" s="176">
        <v>65.0</v>
      </c>
      <c r="K63" s="176">
        <v>65.0</v>
      </c>
      <c r="L63" s="177">
        <v>60.0</v>
      </c>
    </row>
    <row r="64">
      <c r="A64" s="201">
        <v>1.0</v>
      </c>
      <c r="B64" s="269" t="s">
        <v>10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210</v>
      </c>
      <c r="F65" s="174" t="s">
        <v>190</v>
      </c>
      <c r="G65" s="174" t="s">
        <v>214</v>
      </c>
      <c r="H65" s="175">
        <f>I65/I66</f>
        <v>0.7166666667</v>
      </c>
      <c r="I65" s="165">
        <f t="shared" si="5"/>
        <v>215</v>
      </c>
      <c r="J65" s="176">
        <v>65.0</v>
      </c>
      <c r="K65" s="176">
        <v>80.0</v>
      </c>
      <c r="L65" s="177">
        <v>70.0</v>
      </c>
    </row>
    <row r="66">
      <c r="A66" s="201">
        <v>1.0</v>
      </c>
      <c r="B66" s="269" t="s">
        <v>10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210</v>
      </c>
      <c r="F67" s="174" t="s">
        <v>194</v>
      </c>
      <c r="G67" s="174" t="s">
        <v>220</v>
      </c>
      <c r="H67" s="175">
        <f>I67/I68</f>
        <v>0.5666666667</v>
      </c>
      <c r="I67" s="165">
        <f t="shared" si="5"/>
        <v>170</v>
      </c>
      <c r="J67" s="176">
        <v>65.0</v>
      </c>
      <c r="K67" s="176">
        <v>85.0</v>
      </c>
      <c r="L67" s="177">
        <v>20.0</v>
      </c>
    </row>
    <row r="68">
      <c r="A68" s="205">
        <v>1.0</v>
      </c>
      <c r="B68" s="272" t="s">
        <v>10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208</v>
      </c>
      <c r="F70" s="174" t="s">
        <v>200</v>
      </c>
      <c r="G70" s="174" t="s">
        <v>229</v>
      </c>
      <c r="H70" s="175">
        <f>I70/I71</f>
        <v>0.3833333333</v>
      </c>
      <c r="I70" s="165">
        <f t="shared" ref="I70:I81" si="6">J70+K70+L70</f>
        <v>115</v>
      </c>
      <c r="J70" s="176">
        <v>0.0</v>
      </c>
      <c r="K70" s="176">
        <v>25.0</v>
      </c>
      <c r="L70" s="177">
        <v>90.0</v>
      </c>
    </row>
    <row r="71">
      <c r="A71" s="201">
        <v>1.0</v>
      </c>
      <c r="B71" s="269" t="s">
        <v>10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208</v>
      </c>
      <c r="F72" s="174" t="s">
        <v>204</v>
      </c>
      <c r="G72" s="174" t="s">
        <v>235</v>
      </c>
      <c r="H72" s="175">
        <f>I72/I73</f>
        <v>0.3166666667</v>
      </c>
      <c r="I72" s="165">
        <f t="shared" si="6"/>
        <v>95</v>
      </c>
      <c r="J72" s="176">
        <v>0.0</v>
      </c>
      <c r="K72" s="176">
        <v>5.0</v>
      </c>
      <c r="L72" s="177">
        <v>90.0</v>
      </c>
    </row>
    <row r="73">
      <c r="A73" s="201">
        <v>1.0</v>
      </c>
      <c r="B73" s="269" t="s">
        <v>10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208</v>
      </c>
      <c r="F74" s="174" t="s">
        <v>208</v>
      </c>
      <c r="G74" s="174" t="s">
        <v>241</v>
      </c>
      <c r="H74" s="175">
        <f>I74/I75</f>
        <v>0.1333333333</v>
      </c>
      <c r="I74" s="165">
        <f t="shared" si="6"/>
        <v>40</v>
      </c>
      <c r="J74" s="176">
        <v>0.0</v>
      </c>
      <c r="K74" s="176">
        <v>0.0</v>
      </c>
      <c r="L74" s="177">
        <v>40.0</v>
      </c>
    </row>
    <row r="75">
      <c r="A75" s="201">
        <v>1.0</v>
      </c>
      <c r="B75" s="269" t="s">
        <v>10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208</v>
      </c>
      <c r="F76" s="174" t="s">
        <v>212</v>
      </c>
      <c r="G76" s="174" t="s">
        <v>247</v>
      </c>
      <c r="H76" s="175">
        <f>I76/I77</f>
        <v>0.25</v>
      </c>
      <c r="I76" s="165">
        <f t="shared" si="6"/>
        <v>75</v>
      </c>
      <c r="J76" s="176">
        <v>0.0</v>
      </c>
      <c r="K76" s="176">
        <v>65.0</v>
      </c>
      <c r="L76" s="177">
        <v>10.0</v>
      </c>
    </row>
    <row r="77">
      <c r="A77" s="201">
        <v>1.0</v>
      </c>
      <c r="B77" s="269" t="s">
        <v>10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208</v>
      </c>
      <c r="F78" s="174" t="s">
        <v>192</v>
      </c>
      <c r="G78" s="174" t="s">
        <v>217</v>
      </c>
      <c r="H78" s="175">
        <f>I78/I79</f>
        <v>0.4</v>
      </c>
      <c r="I78" s="165">
        <f t="shared" si="6"/>
        <v>120</v>
      </c>
      <c r="J78" s="176">
        <v>0.0</v>
      </c>
      <c r="K78" s="176">
        <v>40.0</v>
      </c>
      <c r="L78" s="177">
        <v>80.0</v>
      </c>
    </row>
    <row r="79">
      <c r="A79" s="201">
        <v>1.0</v>
      </c>
      <c r="B79" s="269" t="s">
        <v>10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208</v>
      </c>
      <c r="F80" s="174" t="s">
        <v>196</v>
      </c>
      <c r="G80" s="174" t="s">
        <v>223</v>
      </c>
      <c r="H80" s="175">
        <f>I80/I81</f>
        <v>0.4333333333</v>
      </c>
      <c r="I80" s="165">
        <f t="shared" si="6"/>
        <v>130</v>
      </c>
      <c r="J80" s="176">
        <v>0.0</v>
      </c>
      <c r="K80" s="176">
        <v>100.0</v>
      </c>
      <c r="L80" s="177">
        <v>30.0</v>
      </c>
    </row>
    <row r="81">
      <c r="A81" s="205">
        <v>1.0</v>
      </c>
      <c r="B81" s="272" t="s">
        <v>10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204</v>
      </c>
      <c r="F83" s="174" t="s">
        <v>198</v>
      </c>
      <c r="G83" s="174" t="s">
        <v>226</v>
      </c>
      <c r="H83" s="175">
        <f>I83/I84</f>
        <v>0.7166666667</v>
      </c>
      <c r="I83" s="165">
        <f t="shared" ref="I83:I94" si="7">J83+K83+L83</f>
        <v>215</v>
      </c>
      <c r="J83" s="176">
        <v>5.0</v>
      </c>
      <c r="K83" s="176">
        <v>110.0</v>
      </c>
      <c r="L83" s="177">
        <v>100.0</v>
      </c>
    </row>
    <row r="84">
      <c r="A84" s="201">
        <v>1.0</v>
      </c>
      <c r="B84" s="269" t="s">
        <v>10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204</v>
      </c>
      <c r="F85" s="174" t="s">
        <v>202</v>
      </c>
      <c r="G85" s="174" t="s">
        <v>232</v>
      </c>
      <c r="H85" s="175">
        <f>I85/I86</f>
        <v>0.06666666667</v>
      </c>
      <c r="I85" s="165">
        <f t="shared" si="7"/>
        <v>20</v>
      </c>
      <c r="J85" s="176">
        <v>5.0</v>
      </c>
      <c r="K85" s="176">
        <v>15.0</v>
      </c>
      <c r="L85" s="177">
        <v>0.0</v>
      </c>
    </row>
    <row r="86">
      <c r="A86" s="201">
        <v>1.0</v>
      </c>
      <c r="B86" s="269" t="s">
        <v>10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204</v>
      </c>
      <c r="F87" s="174" t="s">
        <v>206</v>
      </c>
      <c r="G87" s="174" t="s">
        <v>238</v>
      </c>
      <c r="H87" s="175">
        <f>I87/I88</f>
        <v>0.3333333333</v>
      </c>
      <c r="I87" s="165">
        <f t="shared" si="7"/>
        <v>100</v>
      </c>
      <c r="J87" s="176">
        <v>5.0</v>
      </c>
      <c r="K87" s="176">
        <v>45.0</v>
      </c>
      <c r="L87" s="177">
        <v>50.0</v>
      </c>
    </row>
    <row r="88">
      <c r="A88" s="201">
        <v>1.0</v>
      </c>
      <c r="B88" s="269" t="s">
        <v>10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204</v>
      </c>
      <c r="F89" s="174" t="s">
        <v>210</v>
      </c>
      <c r="G89" s="174" t="s">
        <v>244</v>
      </c>
      <c r="H89" s="175">
        <f>I89/I90</f>
        <v>0.4333333333</v>
      </c>
      <c r="I89" s="165">
        <f t="shared" si="7"/>
        <v>130</v>
      </c>
      <c r="J89" s="176">
        <v>5.0</v>
      </c>
      <c r="K89" s="176">
        <v>65.0</v>
      </c>
      <c r="L89" s="177">
        <v>60.0</v>
      </c>
    </row>
    <row r="90">
      <c r="A90" s="201">
        <v>1.0</v>
      </c>
      <c r="B90" s="269" t="s">
        <v>10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204</v>
      </c>
      <c r="F91" s="174" t="s">
        <v>190</v>
      </c>
      <c r="G91" s="174" t="s">
        <v>214</v>
      </c>
      <c r="H91" s="175">
        <f>I91/I92</f>
        <v>0.5166666667</v>
      </c>
      <c r="I91" s="165">
        <f t="shared" si="7"/>
        <v>155</v>
      </c>
      <c r="J91" s="176">
        <v>5.0</v>
      </c>
      <c r="K91" s="176">
        <v>80.0</v>
      </c>
      <c r="L91" s="169">
        <v>70.0</v>
      </c>
    </row>
    <row r="92">
      <c r="A92" s="201">
        <v>1.0</v>
      </c>
      <c r="B92" s="269" t="s">
        <v>10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204</v>
      </c>
      <c r="F93" s="174" t="s">
        <v>194</v>
      </c>
      <c r="G93" s="174" t="s">
        <v>220</v>
      </c>
      <c r="H93" s="175">
        <f>I93/I94</f>
        <v>0.3666666667</v>
      </c>
      <c r="I93" s="165">
        <f t="shared" si="7"/>
        <v>110</v>
      </c>
      <c r="J93" s="176">
        <v>5.0</v>
      </c>
      <c r="K93" s="176">
        <v>85.0</v>
      </c>
      <c r="L93" s="177">
        <v>20.0</v>
      </c>
    </row>
    <row r="94">
      <c r="A94" s="205">
        <v>1.0</v>
      </c>
      <c r="B94" s="272" t="s">
        <v>10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190</v>
      </c>
      <c r="F96" s="174" t="s">
        <v>200</v>
      </c>
      <c r="G96" s="174" t="s">
        <v>229</v>
      </c>
      <c r="H96" s="175">
        <f>I96/I97</f>
        <v>0.6333333333</v>
      </c>
      <c r="I96" s="165">
        <f t="shared" ref="I96:I107" si="8">J96+K96+L96</f>
        <v>190</v>
      </c>
      <c r="J96" s="176">
        <v>75.0</v>
      </c>
      <c r="K96" s="176">
        <v>25.0</v>
      </c>
      <c r="L96" s="177">
        <v>90.0</v>
      </c>
    </row>
    <row r="97">
      <c r="A97" s="201">
        <v>1.0</v>
      </c>
      <c r="B97" s="269" t="s">
        <v>10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190</v>
      </c>
      <c r="F98" s="174" t="s">
        <v>204</v>
      </c>
      <c r="G98" s="174" t="s">
        <v>235</v>
      </c>
      <c r="H98" s="175">
        <f>I98/I99</f>
        <v>0.5666666667</v>
      </c>
      <c r="I98" s="165">
        <f t="shared" si="8"/>
        <v>170</v>
      </c>
      <c r="J98" s="176">
        <v>75.0</v>
      </c>
      <c r="K98" s="176">
        <v>5.0</v>
      </c>
      <c r="L98" s="177">
        <v>90.0</v>
      </c>
    </row>
    <row r="99">
      <c r="A99" s="201">
        <v>1.0</v>
      </c>
      <c r="B99" s="269" t="s">
        <v>10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190</v>
      </c>
      <c r="F100" s="174" t="s">
        <v>208</v>
      </c>
      <c r="G100" s="174" t="s">
        <v>241</v>
      </c>
      <c r="H100" s="175">
        <f>I100/I101</f>
        <v>0.3833333333</v>
      </c>
      <c r="I100" s="165">
        <f t="shared" si="8"/>
        <v>115</v>
      </c>
      <c r="J100" s="176">
        <v>75.0</v>
      </c>
      <c r="K100" s="176">
        <v>0.0</v>
      </c>
      <c r="L100" s="177">
        <v>40.0</v>
      </c>
    </row>
    <row r="101">
      <c r="A101" s="201">
        <v>1.0</v>
      </c>
      <c r="B101" s="269" t="s">
        <v>10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190</v>
      </c>
      <c r="F102" s="174" t="s">
        <v>212</v>
      </c>
      <c r="G102" s="174" t="s">
        <v>247</v>
      </c>
      <c r="H102" s="175">
        <f>I102/I103</f>
        <v>0.5</v>
      </c>
      <c r="I102" s="165">
        <f t="shared" si="8"/>
        <v>150</v>
      </c>
      <c r="J102" s="176">
        <v>75.0</v>
      </c>
      <c r="K102" s="176">
        <v>65.0</v>
      </c>
      <c r="L102" s="177">
        <v>10.0</v>
      </c>
    </row>
    <row r="103">
      <c r="A103" s="201">
        <v>1.0</v>
      </c>
      <c r="B103" s="269" t="s">
        <v>10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190</v>
      </c>
      <c r="F104" s="174" t="s">
        <v>192</v>
      </c>
      <c r="G104" s="174" t="s">
        <v>217</v>
      </c>
      <c r="H104" s="175">
        <f>I104/I105</f>
        <v>0.65</v>
      </c>
      <c r="I104" s="165">
        <f t="shared" si="8"/>
        <v>195</v>
      </c>
      <c r="J104" s="176">
        <v>75.0</v>
      </c>
      <c r="K104" s="176">
        <v>40.0</v>
      </c>
      <c r="L104" s="177">
        <v>80.0</v>
      </c>
    </row>
    <row r="105">
      <c r="A105" s="201">
        <v>1.0</v>
      </c>
      <c r="B105" s="269" t="s">
        <v>10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190</v>
      </c>
      <c r="F106" s="174" t="s">
        <v>196</v>
      </c>
      <c r="G106" s="174" t="s">
        <v>223</v>
      </c>
      <c r="H106" s="175">
        <f>I106/I107</f>
        <v>0.6833333333</v>
      </c>
      <c r="I106" s="165">
        <f t="shared" si="8"/>
        <v>205</v>
      </c>
      <c r="J106" s="176">
        <v>75.0</v>
      </c>
      <c r="K106" s="176">
        <v>100.0</v>
      </c>
      <c r="L106" s="177">
        <v>30.0</v>
      </c>
    </row>
    <row r="107">
      <c r="A107" s="205">
        <v>1.0</v>
      </c>
      <c r="B107" s="272" t="s">
        <v>10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198</v>
      </c>
      <c r="F109" s="174" t="s">
        <v>198</v>
      </c>
      <c r="G109" s="174" t="s">
        <v>226</v>
      </c>
      <c r="H109" s="175">
        <f>I109/I110</f>
        <v>1.066666667</v>
      </c>
      <c r="I109" s="165">
        <f t="shared" ref="I109:I120" si="9">J109+K109+L109</f>
        <v>320</v>
      </c>
      <c r="J109" s="176">
        <v>110.0</v>
      </c>
      <c r="K109" s="176">
        <v>110.0</v>
      </c>
      <c r="L109" s="177">
        <v>100.0</v>
      </c>
    </row>
    <row r="110">
      <c r="A110" s="201">
        <v>1.0</v>
      </c>
      <c r="B110" s="269" t="s">
        <v>10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198</v>
      </c>
      <c r="F111" s="174" t="s">
        <v>202</v>
      </c>
      <c r="G111" s="174" t="s">
        <v>232</v>
      </c>
      <c r="H111" s="175">
        <f>I111/I112</f>
        <v>0.4166666667</v>
      </c>
      <c r="I111" s="165">
        <f t="shared" si="9"/>
        <v>125</v>
      </c>
      <c r="J111" s="176">
        <v>110.0</v>
      </c>
      <c r="K111" s="176">
        <v>15.0</v>
      </c>
      <c r="L111" s="177">
        <v>0.0</v>
      </c>
    </row>
    <row r="112">
      <c r="A112" s="201">
        <v>1.0</v>
      </c>
      <c r="B112" s="269" t="s">
        <v>10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198</v>
      </c>
      <c r="F113" s="174" t="s">
        <v>206</v>
      </c>
      <c r="G113" s="174" t="s">
        <v>238</v>
      </c>
      <c r="H113" s="175">
        <f>I113/I114</f>
        <v>0.6833333333</v>
      </c>
      <c r="I113" s="165">
        <f t="shared" si="9"/>
        <v>205</v>
      </c>
      <c r="J113" s="176">
        <v>110.0</v>
      </c>
      <c r="K113" s="176">
        <v>45.0</v>
      </c>
      <c r="L113" s="177">
        <v>50.0</v>
      </c>
    </row>
    <row r="114">
      <c r="A114" s="201">
        <v>1.0</v>
      </c>
      <c r="B114" s="269" t="s">
        <v>10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198</v>
      </c>
      <c r="F115" s="174" t="s">
        <v>210</v>
      </c>
      <c r="G115" s="174" t="s">
        <v>244</v>
      </c>
      <c r="H115" s="175">
        <f>I115/I116</f>
        <v>0.7833333333</v>
      </c>
      <c r="I115" s="165">
        <f t="shared" si="9"/>
        <v>235</v>
      </c>
      <c r="J115" s="176">
        <v>110.0</v>
      </c>
      <c r="K115" s="176">
        <v>65.0</v>
      </c>
      <c r="L115" s="177">
        <v>60.0</v>
      </c>
    </row>
    <row r="116">
      <c r="A116" s="201">
        <v>1.0</v>
      </c>
      <c r="B116" s="269" t="s">
        <v>10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198</v>
      </c>
      <c r="F117" s="174" t="s">
        <v>190</v>
      </c>
      <c r="G117" s="174" t="s">
        <v>214</v>
      </c>
      <c r="H117" s="175">
        <f>I117/I118</f>
        <v>0.8666666667</v>
      </c>
      <c r="I117" s="165">
        <f t="shared" si="9"/>
        <v>260</v>
      </c>
      <c r="J117" s="176">
        <v>110.0</v>
      </c>
      <c r="K117" s="176">
        <v>80.0</v>
      </c>
      <c r="L117" s="169">
        <v>70.0</v>
      </c>
    </row>
    <row r="118">
      <c r="A118" s="201">
        <v>1.0</v>
      </c>
      <c r="B118" s="269" t="s">
        <v>10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198</v>
      </c>
      <c r="F119" s="174" t="s">
        <v>194</v>
      </c>
      <c r="G119" s="174" t="s">
        <v>220</v>
      </c>
      <c r="H119" s="175">
        <f>I119/I120</f>
        <v>0.7166666667</v>
      </c>
      <c r="I119" s="165">
        <f t="shared" si="9"/>
        <v>215</v>
      </c>
      <c r="J119" s="176">
        <v>110.0</v>
      </c>
      <c r="K119" s="176">
        <v>85.0</v>
      </c>
      <c r="L119" s="177">
        <v>20.0</v>
      </c>
    </row>
    <row r="120">
      <c r="A120" s="205">
        <v>1.0</v>
      </c>
      <c r="B120" s="272" t="s">
        <v>10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196</v>
      </c>
      <c r="F122" s="174" t="s">
        <v>200</v>
      </c>
      <c r="G122" s="174" t="s">
        <v>229</v>
      </c>
      <c r="H122" s="175">
        <f>I122/I123</f>
        <v>0.7166666667</v>
      </c>
      <c r="I122" s="165">
        <f t="shared" ref="I122:I133" si="10">J122+K122+L122</f>
        <v>215</v>
      </c>
      <c r="J122" s="176">
        <v>100.0</v>
      </c>
      <c r="K122" s="176">
        <v>25.0</v>
      </c>
      <c r="L122" s="177">
        <v>90.0</v>
      </c>
    </row>
    <row r="123">
      <c r="A123" s="201">
        <v>1.0</v>
      </c>
      <c r="B123" s="269" t="s">
        <v>10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196</v>
      </c>
      <c r="F124" s="174" t="s">
        <v>204</v>
      </c>
      <c r="G124" s="174" t="s">
        <v>235</v>
      </c>
      <c r="H124" s="175">
        <f>I124/I125</f>
        <v>0.65</v>
      </c>
      <c r="I124" s="165">
        <f t="shared" si="10"/>
        <v>195</v>
      </c>
      <c r="J124" s="176">
        <v>100.0</v>
      </c>
      <c r="K124" s="176">
        <v>5.0</v>
      </c>
      <c r="L124" s="177">
        <v>90.0</v>
      </c>
    </row>
    <row r="125">
      <c r="A125" s="201">
        <v>1.0</v>
      </c>
      <c r="B125" s="269" t="s">
        <v>10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196</v>
      </c>
      <c r="F126" s="174" t="s">
        <v>208</v>
      </c>
      <c r="G126" s="174" t="s">
        <v>241</v>
      </c>
      <c r="H126" s="175">
        <f>I126/I127</f>
        <v>0.4666666667</v>
      </c>
      <c r="I126" s="165">
        <f t="shared" si="10"/>
        <v>140</v>
      </c>
      <c r="J126" s="176">
        <v>100.0</v>
      </c>
      <c r="K126" s="176">
        <v>0.0</v>
      </c>
      <c r="L126" s="177">
        <v>40.0</v>
      </c>
    </row>
    <row r="127">
      <c r="A127" s="201">
        <v>1.0</v>
      </c>
      <c r="B127" s="269" t="s">
        <v>10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196</v>
      </c>
      <c r="F128" s="174" t="s">
        <v>212</v>
      </c>
      <c r="G128" s="174" t="s">
        <v>247</v>
      </c>
      <c r="H128" s="175">
        <f>I128/I129</f>
        <v>0.5833333333</v>
      </c>
      <c r="I128" s="165">
        <f t="shared" si="10"/>
        <v>175</v>
      </c>
      <c r="J128" s="176">
        <v>100.0</v>
      </c>
      <c r="K128" s="176">
        <v>65.0</v>
      </c>
      <c r="L128" s="177">
        <v>10.0</v>
      </c>
    </row>
    <row r="129">
      <c r="A129" s="201">
        <v>1.0</v>
      </c>
      <c r="B129" s="269" t="s">
        <v>10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196</v>
      </c>
      <c r="F130" s="174" t="s">
        <v>192</v>
      </c>
      <c r="G130" s="174" t="s">
        <v>217</v>
      </c>
      <c r="H130" s="175">
        <f>I130/I131</f>
        <v>0.7333333333</v>
      </c>
      <c r="I130" s="165">
        <f t="shared" si="10"/>
        <v>220</v>
      </c>
      <c r="J130" s="176">
        <v>100.0</v>
      </c>
      <c r="K130" s="176">
        <v>40.0</v>
      </c>
      <c r="L130" s="177">
        <v>80.0</v>
      </c>
    </row>
    <row r="131">
      <c r="A131" s="201">
        <v>1.0</v>
      </c>
      <c r="B131" s="269" t="s">
        <v>10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196</v>
      </c>
      <c r="F132" s="174" t="s">
        <v>196</v>
      </c>
      <c r="G132" s="174" t="s">
        <v>223</v>
      </c>
      <c r="H132" s="175">
        <f>I132/I133</f>
        <v>0.7666666667</v>
      </c>
      <c r="I132" s="165">
        <f t="shared" si="10"/>
        <v>230</v>
      </c>
      <c r="J132" s="176">
        <v>100.0</v>
      </c>
      <c r="K132" s="176">
        <v>100.0</v>
      </c>
      <c r="L132" s="177">
        <v>30.0</v>
      </c>
    </row>
    <row r="133">
      <c r="A133" s="205">
        <v>1.0</v>
      </c>
      <c r="B133" s="272" t="s">
        <v>10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196</v>
      </c>
      <c r="F5" s="157" t="s">
        <v>198</v>
      </c>
      <c r="G5" s="157" t="s">
        <v>214</v>
      </c>
      <c r="H5" s="158">
        <f>I5/I6</f>
        <v>0.9333333333</v>
      </c>
      <c r="I5" s="159">
        <f t="shared" ref="I5:I16" si="1">J5+K5+L5</f>
        <v>280</v>
      </c>
      <c r="J5" s="160">
        <v>100.0</v>
      </c>
      <c r="K5" s="160">
        <v>110.0</v>
      </c>
      <c r="L5" s="161">
        <v>70.0</v>
      </c>
    </row>
    <row r="6">
      <c r="A6" s="201">
        <v>3.0</v>
      </c>
      <c r="B6" s="291" t="s">
        <v>12</v>
      </c>
      <c r="C6" s="165">
        <v>1.0</v>
      </c>
      <c r="D6" s="269" t="s">
        <v>10</v>
      </c>
      <c r="E6" s="225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196</v>
      </c>
      <c r="F7" s="174" t="s">
        <v>202</v>
      </c>
      <c r="G7" s="174" t="s">
        <v>220</v>
      </c>
      <c r="H7" s="175">
        <f>I7/I8</f>
        <v>0.45</v>
      </c>
      <c r="I7" s="165">
        <f t="shared" si="1"/>
        <v>135</v>
      </c>
      <c r="J7" s="176">
        <v>100.0</v>
      </c>
      <c r="K7" s="176">
        <v>15.0</v>
      </c>
      <c r="L7" s="177">
        <v>20.0</v>
      </c>
    </row>
    <row r="8">
      <c r="A8" s="201">
        <v>3.0</v>
      </c>
      <c r="B8" s="291" t="s">
        <v>12</v>
      </c>
      <c r="C8" s="165">
        <v>3.0</v>
      </c>
      <c r="D8" s="269" t="s">
        <v>12</v>
      </c>
      <c r="E8" s="225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196</v>
      </c>
      <c r="F9" s="174" t="s">
        <v>206</v>
      </c>
      <c r="G9" s="174" t="s">
        <v>226</v>
      </c>
      <c r="H9" s="175">
        <f>I9/I10</f>
        <v>0.8166666667</v>
      </c>
      <c r="I9" s="165">
        <f t="shared" si="1"/>
        <v>245</v>
      </c>
      <c r="J9" s="176">
        <v>100.0</v>
      </c>
      <c r="K9" s="176">
        <v>45.0</v>
      </c>
      <c r="L9" s="177">
        <v>100.0</v>
      </c>
    </row>
    <row r="10">
      <c r="A10" s="201">
        <v>3.0</v>
      </c>
      <c r="B10" s="291" t="s">
        <v>12</v>
      </c>
      <c r="C10" s="165">
        <v>5.0</v>
      </c>
      <c r="D10" s="269" t="s">
        <v>14</v>
      </c>
      <c r="E10" s="225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196</v>
      </c>
      <c r="F11" s="174" t="s">
        <v>210</v>
      </c>
      <c r="G11" s="174" t="s">
        <v>232</v>
      </c>
      <c r="H11" s="175">
        <f>I11/I12</f>
        <v>0.55</v>
      </c>
      <c r="I11" s="165">
        <f t="shared" si="1"/>
        <v>165</v>
      </c>
      <c r="J11" s="176">
        <v>100.0</v>
      </c>
      <c r="K11" s="176">
        <v>65.0</v>
      </c>
      <c r="L11" s="177">
        <v>0.0</v>
      </c>
    </row>
    <row r="12">
      <c r="A12" s="201">
        <v>3.0</v>
      </c>
      <c r="B12" s="291" t="s">
        <v>12</v>
      </c>
      <c r="C12" s="165">
        <v>7.0</v>
      </c>
      <c r="D12" s="269" t="s">
        <v>16</v>
      </c>
      <c r="E12" s="225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196</v>
      </c>
      <c r="F13" s="174" t="s">
        <v>190</v>
      </c>
      <c r="G13" s="174" t="s">
        <v>238</v>
      </c>
      <c r="H13" s="175">
        <f>I13/I14</f>
        <v>0.7666666667</v>
      </c>
      <c r="I13" s="165">
        <f t="shared" si="1"/>
        <v>230</v>
      </c>
      <c r="J13" s="176">
        <v>100.0</v>
      </c>
      <c r="K13" s="176">
        <v>80.0</v>
      </c>
      <c r="L13" s="177">
        <v>50.0</v>
      </c>
    </row>
    <row r="14">
      <c r="A14" s="201">
        <v>3.0</v>
      </c>
      <c r="B14" s="291" t="s">
        <v>12</v>
      </c>
      <c r="C14" s="165">
        <v>9.0</v>
      </c>
      <c r="D14" s="269" t="s">
        <v>18</v>
      </c>
      <c r="E14" s="225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196</v>
      </c>
      <c r="F15" s="174" t="s">
        <v>194</v>
      </c>
      <c r="G15" s="174" t="s">
        <v>244</v>
      </c>
      <c r="H15" s="175">
        <f>I15/I16</f>
        <v>0.8166666667</v>
      </c>
      <c r="I15" s="165">
        <f t="shared" si="1"/>
        <v>245</v>
      </c>
      <c r="J15" s="176">
        <v>100.0</v>
      </c>
      <c r="K15" s="176">
        <v>85.0</v>
      </c>
      <c r="L15" s="177">
        <v>60.0</v>
      </c>
    </row>
    <row r="16">
      <c r="A16" s="205">
        <v>3.0</v>
      </c>
      <c r="B16" s="297" t="s">
        <v>12</v>
      </c>
      <c r="C16" s="180">
        <v>11.0</v>
      </c>
      <c r="D16" s="272" t="s">
        <v>20</v>
      </c>
      <c r="E16" s="229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198</v>
      </c>
      <c r="F18" s="174" t="s">
        <v>200</v>
      </c>
      <c r="G18" s="174" t="s">
        <v>217</v>
      </c>
      <c r="H18" s="175">
        <f>I18/I19</f>
        <v>0.7166666667</v>
      </c>
      <c r="I18" s="165">
        <f t="shared" ref="I18:I29" si="2">J18+K18+L18</f>
        <v>215</v>
      </c>
      <c r="J18" s="176">
        <v>110.0</v>
      </c>
      <c r="K18" s="176">
        <v>25.0</v>
      </c>
      <c r="L18" s="177">
        <v>80.0</v>
      </c>
    </row>
    <row r="19">
      <c r="A19" s="201">
        <v>3.0</v>
      </c>
      <c r="B19" s="291" t="s">
        <v>12</v>
      </c>
      <c r="C19" s="165">
        <v>2.0</v>
      </c>
      <c r="D19" s="269" t="s">
        <v>11</v>
      </c>
      <c r="E19" s="225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198</v>
      </c>
      <c r="F20" s="174" t="s">
        <v>204</v>
      </c>
      <c r="G20" s="174" t="s">
        <v>223</v>
      </c>
      <c r="H20" s="175">
        <f>I20/I21</f>
        <v>0.4833333333</v>
      </c>
      <c r="I20" s="165">
        <f t="shared" si="2"/>
        <v>145</v>
      </c>
      <c r="J20" s="176">
        <v>110.0</v>
      </c>
      <c r="K20" s="176">
        <v>5.0</v>
      </c>
      <c r="L20" s="177">
        <v>30.0</v>
      </c>
    </row>
    <row r="21">
      <c r="A21" s="201">
        <v>3.0</v>
      </c>
      <c r="B21" s="291" t="s">
        <v>12</v>
      </c>
      <c r="C21" s="165">
        <v>4.0</v>
      </c>
      <c r="D21" s="269" t="s">
        <v>13</v>
      </c>
      <c r="E21" s="225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198</v>
      </c>
      <c r="F22" s="174" t="s">
        <v>208</v>
      </c>
      <c r="G22" s="174" t="s">
        <v>229</v>
      </c>
      <c r="H22" s="175">
        <f>I22/I23</f>
        <v>0.6666666667</v>
      </c>
      <c r="I22" s="165">
        <f t="shared" si="2"/>
        <v>200</v>
      </c>
      <c r="J22" s="176">
        <v>110.0</v>
      </c>
      <c r="K22" s="176">
        <v>0.0</v>
      </c>
      <c r="L22" s="177">
        <v>90.0</v>
      </c>
    </row>
    <row r="23">
      <c r="A23" s="201">
        <v>3.0</v>
      </c>
      <c r="B23" s="291" t="s">
        <v>12</v>
      </c>
      <c r="C23" s="165">
        <v>6.0</v>
      </c>
      <c r="D23" s="269" t="s">
        <v>15</v>
      </c>
      <c r="E23" s="225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198</v>
      </c>
      <c r="F24" s="174" t="s">
        <v>212</v>
      </c>
      <c r="G24" s="174" t="s">
        <v>235</v>
      </c>
      <c r="H24" s="175">
        <f>I24/I25</f>
        <v>0.8833333333</v>
      </c>
      <c r="I24" s="165">
        <f t="shared" si="2"/>
        <v>265</v>
      </c>
      <c r="J24" s="176">
        <v>110.0</v>
      </c>
      <c r="K24" s="176">
        <v>65.0</v>
      </c>
      <c r="L24" s="177">
        <v>90.0</v>
      </c>
    </row>
    <row r="25">
      <c r="A25" s="201">
        <v>3.0</v>
      </c>
      <c r="B25" s="291" t="s">
        <v>12</v>
      </c>
      <c r="C25" s="165">
        <v>8.0</v>
      </c>
      <c r="D25" s="269" t="s">
        <v>17</v>
      </c>
      <c r="E25" s="225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198</v>
      </c>
      <c r="F26" s="174" t="s">
        <v>192</v>
      </c>
      <c r="G26" s="174" t="s">
        <v>241</v>
      </c>
      <c r="H26" s="175">
        <f>I26/I27</f>
        <v>0.6333333333</v>
      </c>
      <c r="I26" s="165">
        <f t="shared" si="2"/>
        <v>190</v>
      </c>
      <c r="J26" s="176">
        <v>110.0</v>
      </c>
      <c r="K26" s="176">
        <v>40.0</v>
      </c>
      <c r="L26" s="177">
        <v>40.0</v>
      </c>
    </row>
    <row r="27">
      <c r="A27" s="201">
        <v>3.0</v>
      </c>
      <c r="B27" s="291" t="s">
        <v>12</v>
      </c>
      <c r="C27" s="165">
        <v>10.0</v>
      </c>
      <c r="D27" s="269" t="s">
        <v>19</v>
      </c>
      <c r="E27" s="225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198</v>
      </c>
      <c r="F28" s="174" t="s">
        <v>196</v>
      </c>
      <c r="G28" s="174" t="s">
        <v>247</v>
      </c>
      <c r="H28" s="175">
        <f>I28/I29</f>
        <v>0.7333333333</v>
      </c>
      <c r="I28" s="165">
        <f t="shared" si="2"/>
        <v>220</v>
      </c>
      <c r="J28" s="176">
        <v>110.0</v>
      </c>
      <c r="K28" s="176">
        <v>100.0</v>
      </c>
      <c r="L28" s="177">
        <v>10.0</v>
      </c>
    </row>
    <row r="29">
      <c r="A29" s="205">
        <v>3.0</v>
      </c>
      <c r="B29" s="297" t="s">
        <v>12</v>
      </c>
      <c r="C29" s="180">
        <v>12.0</v>
      </c>
      <c r="D29" s="272" t="s">
        <v>21</v>
      </c>
      <c r="E29" s="229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190</v>
      </c>
      <c r="F31" s="174" t="s">
        <v>198</v>
      </c>
      <c r="G31" s="174" t="s">
        <v>214</v>
      </c>
      <c r="H31" s="175">
        <f>I31/I32</f>
        <v>0.8666666667</v>
      </c>
      <c r="I31" s="165">
        <f t="shared" ref="I31:I42" si="3">J31+K31+L31</f>
        <v>260</v>
      </c>
      <c r="J31" s="176">
        <v>80.0</v>
      </c>
      <c r="K31" s="176">
        <v>110.0</v>
      </c>
      <c r="L31" s="177">
        <v>70.0</v>
      </c>
    </row>
    <row r="32">
      <c r="A32" s="201">
        <v>3.0</v>
      </c>
      <c r="B32" s="291" t="s">
        <v>12</v>
      </c>
      <c r="C32" s="165">
        <v>1.0</v>
      </c>
      <c r="D32" s="269" t="s">
        <v>10</v>
      </c>
      <c r="E32" s="225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190</v>
      </c>
      <c r="F33" s="174" t="s">
        <v>202</v>
      </c>
      <c r="G33" s="174" t="s">
        <v>220</v>
      </c>
      <c r="H33" s="175">
        <f>I33/I34</f>
        <v>0.3833333333</v>
      </c>
      <c r="I33" s="165">
        <f t="shared" si="3"/>
        <v>115</v>
      </c>
      <c r="J33" s="176">
        <v>80.0</v>
      </c>
      <c r="K33" s="176">
        <v>15.0</v>
      </c>
      <c r="L33" s="177">
        <v>20.0</v>
      </c>
    </row>
    <row r="34">
      <c r="A34" s="201">
        <v>3.0</v>
      </c>
      <c r="B34" s="291" t="s">
        <v>12</v>
      </c>
      <c r="C34" s="165">
        <v>3.0</v>
      </c>
      <c r="D34" s="291" t="s">
        <v>12</v>
      </c>
      <c r="E34" s="225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190</v>
      </c>
      <c r="F35" s="174" t="s">
        <v>206</v>
      </c>
      <c r="G35" s="174" t="s">
        <v>226</v>
      </c>
      <c r="H35" s="175">
        <f>I35/I36</f>
        <v>0.75</v>
      </c>
      <c r="I35" s="165">
        <f t="shared" si="3"/>
        <v>225</v>
      </c>
      <c r="J35" s="176">
        <v>80.0</v>
      </c>
      <c r="K35" s="176">
        <v>45.0</v>
      </c>
      <c r="L35" s="177">
        <v>100.0</v>
      </c>
    </row>
    <row r="36">
      <c r="A36" s="201">
        <v>3.0</v>
      </c>
      <c r="B36" s="291" t="s">
        <v>12</v>
      </c>
      <c r="C36" s="165">
        <v>5.0</v>
      </c>
      <c r="D36" s="269" t="s">
        <v>14</v>
      </c>
      <c r="E36" s="225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190</v>
      </c>
      <c r="F37" s="174" t="s">
        <v>210</v>
      </c>
      <c r="G37" s="174" t="s">
        <v>232</v>
      </c>
      <c r="H37" s="175">
        <f>I37/I38</f>
        <v>0.4833333333</v>
      </c>
      <c r="I37" s="165">
        <f t="shared" si="3"/>
        <v>145</v>
      </c>
      <c r="J37" s="176">
        <v>80.0</v>
      </c>
      <c r="K37" s="176">
        <v>65.0</v>
      </c>
      <c r="L37" s="177">
        <v>0.0</v>
      </c>
    </row>
    <row r="38">
      <c r="A38" s="201">
        <v>3.0</v>
      </c>
      <c r="B38" s="291" t="s">
        <v>12</v>
      </c>
      <c r="C38" s="165">
        <v>7.0</v>
      </c>
      <c r="D38" s="269" t="s">
        <v>16</v>
      </c>
      <c r="E38" s="225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190</v>
      </c>
      <c r="F39" s="174" t="s">
        <v>190</v>
      </c>
      <c r="G39" s="174" t="s">
        <v>238</v>
      </c>
      <c r="H39" s="175">
        <f>I39/I40</f>
        <v>0.7</v>
      </c>
      <c r="I39" s="165">
        <f t="shared" si="3"/>
        <v>210</v>
      </c>
      <c r="J39" s="176">
        <v>80.0</v>
      </c>
      <c r="K39" s="176">
        <v>80.0</v>
      </c>
      <c r="L39" s="177">
        <v>50.0</v>
      </c>
    </row>
    <row r="40">
      <c r="A40" s="201">
        <v>3.0</v>
      </c>
      <c r="B40" s="291" t="s">
        <v>12</v>
      </c>
      <c r="C40" s="165">
        <v>9.0</v>
      </c>
      <c r="D40" s="269" t="s">
        <v>18</v>
      </c>
      <c r="E40" s="225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190</v>
      </c>
      <c r="F41" s="174" t="s">
        <v>194</v>
      </c>
      <c r="G41" s="174" t="s">
        <v>244</v>
      </c>
      <c r="H41" s="175">
        <f>I41/I42</f>
        <v>0.75</v>
      </c>
      <c r="I41" s="165">
        <f t="shared" si="3"/>
        <v>225</v>
      </c>
      <c r="J41" s="176">
        <v>80.0</v>
      </c>
      <c r="K41" s="176">
        <v>85.0</v>
      </c>
      <c r="L41" s="177">
        <v>60.0</v>
      </c>
    </row>
    <row r="42">
      <c r="A42" s="205">
        <v>3.0</v>
      </c>
      <c r="B42" s="297" t="s">
        <v>12</v>
      </c>
      <c r="C42" s="180">
        <v>11.0</v>
      </c>
      <c r="D42" s="272" t="s">
        <v>20</v>
      </c>
      <c r="E42" s="229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204</v>
      </c>
      <c r="F44" s="174" t="s">
        <v>200</v>
      </c>
      <c r="G44" s="174" t="s">
        <v>217</v>
      </c>
      <c r="H44" s="175">
        <f>I44/I45</f>
        <v>0.3833333333</v>
      </c>
      <c r="I44" s="165">
        <f t="shared" ref="I44:I55" si="4">J44+K44+L44</f>
        <v>115</v>
      </c>
      <c r="J44" s="176">
        <v>10.0</v>
      </c>
      <c r="K44" s="176">
        <v>25.0</v>
      </c>
      <c r="L44" s="177">
        <v>80.0</v>
      </c>
    </row>
    <row r="45">
      <c r="A45" s="201">
        <v>3.0</v>
      </c>
      <c r="B45" s="291" t="s">
        <v>12</v>
      </c>
      <c r="C45" s="165">
        <v>2.0</v>
      </c>
      <c r="D45" s="269" t="s">
        <v>11</v>
      </c>
      <c r="E45" s="225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204</v>
      </c>
      <c r="F46" s="174" t="s">
        <v>204</v>
      </c>
      <c r="G46" s="174" t="s">
        <v>223</v>
      </c>
      <c r="H46" s="175">
        <f>I46/I47</f>
        <v>0.15</v>
      </c>
      <c r="I46" s="165">
        <f t="shared" si="4"/>
        <v>45</v>
      </c>
      <c r="J46" s="176">
        <v>10.0</v>
      </c>
      <c r="K46" s="176">
        <v>5.0</v>
      </c>
      <c r="L46" s="177">
        <v>30.0</v>
      </c>
    </row>
    <row r="47">
      <c r="A47" s="201">
        <v>3.0</v>
      </c>
      <c r="B47" s="291" t="s">
        <v>12</v>
      </c>
      <c r="C47" s="165">
        <v>4.0</v>
      </c>
      <c r="D47" s="269" t="s">
        <v>13</v>
      </c>
      <c r="E47" s="225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204</v>
      </c>
      <c r="F48" s="174" t="s">
        <v>208</v>
      </c>
      <c r="G48" s="174" t="s">
        <v>229</v>
      </c>
      <c r="H48" s="175">
        <f>I48/I49</f>
        <v>0.3333333333</v>
      </c>
      <c r="I48" s="165">
        <f t="shared" si="4"/>
        <v>100</v>
      </c>
      <c r="J48" s="176">
        <v>10.0</v>
      </c>
      <c r="K48" s="176">
        <v>0.0</v>
      </c>
      <c r="L48" s="177">
        <v>90.0</v>
      </c>
    </row>
    <row r="49">
      <c r="A49" s="201">
        <v>3.0</v>
      </c>
      <c r="B49" s="291" t="s">
        <v>12</v>
      </c>
      <c r="C49" s="165">
        <v>6.0</v>
      </c>
      <c r="D49" s="269" t="s">
        <v>15</v>
      </c>
      <c r="E49" s="225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204</v>
      </c>
      <c r="F50" s="174" t="s">
        <v>212</v>
      </c>
      <c r="G50" s="174" t="s">
        <v>235</v>
      </c>
      <c r="H50" s="175">
        <f>I50/I51</f>
        <v>0.55</v>
      </c>
      <c r="I50" s="165">
        <f t="shared" si="4"/>
        <v>165</v>
      </c>
      <c r="J50" s="176">
        <v>10.0</v>
      </c>
      <c r="K50" s="176">
        <v>65.0</v>
      </c>
      <c r="L50" s="177">
        <v>90.0</v>
      </c>
    </row>
    <row r="51">
      <c r="A51" s="201">
        <v>3.0</v>
      </c>
      <c r="B51" s="291" t="s">
        <v>12</v>
      </c>
      <c r="C51" s="165">
        <v>8.0</v>
      </c>
      <c r="D51" s="269" t="s">
        <v>17</v>
      </c>
      <c r="E51" s="225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204</v>
      </c>
      <c r="F52" s="174" t="s">
        <v>192</v>
      </c>
      <c r="G52" s="174" t="s">
        <v>241</v>
      </c>
      <c r="H52" s="175">
        <f>I52/I53</f>
        <v>0.3</v>
      </c>
      <c r="I52" s="165">
        <f t="shared" si="4"/>
        <v>90</v>
      </c>
      <c r="J52" s="176">
        <v>10.0</v>
      </c>
      <c r="K52" s="176">
        <v>40.0</v>
      </c>
      <c r="L52" s="177">
        <v>40.0</v>
      </c>
    </row>
    <row r="53">
      <c r="A53" s="201">
        <v>3.0</v>
      </c>
      <c r="B53" s="291" t="s">
        <v>12</v>
      </c>
      <c r="C53" s="165">
        <v>10.0</v>
      </c>
      <c r="D53" s="269" t="s">
        <v>19</v>
      </c>
      <c r="E53" s="225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204</v>
      </c>
      <c r="F54" s="174" t="s">
        <v>196</v>
      </c>
      <c r="G54" s="174" t="s">
        <v>247</v>
      </c>
      <c r="H54" s="175">
        <f>I54/I55</f>
        <v>0.4</v>
      </c>
      <c r="I54" s="165">
        <f t="shared" si="4"/>
        <v>120</v>
      </c>
      <c r="J54" s="176">
        <v>10.0</v>
      </c>
      <c r="K54" s="176">
        <v>100.0</v>
      </c>
      <c r="L54" s="177">
        <v>10.0</v>
      </c>
    </row>
    <row r="55">
      <c r="A55" s="205">
        <v>3.0</v>
      </c>
      <c r="B55" s="297" t="s">
        <v>12</v>
      </c>
      <c r="C55" s="180">
        <v>12.0</v>
      </c>
      <c r="D55" s="272" t="s">
        <v>21</v>
      </c>
      <c r="E55" s="229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190</v>
      </c>
      <c r="F57" s="174" t="s">
        <v>198</v>
      </c>
      <c r="G57" s="174" t="s">
        <v>214</v>
      </c>
      <c r="H57" s="175">
        <f>I57/I58</f>
        <v>0.85</v>
      </c>
      <c r="I57" s="165">
        <f t="shared" ref="I57:I68" si="5">J57+K57+L57</f>
        <v>255</v>
      </c>
      <c r="J57" s="176">
        <v>75.0</v>
      </c>
      <c r="K57" s="176">
        <v>110.0</v>
      </c>
      <c r="L57" s="177">
        <v>70.0</v>
      </c>
    </row>
    <row r="58">
      <c r="A58" s="201">
        <v>3.0</v>
      </c>
      <c r="B58" s="291" t="s">
        <v>12</v>
      </c>
      <c r="C58" s="165">
        <v>1.0</v>
      </c>
      <c r="D58" s="269" t="s">
        <v>10</v>
      </c>
      <c r="E58" s="225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190</v>
      </c>
      <c r="F59" s="174" t="s">
        <v>202</v>
      </c>
      <c r="G59" s="174" t="s">
        <v>220</v>
      </c>
      <c r="H59" s="175">
        <f>I59/I60</f>
        <v>0.3666666667</v>
      </c>
      <c r="I59" s="165">
        <f t="shared" si="5"/>
        <v>110</v>
      </c>
      <c r="J59" s="176">
        <v>75.0</v>
      </c>
      <c r="K59" s="176">
        <v>15.0</v>
      </c>
      <c r="L59" s="177">
        <v>20.0</v>
      </c>
    </row>
    <row r="60">
      <c r="A60" s="201">
        <v>3.0</v>
      </c>
      <c r="B60" s="291" t="s">
        <v>12</v>
      </c>
      <c r="C60" s="165">
        <v>3.0</v>
      </c>
      <c r="D60" s="291" t="s">
        <v>12</v>
      </c>
      <c r="E60" s="225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190</v>
      </c>
      <c r="F61" s="174" t="s">
        <v>206</v>
      </c>
      <c r="G61" s="174" t="s">
        <v>226</v>
      </c>
      <c r="H61" s="175">
        <f>I61/I62</f>
        <v>0.7333333333</v>
      </c>
      <c r="I61" s="165">
        <f t="shared" si="5"/>
        <v>220</v>
      </c>
      <c r="J61" s="176">
        <v>75.0</v>
      </c>
      <c r="K61" s="176">
        <v>45.0</v>
      </c>
      <c r="L61" s="177">
        <v>100.0</v>
      </c>
    </row>
    <row r="62">
      <c r="A62" s="201">
        <v>3.0</v>
      </c>
      <c r="B62" s="291" t="s">
        <v>12</v>
      </c>
      <c r="C62" s="165">
        <v>5.0</v>
      </c>
      <c r="D62" s="269" t="s">
        <v>14</v>
      </c>
      <c r="E62" s="225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190</v>
      </c>
      <c r="F63" s="174" t="s">
        <v>210</v>
      </c>
      <c r="G63" s="174" t="s">
        <v>232</v>
      </c>
      <c r="H63" s="175">
        <f>I63/I64</f>
        <v>0.4666666667</v>
      </c>
      <c r="I63" s="165">
        <f t="shared" si="5"/>
        <v>140</v>
      </c>
      <c r="J63" s="176">
        <v>75.0</v>
      </c>
      <c r="K63" s="176">
        <v>65.0</v>
      </c>
      <c r="L63" s="177">
        <v>0.0</v>
      </c>
    </row>
    <row r="64">
      <c r="A64" s="201">
        <v>3.0</v>
      </c>
      <c r="B64" s="291" t="s">
        <v>12</v>
      </c>
      <c r="C64" s="165">
        <v>7.0</v>
      </c>
      <c r="D64" s="269" t="s">
        <v>16</v>
      </c>
      <c r="E64" s="225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190</v>
      </c>
      <c r="F65" s="174" t="s">
        <v>190</v>
      </c>
      <c r="G65" s="174" t="s">
        <v>238</v>
      </c>
      <c r="H65" s="175">
        <f>I65/I66</f>
        <v>0.6833333333</v>
      </c>
      <c r="I65" s="165">
        <f t="shared" si="5"/>
        <v>205</v>
      </c>
      <c r="J65" s="176">
        <v>75.0</v>
      </c>
      <c r="K65" s="176">
        <v>80.0</v>
      </c>
      <c r="L65" s="177">
        <v>50.0</v>
      </c>
    </row>
    <row r="66">
      <c r="A66" s="201">
        <v>3.0</v>
      </c>
      <c r="B66" s="291" t="s">
        <v>12</v>
      </c>
      <c r="C66" s="165">
        <v>9.0</v>
      </c>
      <c r="D66" s="269" t="s">
        <v>18</v>
      </c>
      <c r="E66" s="225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190</v>
      </c>
      <c r="F67" s="174" t="s">
        <v>194</v>
      </c>
      <c r="G67" s="174" t="s">
        <v>244</v>
      </c>
      <c r="H67" s="175">
        <f>I67/I68</f>
        <v>0.7333333333</v>
      </c>
      <c r="I67" s="165">
        <f t="shared" si="5"/>
        <v>220</v>
      </c>
      <c r="J67" s="176">
        <v>75.0</v>
      </c>
      <c r="K67" s="176">
        <v>85.0</v>
      </c>
      <c r="L67" s="177">
        <v>60.0</v>
      </c>
    </row>
    <row r="68">
      <c r="A68" s="205">
        <v>3.0</v>
      </c>
      <c r="B68" s="297" t="s">
        <v>12</v>
      </c>
      <c r="C68" s="180">
        <v>11.0</v>
      </c>
      <c r="D68" s="272" t="s">
        <v>20</v>
      </c>
      <c r="E68" s="229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204</v>
      </c>
      <c r="F70" s="174" t="s">
        <v>200</v>
      </c>
      <c r="G70" s="174" t="s">
        <v>217</v>
      </c>
      <c r="H70" s="175">
        <f>I70/I71</f>
        <v>0.3666666667</v>
      </c>
      <c r="I70" s="165">
        <f t="shared" ref="I70:I81" si="6">J70+K70+L70</f>
        <v>110</v>
      </c>
      <c r="J70" s="176">
        <v>5.0</v>
      </c>
      <c r="K70" s="176">
        <v>25.0</v>
      </c>
      <c r="L70" s="177">
        <v>80.0</v>
      </c>
    </row>
    <row r="71">
      <c r="A71" s="201">
        <v>3.0</v>
      </c>
      <c r="B71" s="291" t="s">
        <v>12</v>
      </c>
      <c r="C71" s="165">
        <v>2.0</v>
      </c>
      <c r="D71" s="269" t="s">
        <v>11</v>
      </c>
      <c r="E71" s="225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204</v>
      </c>
      <c r="F72" s="174" t="s">
        <v>204</v>
      </c>
      <c r="G72" s="174" t="s">
        <v>223</v>
      </c>
      <c r="H72" s="175">
        <f>I72/I73</f>
        <v>0.1333333333</v>
      </c>
      <c r="I72" s="165">
        <f t="shared" si="6"/>
        <v>40</v>
      </c>
      <c r="J72" s="176">
        <v>5.0</v>
      </c>
      <c r="K72" s="176">
        <v>5.0</v>
      </c>
      <c r="L72" s="177">
        <v>30.0</v>
      </c>
    </row>
    <row r="73">
      <c r="A73" s="201">
        <v>3.0</v>
      </c>
      <c r="B73" s="291" t="s">
        <v>12</v>
      </c>
      <c r="C73" s="165">
        <v>4.0</v>
      </c>
      <c r="D73" s="269" t="s">
        <v>13</v>
      </c>
      <c r="E73" s="225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204</v>
      </c>
      <c r="F74" s="174" t="s">
        <v>208</v>
      </c>
      <c r="G74" s="174" t="s">
        <v>229</v>
      </c>
      <c r="H74" s="175">
        <f>I74/I75</f>
        <v>0.3166666667</v>
      </c>
      <c r="I74" s="165">
        <f t="shared" si="6"/>
        <v>95</v>
      </c>
      <c r="J74" s="176">
        <v>5.0</v>
      </c>
      <c r="K74" s="176">
        <v>0.0</v>
      </c>
      <c r="L74" s="177">
        <v>90.0</v>
      </c>
    </row>
    <row r="75">
      <c r="A75" s="201">
        <v>3.0</v>
      </c>
      <c r="B75" s="291" t="s">
        <v>12</v>
      </c>
      <c r="C75" s="165">
        <v>6.0</v>
      </c>
      <c r="D75" s="269" t="s">
        <v>15</v>
      </c>
      <c r="E75" s="225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204</v>
      </c>
      <c r="F76" s="174" t="s">
        <v>212</v>
      </c>
      <c r="G76" s="174" t="s">
        <v>235</v>
      </c>
      <c r="H76" s="175">
        <f>I76/I77</f>
        <v>0.5333333333</v>
      </c>
      <c r="I76" s="165">
        <f t="shared" si="6"/>
        <v>160</v>
      </c>
      <c r="J76" s="176">
        <v>5.0</v>
      </c>
      <c r="K76" s="176">
        <v>65.0</v>
      </c>
      <c r="L76" s="177">
        <v>90.0</v>
      </c>
    </row>
    <row r="77">
      <c r="A77" s="201">
        <v>3.0</v>
      </c>
      <c r="B77" s="291" t="s">
        <v>12</v>
      </c>
      <c r="C77" s="165">
        <v>8.0</v>
      </c>
      <c r="D77" s="269" t="s">
        <v>17</v>
      </c>
      <c r="E77" s="225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204</v>
      </c>
      <c r="F78" s="174" t="s">
        <v>192</v>
      </c>
      <c r="G78" s="174" t="s">
        <v>241</v>
      </c>
      <c r="H78" s="175">
        <f>I78/I79</f>
        <v>0.2833333333</v>
      </c>
      <c r="I78" s="165">
        <f t="shared" si="6"/>
        <v>85</v>
      </c>
      <c r="J78" s="176">
        <v>5.0</v>
      </c>
      <c r="K78" s="176">
        <v>40.0</v>
      </c>
      <c r="L78" s="177">
        <v>40.0</v>
      </c>
    </row>
    <row r="79">
      <c r="A79" s="201">
        <v>3.0</v>
      </c>
      <c r="B79" s="291" t="s">
        <v>12</v>
      </c>
      <c r="C79" s="165">
        <v>10.0</v>
      </c>
      <c r="D79" s="269" t="s">
        <v>19</v>
      </c>
      <c r="E79" s="225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204</v>
      </c>
      <c r="F80" s="174" t="s">
        <v>196</v>
      </c>
      <c r="G80" s="174" t="s">
        <v>247</v>
      </c>
      <c r="H80" s="175">
        <f>I80/I81</f>
        <v>0.3833333333</v>
      </c>
      <c r="I80" s="165">
        <f t="shared" si="6"/>
        <v>115</v>
      </c>
      <c r="J80" s="176">
        <v>5.0</v>
      </c>
      <c r="K80" s="176">
        <v>100.0</v>
      </c>
      <c r="L80" s="177">
        <v>10.0</v>
      </c>
    </row>
    <row r="81">
      <c r="A81" s="205">
        <v>3.0</v>
      </c>
      <c r="B81" s="297" t="s">
        <v>12</v>
      </c>
      <c r="C81" s="180">
        <v>12.0</v>
      </c>
      <c r="D81" s="272" t="s">
        <v>21</v>
      </c>
      <c r="E81" s="229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208</v>
      </c>
      <c r="F83" s="174" t="s">
        <v>198</v>
      </c>
      <c r="G83" s="174" t="s">
        <v>214</v>
      </c>
      <c r="H83" s="175">
        <f>I83/I84</f>
        <v>0.6</v>
      </c>
      <c r="I83" s="165">
        <f t="shared" ref="I83:I94" si="7">J83+K83+L83</f>
        <v>180</v>
      </c>
      <c r="J83" s="176">
        <v>0.0</v>
      </c>
      <c r="K83" s="176">
        <v>110.0</v>
      </c>
      <c r="L83" s="177">
        <v>70.0</v>
      </c>
    </row>
    <row r="84">
      <c r="A84" s="201">
        <v>3.0</v>
      </c>
      <c r="B84" s="291" t="s">
        <v>12</v>
      </c>
      <c r="C84" s="165">
        <v>1.0</v>
      </c>
      <c r="D84" s="269" t="s">
        <v>10</v>
      </c>
      <c r="E84" s="225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208</v>
      </c>
      <c r="F85" s="174" t="s">
        <v>202</v>
      </c>
      <c r="G85" s="174" t="s">
        <v>220</v>
      </c>
      <c r="H85" s="175">
        <f>I85/I86</f>
        <v>0.1166666667</v>
      </c>
      <c r="I85" s="165">
        <f t="shared" si="7"/>
        <v>35</v>
      </c>
      <c r="J85" s="176">
        <v>0.0</v>
      </c>
      <c r="K85" s="176">
        <v>15.0</v>
      </c>
      <c r="L85" s="177">
        <v>20.0</v>
      </c>
    </row>
    <row r="86">
      <c r="A86" s="201">
        <v>3.0</v>
      </c>
      <c r="B86" s="291" t="s">
        <v>12</v>
      </c>
      <c r="C86" s="165">
        <v>3.0</v>
      </c>
      <c r="D86" s="291" t="s">
        <v>12</v>
      </c>
      <c r="E86" s="225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208</v>
      </c>
      <c r="F87" s="174" t="s">
        <v>206</v>
      </c>
      <c r="G87" s="174" t="s">
        <v>226</v>
      </c>
      <c r="H87" s="175">
        <f>I87/I88</f>
        <v>0.4833333333</v>
      </c>
      <c r="I87" s="165">
        <f t="shared" si="7"/>
        <v>145</v>
      </c>
      <c r="J87" s="176">
        <v>0.0</v>
      </c>
      <c r="K87" s="176">
        <v>45.0</v>
      </c>
      <c r="L87" s="177">
        <v>100.0</v>
      </c>
    </row>
    <row r="88">
      <c r="A88" s="201">
        <v>3.0</v>
      </c>
      <c r="B88" s="291" t="s">
        <v>12</v>
      </c>
      <c r="C88" s="165">
        <v>5.0</v>
      </c>
      <c r="D88" s="269" t="s">
        <v>14</v>
      </c>
      <c r="E88" s="225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208</v>
      </c>
      <c r="F89" s="174" t="s">
        <v>210</v>
      </c>
      <c r="G89" s="174" t="s">
        <v>232</v>
      </c>
      <c r="H89" s="175">
        <f>I89/I90</f>
        <v>0.2166666667</v>
      </c>
      <c r="I89" s="165">
        <f t="shared" si="7"/>
        <v>65</v>
      </c>
      <c r="J89" s="176">
        <v>0.0</v>
      </c>
      <c r="K89" s="176">
        <v>65.0</v>
      </c>
      <c r="L89" s="177">
        <v>0.0</v>
      </c>
    </row>
    <row r="90">
      <c r="A90" s="201">
        <v>3.0</v>
      </c>
      <c r="B90" s="291" t="s">
        <v>12</v>
      </c>
      <c r="C90" s="165">
        <v>7.0</v>
      </c>
      <c r="D90" s="269" t="s">
        <v>16</v>
      </c>
      <c r="E90" s="225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208</v>
      </c>
      <c r="F91" s="174" t="s">
        <v>190</v>
      </c>
      <c r="G91" s="174" t="s">
        <v>238</v>
      </c>
      <c r="H91" s="175">
        <f>I91/I92</f>
        <v>0.4333333333</v>
      </c>
      <c r="I91" s="165">
        <f t="shared" si="7"/>
        <v>130</v>
      </c>
      <c r="J91" s="176">
        <v>0.0</v>
      </c>
      <c r="K91" s="176">
        <v>80.0</v>
      </c>
      <c r="L91" s="177">
        <v>50.0</v>
      </c>
    </row>
    <row r="92">
      <c r="A92" s="201">
        <v>3.0</v>
      </c>
      <c r="B92" s="291" t="s">
        <v>12</v>
      </c>
      <c r="C92" s="165">
        <v>9.0</v>
      </c>
      <c r="D92" s="269" t="s">
        <v>18</v>
      </c>
      <c r="E92" s="225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208</v>
      </c>
      <c r="F93" s="174" t="s">
        <v>194</v>
      </c>
      <c r="G93" s="174" t="s">
        <v>244</v>
      </c>
      <c r="H93" s="175">
        <f>I93/I94</f>
        <v>0.4833333333</v>
      </c>
      <c r="I93" s="165">
        <f t="shared" si="7"/>
        <v>145</v>
      </c>
      <c r="J93" s="176">
        <v>0.0</v>
      </c>
      <c r="K93" s="176">
        <v>85.0</v>
      </c>
      <c r="L93" s="177">
        <v>60.0</v>
      </c>
    </row>
    <row r="94">
      <c r="A94" s="205">
        <v>3.0</v>
      </c>
      <c r="B94" s="297" t="s">
        <v>12</v>
      </c>
      <c r="C94" s="180">
        <v>11.0</v>
      </c>
      <c r="D94" s="272" t="s">
        <v>20</v>
      </c>
      <c r="E94" s="229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210</v>
      </c>
      <c r="F96" s="174" t="s">
        <v>200</v>
      </c>
      <c r="G96" s="174" t="s">
        <v>217</v>
      </c>
      <c r="H96" s="175">
        <f>I96/I97</f>
        <v>0.5666666667</v>
      </c>
      <c r="I96" s="165">
        <f t="shared" ref="I96:I107" si="8">J96+K96+L96</f>
        <v>170</v>
      </c>
      <c r="J96" s="176">
        <v>65.0</v>
      </c>
      <c r="K96" s="176">
        <v>25.0</v>
      </c>
      <c r="L96" s="177">
        <v>80.0</v>
      </c>
    </row>
    <row r="97">
      <c r="A97" s="201">
        <v>3.0</v>
      </c>
      <c r="B97" s="291" t="s">
        <v>12</v>
      </c>
      <c r="C97" s="165">
        <v>2.0</v>
      </c>
      <c r="D97" s="269" t="s">
        <v>11</v>
      </c>
      <c r="E97" s="225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210</v>
      </c>
      <c r="F98" s="174" t="s">
        <v>204</v>
      </c>
      <c r="G98" s="174" t="s">
        <v>223</v>
      </c>
      <c r="H98" s="175">
        <f>I98/I99</f>
        <v>0.3333333333</v>
      </c>
      <c r="I98" s="165">
        <f t="shared" si="8"/>
        <v>100</v>
      </c>
      <c r="J98" s="176">
        <v>65.0</v>
      </c>
      <c r="K98" s="176">
        <v>5.0</v>
      </c>
      <c r="L98" s="177">
        <v>30.0</v>
      </c>
    </row>
    <row r="99">
      <c r="A99" s="201">
        <v>3.0</v>
      </c>
      <c r="B99" s="291" t="s">
        <v>12</v>
      </c>
      <c r="C99" s="165">
        <v>4.0</v>
      </c>
      <c r="D99" s="269" t="s">
        <v>13</v>
      </c>
      <c r="E99" s="225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210</v>
      </c>
      <c r="F100" s="174" t="s">
        <v>208</v>
      </c>
      <c r="G100" s="174" t="s">
        <v>229</v>
      </c>
      <c r="H100" s="175">
        <f>I100/I101</f>
        <v>0.5166666667</v>
      </c>
      <c r="I100" s="165">
        <f t="shared" si="8"/>
        <v>155</v>
      </c>
      <c r="J100" s="176">
        <v>65.0</v>
      </c>
      <c r="K100" s="176">
        <v>0.0</v>
      </c>
      <c r="L100" s="177">
        <v>90.0</v>
      </c>
    </row>
    <row r="101">
      <c r="A101" s="201">
        <v>3.0</v>
      </c>
      <c r="B101" s="291" t="s">
        <v>12</v>
      </c>
      <c r="C101" s="165">
        <v>6.0</v>
      </c>
      <c r="D101" s="269" t="s">
        <v>15</v>
      </c>
      <c r="E101" s="225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210</v>
      </c>
      <c r="F102" s="174" t="s">
        <v>212</v>
      </c>
      <c r="G102" s="174" t="s">
        <v>235</v>
      </c>
      <c r="H102" s="175">
        <f>I102/I103</f>
        <v>0.7333333333</v>
      </c>
      <c r="I102" s="165">
        <f t="shared" si="8"/>
        <v>220</v>
      </c>
      <c r="J102" s="176">
        <v>65.0</v>
      </c>
      <c r="K102" s="176">
        <v>65.0</v>
      </c>
      <c r="L102" s="177">
        <v>90.0</v>
      </c>
    </row>
    <row r="103">
      <c r="A103" s="201">
        <v>3.0</v>
      </c>
      <c r="B103" s="291" t="s">
        <v>12</v>
      </c>
      <c r="C103" s="165">
        <v>8.0</v>
      </c>
      <c r="D103" s="269" t="s">
        <v>17</v>
      </c>
      <c r="E103" s="225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210</v>
      </c>
      <c r="F104" s="174" t="s">
        <v>192</v>
      </c>
      <c r="G104" s="174" t="s">
        <v>241</v>
      </c>
      <c r="H104" s="175">
        <f>I104/I105</f>
        <v>0.4833333333</v>
      </c>
      <c r="I104" s="165">
        <f t="shared" si="8"/>
        <v>145</v>
      </c>
      <c r="J104" s="176">
        <v>65.0</v>
      </c>
      <c r="K104" s="176">
        <v>40.0</v>
      </c>
      <c r="L104" s="177">
        <v>40.0</v>
      </c>
    </row>
    <row r="105">
      <c r="A105" s="201">
        <v>3.0</v>
      </c>
      <c r="B105" s="291" t="s">
        <v>12</v>
      </c>
      <c r="C105" s="165">
        <v>10.0</v>
      </c>
      <c r="D105" s="269" t="s">
        <v>19</v>
      </c>
      <c r="E105" s="225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210</v>
      </c>
      <c r="F106" s="174" t="s">
        <v>196</v>
      </c>
      <c r="G106" s="174" t="s">
        <v>247</v>
      </c>
      <c r="H106" s="175">
        <f>I106/I107</f>
        <v>0.5833333333</v>
      </c>
      <c r="I106" s="165">
        <f t="shared" si="8"/>
        <v>175</v>
      </c>
      <c r="J106" s="176">
        <v>65.0</v>
      </c>
      <c r="K106" s="176">
        <v>100.0</v>
      </c>
      <c r="L106" s="177">
        <v>10.0</v>
      </c>
    </row>
    <row r="107">
      <c r="A107" s="205">
        <v>3.0</v>
      </c>
      <c r="B107" s="297" t="s">
        <v>12</v>
      </c>
      <c r="C107" s="180">
        <v>12.0</v>
      </c>
      <c r="D107" s="272" t="s">
        <v>21</v>
      </c>
      <c r="E107" s="229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202</v>
      </c>
      <c r="F109" s="174" t="s">
        <v>198</v>
      </c>
      <c r="G109" s="174" t="s">
        <v>214</v>
      </c>
      <c r="H109" s="175">
        <f>I109/I110</f>
        <v>0.65</v>
      </c>
      <c r="I109" s="165">
        <f t="shared" ref="I109:I120" si="9">J109+K109+L109</f>
        <v>195</v>
      </c>
      <c r="J109" s="176">
        <v>15.0</v>
      </c>
      <c r="K109" s="176">
        <v>110.0</v>
      </c>
      <c r="L109" s="177">
        <v>70.0</v>
      </c>
    </row>
    <row r="110">
      <c r="A110" s="201">
        <v>3.0</v>
      </c>
      <c r="B110" s="291" t="s">
        <v>12</v>
      </c>
      <c r="C110" s="165">
        <v>1.0</v>
      </c>
      <c r="D110" s="269" t="s">
        <v>10</v>
      </c>
      <c r="E110" s="225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202</v>
      </c>
      <c r="F111" s="174" t="s">
        <v>202</v>
      </c>
      <c r="G111" s="174" t="s">
        <v>220</v>
      </c>
      <c r="H111" s="175">
        <f>I111/I112</f>
        <v>0.1666666667</v>
      </c>
      <c r="I111" s="165">
        <f t="shared" si="9"/>
        <v>50</v>
      </c>
      <c r="J111" s="176">
        <v>15.0</v>
      </c>
      <c r="K111" s="176">
        <v>15.0</v>
      </c>
      <c r="L111" s="177">
        <v>20.0</v>
      </c>
    </row>
    <row r="112">
      <c r="A112" s="201">
        <v>3.0</v>
      </c>
      <c r="B112" s="291" t="s">
        <v>12</v>
      </c>
      <c r="C112" s="165">
        <v>3.0</v>
      </c>
      <c r="D112" s="291" t="s">
        <v>12</v>
      </c>
      <c r="E112" s="225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202</v>
      </c>
      <c r="F113" s="174" t="s">
        <v>206</v>
      </c>
      <c r="G113" s="174" t="s">
        <v>226</v>
      </c>
      <c r="H113" s="175">
        <f>I113/I114</f>
        <v>0.5333333333</v>
      </c>
      <c r="I113" s="165">
        <f t="shared" si="9"/>
        <v>160</v>
      </c>
      <c r="J113" s="176">
        <v>15.0</v>
      </c>
      <c r="K113" s="176">
        <v>45.0</v>
      </c>
      <c r="L113" s="177">
        <v>100.0</v>
      </c>
    </row>
    <row r="114">
      <c r="A114" s="201">
        <v>3.0</v>
      </c>
      <c r="B114" s="291" t="s">
        <v>12</v>
      </c>
      <c r="C114" s="165">
        <v>5.0</v>
      </c>
      <c r="D114" s="269" t="s">
        <v>14</v>
      </c>
      <c r="E114" s="225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202</v>
      </c>
      <c r="F115" s="174" t="s">
        <v>210</v>
      </c>
      <c r="G115" s="174" t="s">
        <v>232</v>
      </c>
      <c r="H115" s="175">
        <f>I115/I116</f>
        <v>0.2666666667</v>
      </c>
      <c r="I115" s="165">
        <f t="shared" si="9"/>
        <v>80</v>
      </c>
      <c r="J115" s="176">
        <v>15.0</v>
      </c>
      <c r="K115" s="176">
        <v>65.0</v>
      </c>
      <c r="L115" s="177">
        <v>0.0</v>
      </c>
    </row>
    <row r="116">
      <c r="A116" s="201">
        <v>3.0</v>
      </c>
      <c r="B116" s="291" t="s">
        <v>12</v>
      </c>
      <c r="C116" s="165">
        <v>7.0</v>
      </c>
      <c r="D116" s="269" t="s">
        <v>16</v>
      </c>
      <c r="E116" s="225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202</v>
      </c>
      <c r="F117" s="174" t="s">
        <v>190</v>
      </c>
      <c r="G117" s="174" t="s">
        <v>238</v>
      </c>
      <c r="H117" s="175">
        <f>I117/I118</f>
        <v>0.4833333333</v>
      </c>
      <c r="I117" s="165">
        <f t="shared" si="9"/>
        <v>145</v>
      </c>
      <c r="J117" s="176">
        <v>15.0</v>
      </c>
      <c r="K117" s="176">
        <v>80.0</v>
      </c>
      <c r="L117" s="177">
        <v>50.0</v>
      </c>
    </row>
    <row r="118">
      <c r="A118" s="201">
        <v>3.0</v>
      </c>
      <c r="B118" s="291" t="s">
        <v>12</v>
      </c>
      <c r="C118" s="165">
        <v>9.0</v>
      </c>
      <c r="D118" s="269" t="s">
        <v>18</v>
      </c>
      <c r="E118" s="225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202</v>
      </c>
      <c r="F119" s="174" t="s">
        <v>194</v>
      </c>
      <c r="G119" s="174" t="s">
        <v>244</v>
      </c>
      <c r="H119" s="175">
        <f>I119/I120</f>
        <v>0.5333333333</v>
      </c>
      <c r="I119" s="165">
        <f t="shared" si="9"/>
        <v>160</v>
      </c>
      <c r="J119" s="176">
        <v>15.0</v>
      </c>
      <c r="K119" s="176">
        <v>85.0</v>
      </c>
      <c r="L119" s="177">
        <v>60.0</v>
      </c>
    </row>
    <row r="120">
      <c r="A120" s="205">
        <v>3.0</v>
      </c>
      <c r="B120" s="297" t="s">
        <v>12</v>
      </c>
      <c r="C120" s="180">
        <v>11.0</v>
      </c>
      <c r="D120" s="272" t="s">
        <v>20</v>
      </c>
      <c r="E120" s="229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192</v>
      </c>
      <c r="F122" s="174" t="s">
        <v>200</v>
      </c>
      <c r="G122" s="174" t="s">
        <v>217</v>
      </c>
      <c r="H122" s="175">
        <f>I122/I123</f>
        <v>0.4666666667</v>
      </c>
      <c r="I122" s="165">
        <f t="shared" ref="I122:I133" si="10">J122+K122+L122</f>
        <v>140</v>
      </c>
      <c r="J122" s="176">
        <v>35.0</v>
      </c>
      <c r="K122" s="176">
        <v>25.0</v>
      </c>
      <c r="L122" s="177">
        <v>80.0</v>
      </c>
    </row>
    <row r="123">
      <c r="A123" s="201">
        <v>3.0</v>
      </c>
      <c r="B123" s="291" t="s">
        <v>12</v>
      </c>
      <c r="C123" s="165">
        <v>2.0</v>
      </c>
      <c r="D123" s="269" t="s">
        <v>11</v>
      </c>
      <c r="E123" s="225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192</v>
      </c>
      <c r="F124" s="174" t="s">
        <v>204</v>
      </c>
      <c r="G124" s="174" t="s">
        <v>223</v>
      </c>
      <c r="H124" s="175">
        <f>I124/I125</f>
        <v>0.2333333333</v>
      </c>
      <c r="I124" s="165">
        <f t="shared" si="10"/>
        <v>70</v>
      </c>
      <c r="J124" s="176">
        <v>35.0</v>
      </c>
      <c r="K124" s="176">
        <v>5.0</v>
      </c>
      <c r="L124" s="177">
        <v>30.0</v>
      </c>
    </row>
    <row r="125">
      <c r="A125" s="201">
        <v>3.0</v>
      </c>
      <c r="B125" s="291" t="s">
        <v>12</v>
      </c>
      <c r="C125" s="165">
        <v>4.0</v>
      </c>
      <c r="D125" s="269" t="s">
        <v>13</v>
      </c>
      <c r="E125" s="225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192</v>
      </c>
      <c r="F126" s="174" t="s">
        <v>208</v>
      </c>
      <c r="G126" s="174" t="s">
        <v>229</v>
      </c>
      <c r="H126" s="175">
        <f>I126/I127</f>
        <v>0.4166666667</v>
      </c>
      <c r="I126" s="165">
        <f t="shared" si="10"/>
        <v>125</v>
      </c>
      <c r="J126" s="176">
        <v>35.0</v>
      </c>
      <c r="K126" s="176">
        <v>0.0</v>
      </c>
      <c r="L126" s="177">
        <v>90.0</v>
      </c>
    </row>
    <row r="127">
      <c r="A127" s="201">
        <v>3.0</v>
      </c>
      <c r="B127" s="291" t="s">
        <v>12</v>
      </c>
      <c r="C127" s="165">
        <v>6.0</v>
      </c>
      <c r="D127" s="269" t="s">
        <v>15</v>
      </c>
      <c r="E127" s="225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192</v>
      </c>
      <c r="F128" s="174" t="s">
        <v>212</v>
      </c>
      <c r="G128" s="174" t="s">
        <v>235</v>
      </c>
      <c r="H128" s="175">
        <f>I128/I129</f>
        <v>0.6333333333</v>
      </c>
      <c r="I128" s="165">
        <f t="shared" si="10"/>
        <v>190</v>
      </c>
      <c r="J128" s="176">
        <v>35.0</v>
      </c>
      <c r="K128" s="176">
        <v>65.0</v>
      </c>
      <c r="L128" s="177">
        <v>90.0</v>
      </c>
    </row>
    <row r="129">
      <c r="A129" s="201">
        <v>3.0</v>
      </c>
      <c r="B129" s="291" t="s">
        <v>12</v>
      </c>
      <c r="C129" s="165">
        <v>8.0</v>
      </c>
      <c r="D129" s="269" t="s">
        <v>17</v>
      </c>
      <c r="E129" s="225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192</v>
      </c>
      <c r="F130" s="174" t="s">
        <v>192</v>
      </c>
      <c r="G130" s="174" t="s">
        <v>241</v>
      </c>
      <c r="H130" s="175">
        <f>I130/I131</f>
        <v>0.3833333333</v>
      </c>
      <c r="I130" s="165">
        <f t="shared" si="10"/>
        <v>115</v>
      </c>
      <c r="J130" s="176">
        <v>35.0</v>
      </c>
      <c r="K130" s="176">
        <v>40.0</v>
      </c>
      <c r="L130" s="177">
        <v>40.0</v>
      </c>
    </row>
    <row r="131">
      <c r="A131" s="201">
        <v>3.0</v>
      </c>
      <c r="B131" s="291" t="s">
        <v>12</v>
      </c>
      <c r="C131" s="165">
        <v>10.0</v>
      </c>
      <c r="D131" s="269" t="s">
        <v>19</v>
      </c>
      <c r="E131" s="225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192</v>
      </c>
      <c r="F132" s="174" t="s">
        <v>196</v>
      </c>
      <c r="G132" s="174" t="s">
        <v>247</v>
      </c>
      <c r="H132" s="175">
        <f>I132/I133</f>
        <v>0.4833333333</v>
      </c>
      <c r="I132" s="165">
        <f t="shared" si="10"/>
        <v>145</v>
      </c>
      <c r="J132" s="176">
        <v>35.0</v>
      </c>
      <c r="K132" s="176">
        <v>100.0</v>
      </c>
      <c r="L132" s="177">
        <v>10.0</v>
      </c>
    </row>
    <row r="133">
      <c r="A133" s="205">
        <v>3.0</v>
      </c>
      <c r="B133" s="297" t="s">
        <v>12</v>
      </c>
      <c r="C133" s="180">
        <v>12.0</v>
      </c>
      <c r="D133" s="272" t="s">
        <v>21</v>
      </c>
      <c r="E133" s="229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200</v>
      </c>
      <c r="F5" s="157" t="s">
        <v>198</v>
      </c>
      <c r="G5" s="157" t="s">
        <v>238</v>
      </c>
      <c r="H5" s="158">
        <f>I5/I6</f>
        <v>0.65</v>
      </c>
      <c r="I5" s="159">
        <f t="shared" ref="I5:I16" si="1">J5+K5+L5</f>
        <v>195</v>
      </c>
      <c r="J5" s="160">
        <v>35.0</v>
      </c>
      <c r="K5" s="160">
        <v>110.0</v>
      </c>
      <c r="L5" s="161">
        <v>50.0</v>
      </c>
    </row>
    <row r="6">
      <c r="A6" s="201">
        <v>5.0</v>
      </c>
      <c r="B6" s="269" t="s">
        <v>14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200</v>
      </c>
      <c r="F7" s="174" t="s">
        <v>202</v>
      </c>
      <c r="G7" s="174" t="s">
        <v>244</v>
      </c>
      <c r="H7" s="175">
        <f>I7/I8</f>
        <v>0.3666666667</v>
      </c>
      <c r="I7" s="165">
        <f t="shared" si="1"/>
        <v>110</v>
      </c>
      <c r="J7" s="176">
        <v>35.0</v>
      </c>
      <c r="K7" s="176">
        <v>15.0</v>
      </c>
      <c r="L7" s="177">
        <v>60.0</v>
      </c>
    </row>
    <row r="8">
      <c r="A8" s="201">
        <v>5.0</v>
      </c>
      <c r="B8" s="269" t="s">
        <v>14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200</v>
      </c>
      <c r="F9" s="174" t="s">
        <v>206</v>
      </c>
      <c r="G9" s="174" t="s">
        <v>214</v>
      </c>
      <c r="H9" s="175">
        <f>I9/I10</f>
        <v>0.5</v>
      </c>
      <c r="I9" s="165">
        <f t="shared" si="1"/>
        <v>150</v>
      </c>
      <c r="J9" s="176">
        <v>35.0</v>
      </c>
      <c r="K9" s="176">
        <v>45.0</v>
      </c>
      <c r="L9" s="177">
        <v>70.0</v>
      </c>
    </row>
    <row r="10">
      <c r="A10" s="201">
        <v>5.0</v>
      </c>
      <c r="B10" s="269" t="s">
        <v>14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200</v>
      </c>
      <c r="F11" s="174" t="s">
        <v>210</v>
      </c>
      <c r="G11" s="174" t="s">
        <v>220</v>
      </c>
      <c r="H11" s="175">
        <f>I11/I12</f>
        <v>0.4</v>
      </c>
      <c r="I11" s="165">
        <f t="shared" si="1"/>
        <v>120</v>
      </c>
      <c r="J11" s="176">
        <v>35.0</v>
      </c>
      <c r="K11" s="176">
        <v>65.0</v>
      </c>
      <c r="L11" s="177">
        <v>20.0</v>
      </c>
    </row>
    <row r="12">
      <c r="A12" s="201">
        <v>5.0</v>
      </c>
      <c r="B12" s="269" t="s">
        <v>14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200</v>
      </c>
      <c r="F13" s="174" t="s">
        <v>190</v>
      </c>
      <c r="G13" s="174" t="s">
        <v>226</v>
      </c>
      <c r="H13" s="175">
        <f>I13/I14</f>
        <v>0.7166666667</v>
      </c>
      <c r="I13" s="165">
        <f t="shared" si="1"/>
        <v>215</v>
      </c>
      <c r="J13" s="176">
        <v>35.0</v>
      </c>
      <c r="K13" s="176">
        <v>80.0</v>
      </c>
      <c r="L13" s="177">
        <v>100.0</v>
      </c>
    </row>
    <row r="14">
      <c r="A14" s="201">
        <v>5.0</v>
      </c>
      <c r="B14" s="269" t="s">
        <v>14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200</v>
      </c>
      <c r="F15" s="174" t="s">
        <v>194</v>
      </c>
      <c r="G15" s="174" t="s">
        <v>232</v>
      </c>
      <c r="H15" s="175">
        <f>I15/I16</f>
        <v>0.4</v>
      </c>
      <c r="I15" s="165">
        <f t="shared" si="1"/>
        <v>120</v>
      </c>
      <c r="J15" s="176">
        <v>35.0</v>
      </c>
      <c r="K15" s="176">
        <v>85.0</v>
      </c>
      <c r="L15" s="177">
        <v>0.0</v>
      </c>
    </row>
    <row r="16">
      <c r="A16" s="205">
        <v>5.0</v>
      </c>
      <c r="B16" s="272" t="s">
        <v>14</v>
      </c>
      <c r="C16" s="180">
        <v>11.0</v>
      </c>
      <c r="D16" s="272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  <c r="U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194</v>
      </c>
      <c r="F18" s="174" t="s">
        <v>200</v>
      </c>
      <c r="G18" s="174" t="s">
        <v>241</v>
      </c>
      <c r="H18" s="175">
        <f>I18/I19</f>
        <v>0.5333333333</v>
      </c>
      <c r="I18" s="165">
        <f t="shared" ref="I18:I29" si="2">J18+K18+L18</f>
        <v>160</v>
      </c>
      <c r="J18" s="176">
        <v>95.0</v>
      </c>
      <c r="K18" s="176">
        <v>25.0</v>
      </c>
      <c r="L18" s="177">
        <v>40.0</v>
      </c>
    </row>
    <row r="19">
      <c r="A19" s="201">
        <v>5.0</v>
      </c>
      <c r="B19" s="269" t="s">
        <v>14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194</v>
      </c>
      <c r="F20" s="174" t="s">
        <v>204</v>
      </c>
      <c r="G20" s="174" t="s">
        <v>247</v>
      </c>
      <c r="H20" s="175">
        <f>I20/I21</f>
        <v>0.3666666667</v>
      </c>
      <c r="I20" s="165">
        <f t="shared" si="2"/>
        <v>110</v>
      </c>
      <c r="J20" s="176">
        <v>95.0</v>
      </c>
      <c r="K20" s="176">
        <v>5.0</v>
      </c>
      <c r="L20" s="177">
        <v>10.0</v>
      </c>
    </row>
    <row r="21">
      <c r="A21" s="201">
        <v>5.0</v>
      </c>
      <c r="B21" s="269" t="s">
        <v>14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194</v>
      </c>
      <c r="F22" s="174" t="s">
        <v>208</v>
      </c>
      <c r="G22" s="174" t="s">
        <v>217</v>
      </c>
      <c r="H22" s="175">
        <f>I22/I23</f>
        <v>0.5833333333</v>
      </c>
      <c r="I22" s="165">
        <f t="shared" si="2"/>
        <v>175</v>
      </c>
      <c r="J22" s="176">
        <v>95.0</v>
      </c>
      <c r="K22" s="176">
        <v>0.0</v>
      </c>
      <c r="L22" s="177">
        <v>80.0</v>
      </c>
    </row>
    <row r="23">
      <c r="A23" s="201">
        <v>5.0</v>
      </c>
      <c r="B23" s="269" t="s">
        <v>14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194</v>
      </c>
      <c r="F24" s="174" t="s">
        <v>212</v>
      </c>
      <c r="G24" s="174" t="s">
        <v>223</v>
      </c>
      <c r="H24" s="175">
        <f>I24/I25</f>
        <v>0.6333333333</v>
      </c>
      <c r="I24" s="165">
        <f t="shared" si="2"/>
        <v>190</v>
      </c>
      <c r="J24" s="176">
        <v>95.0</v>
      </c>
      <c r="K24" s="176">
        <v>65.0</v>
      </c>
      <c r="L24" s="177">
        <v>30.0</v>
      </c>
    </row>
    <row r="25">
      <c r="A25" s="201">
        <v>5.0</v>
      </c>
      <c r="B25" s="269" t="s">
        <v>14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194</v>
      </c>
      <c r="F26" s="174" t="s">
        <v>192</v>
      </c>
      <c r="G26" s="174" t="s">
        <v>229</v>
      </c>
      <c r="H26" s="175">
        <f>I26/I27</f>
        <v>0.75</v>
      </c>
      <c r="I26" s="165">
        <f t="shared" si="2"/>
        <v>225</v>
      </c>
      <c r="J26" s="176">
        <v>95.0</v>
      </c>
      <c r="K26" s="176">
        <v>40.0</v>
      </c>
      <c r="L26" s="177">
        <v>90.0</v>
      </c>
    </row>
    <row r="27">
      <c r="A27" s="201">
        <v>5.0</v>
      </c>
      <c r="B27" s="269" t="s">
        <v>14</v>
      </c>
      <c r="C27" s="165">
        <v>10.0</v>
      </c>
      <c r="D27" s="269" t="s">
        <v>19</v>
      </c>
      <c r="E27" s="182"/>
      <c r="F27" s="167"/>
      <c r="G27" s="182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194</v>
      </c>
      <c r="F28" s="174" t="s">
        <v>196</v>
      </c>
      <c r="G28" s="174" t="s">
        <v>235</v>
      </c>
      <c r="H28" s="175">
        <f>I28/I29</f>
        <v>0.95</v>
      </c>
      <c r="I28" s="165">
        <f t="shared" si="2"/>
        <v>285</v>
      </c>
      <c r="J28" s="176">
        <v>95.0</v>
      </c>
      <c r="K28" s="176">
        <v>100.0</v>
      </c>
      <c r="L28" s="177">
        <v>90.0</v>
      </c>
    </row>
    <row r="29">
      <c r="A29" s="205">
        <v>5.0</v>
      </c>
      <c r="B29" s="272" t="s">
        <v>14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  <c r="U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194</v>
      </c>
      <c r="F31" s="174" t="s">
        <v>198</v>
      </c>
      <c r="G31" s="174" t="s">
        <v>238</v>
      </c>
      <c r="H31" s="175">
        <f>I31/I32</f>
        <v>0.8166666667</v>
      </c>
      <c r="I31" s="165">
        <f t="shared" ref="I31:I42" si="3">J31+K31+L31</f>
        <v>245</v>
      </c>
      <c r="J31" s="176">
        <v>85.0</v>
      </c>
      <c r="K31" s="176">
        <v>110.0</v>
      </c>
      <c r="L31" s="177">
        <v>50.0</v>
      </c>
    </row>
    <row r="32">
      <c r="A32" s="201">
        <v>5.0</v>
      </c>
      <c r="B32" s="269" t="s">
        <v>14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194</v>
      </c>
      <c r="F33" s="174" t="s">
        <v>202</v>
      </c>
      <c r="G33" s="174" t="s">
        <v>244</v>
      </c>
      <c r="H33" s="175">
        <f>I33/I34</f>
        <v>0.5333333333</v>
      </c>
      <c r="I33" s="165">
        <f t="shared" si="3"/>
        <v>160</v>
      </c>
      <c r="J33" s="176">
        <v>85.0</v>
      </c>
      <c r="K33" s="176">
        <v>15.0</v>
      </c>
      <c r="L33" s="177">
        <v>60.0</v>
      </c>
    </row>
    <row r="34">
      <c r="A34" s="201">
        <v>5.0</v>
      </c>
      <c r="B34" s="269" t="s">
        <v>14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194</v>
      </c>
      <c r="F35" s="174" t="s">
        <v>206</v>
      </c>
      <c r="G35" s="174" t="s">
        <v>214</v>
      </c>
      <c r="H35" s="175">
        <f>I35/I36</f>
        <v>0.6666666667</v>
      </c>
      <c r="I35" s="165">
        <f t="shared" si="3"/>
        <v>200</v>
      </c>
      <c r="J35" s="176">
        <v>85.0</v>
      </c>
      <c r="K35" s="176">
        <v>45.0</v>
      </c>
      <c r="L35" s="177">
        <v>70.0</v>
      </c>
    </row>
    <row r="36">
      <c r="A36" s="201">
        <v>5.0</v>
      </c>
      <c r="B36" s="269" t="s">
        <v>14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194</v>
      </c>
      <c r="F37" s="174" t="s">
        <v>210</v>
      </c>
      <c r="G37" s="174" t="s">
        <v>220</v>
      </c>
      <c r="H37" s="175">
        <f>I37/I38</f>
        <v>0.5666666667</v>
      </c>
      <c r="I37" s="165">
        <f t="shared" si="3"/>
        <v>170</v>
      </c>
      <c r="J37" s="176">
        <v>85.0</v>
      </c>
      <c r="K37" s="176">
        <v>65.0</v>
      </c>
      <c r="L37" s="177">
        <v>20.0</v>
      </c>
    </row>
    <row r="38">
      <c r="A38" s="201">
        <v>5.0</v>
      </c>
      <c r="B38" s="269" t="s">
        <v>14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194</v>
      </c>
      <c r="F39" s="174" t="s">
        <v>190</v>
      </c>
      <c r="G39" s="174" t="s">
        <v>226</v>
      </c>
      <c r="H39" s="175">
        <f>I39/I40</f>
        <v>0.8833333333</v>
      </c>
      <c r="I39" s="165">
        <f t="shared" si="3"/>
        <v>265</v>
      </c>
      <c r="J39" s="176">
        <v>85.0</v>
      </c>
      <c r="K39" s="176">
        <v>80.0</v>
      </c>
      <c r="L39" s="177">
        <v>100.0</v>
      </c>
    </row>
    <row r="40">
      <c r="A40" s="201">
        <v>5.0</v>
      </c>
      <c r="B40" s="269" t="s">
        <v>14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194</v>
      </c>
      <c r="F41" s="174" t="s">
        <v>194</v>
      </c>
      <c r="G41" s="174" t="s">
        <v>232</v>
      </c>
      <c r="H41" s="175">
        <f>I41/I42</f>
        <v>0.5666666667</v>
      </c>
      <c r="I41" s="165">
        <f t="shared" si="3"/>
        <v>170</v>
      </c>
      <c r="J41" s="176">
        <v>85.0</v>
      </c>
      <c r="K41" s="176">
        <v>85.0</v>
      </c>
      <c r="L41" s="177">
        <v>0.0</v>
      </c>
    </row>
    <row r="42">
      <c r="A42" s="205">
        <v>5.0</v>
      </c>
      <c r="B42" s="272" t="s">
        <v>14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  <c r="U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200</v>
      </c>
      <c r="F44" s="174" t="s">
        <v>200</v>
      </c>
      <c r="G44" s="174" t="s">
        <v>241</v>
      </c>
      <c r="H44" s="175">
        <f>I44/I45</f>
        <v>0.3</v>
      </c>
      <c r="I44" s="165">
        <f t="shared" ref="I44:I55" si="4">J44+K44+L44</f>
        <v>90</v>
      </c>
      <c r="J44" s="176">
        <v>25.0</v>
      </c>
      <c r="K44" s="176">
        <v>25.0</v>
      </c>
      <c r="L44" s="177">
        <v>40.0</v>
      </c>
    </row>
    <row r="45">
      <c r="A45" s="201">
        <v>5.0</v>
      </c>
      <c r="B45" s="269" t="s">
        <v>14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200</v>
      </c>
      <c r="F46" s="174" t="s">
        <v>204</v>
      </c>
      <c r="G46" s="174" t="s">
        <v>247</v>
      </c>
      <c r="H46" s="175">
        <f>I46/I47</f>
        <v>0.1333333333</v>
      </c>
      <c r="I46" s="165">
        <f t="shared" si="4"/>
        <v>40</v>
      </c>
      <c r="J46" s="176">
        <v>25.0</v>
      </c>
      <c r="K46" s="176">
        <v>5.0</v>
      </c>
      <c r="L46" s="177">
        <v>10.0</v>
      </c>
    </row>
    <row r="47">
      <c r="A47" s="201">
        <v>5.0</v>
      </c>
      <c r="B47" s="269" t="s">
        <v>14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200</v>
      </c>
      <c r="F48" s="174" t="s">
        <v>208</v>
      </c>
      <c r="G48" s="174" t="s">
        <v>217</v>
      </c>
      <c r="H48" s="175">
        <f>I48/I49</f>
        <v>0.35</v>
      </c>
      <c r="I48" s="165">
        <f t="shared" si="4"/>
        <v>105</v>
      </c>
      <c r="J48" s="176">
        <v>25.0</v>
      </c>
      <c r="K48" s="176">
        <v>0.0</v>
      </c>
      <c r="L48" s="177">
        <v>80.0</v>
      </c>
    </row>
    <row r="49">
      <c r="A49" s="201">
        <v>5.0</v>
      </c>
      <c r="B49" s="269" t="s">
        <v>14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200</v>
      </c>
      <c r="F50" s="174" t="s">
        <v>212</v>
      </c>
      <c r="G50" s="174" t="s">
        <v>223</v>
      </c>
      <c r="H50" s="175">
        <f>I50/I51</f>
        <v>0.4</v>
      </c>
      <c r="I50" s="165">
        <f t="shared" si="4"/>
        <v>120</v>
      </c>
      <c r="J50" s="176">
        <v>25.0</v>
      </c>
      <c r="K50" s="176">
        <v>65.0</v>
      </c>
      <c r="L50" s="177">
        <v>30.0</v>
      </c>
    </row>
    <row r="51">
      <c r="A51" s="201">
        <v>5.0</v>
      </c>
      <c r="B51" s="269" t="s">
        <v>14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200</v>
      </c>
      <c r="F52" s="174" t="s">
        <v>192</v>
      </c>
      <c r="G52" s="174" t="s">
        <v>229</v>
      </c>
      <c r="H52" s="175">
        <f>I52/I53</f>
        <v>0.5166666667</v>
      </c>
      <c r="I52" s="165">
        <f t="shared" si="4"/>
        <v>155</v>
      </c>
      <c r="J52" s="176">
        <v>25.0</v>
      </c>
      <c r="K52" s="176">
        <v>40.0</v>
      </c>
      <c r="L52" s="177">
        <v>90.0</v>
      </c>
    </row>
    <row r="53">
      <c r="A53" s="201">
        <v>5.0</v>
      </c>
      <c r="B53" s="269" t="s">
        <v>14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200</v>
      </c>
      <c r="F54" s="174" t="s">
        <v>196</v>
      </c>
      <c r="G54" s="174" t="s">
        <v>235</v>
      </c>
      <c r="H54" s="175">
        <f>I54/I55</f>
        <v>0.7166666667</v>
      </c>
      <c r="I54" s="165">
        <f t="shared" si="4"/>
        <v>215</v>
      </c>
      <c r="J54" s="176">
        <v>25.0</v>
      </c>
      <c r="K54" s="176">
        <v>100.0</v>
      </c>
      <c r="L54" s="177">
        <v>90.0</v>
      </c>
    </row>
    <row r="55">
      <c r="A55" s="205">
        <v>5.0</v>
      </c>
      <c r="B55" s="272" t="s">
        <v>14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  <c r="U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194</v>
      </c>
      <c r="F57" s="174" t="s">
        <v>198</v>
      </c>
      <c r="G57" s="174" t="s">
        <v>238</v>
      </c>
      <c r="H57" s="175">
        <f>I57/I58</f>
        <v>0.8333333333</v>
      </c>
      <c r="I57" s="165">
        <f t="shared" ref="I57:I68" si="5">J57+K57+L57</f>
        <v>250</v>
      </c>
      <c r="J57" s="176">
        <v>90.0</v>
      </c>
      <c r="K57" s="176">
        <v>110.0</v>
      </c>
      <c r="L57" s="177">
        <v>50.0</v>
      </c>
    </row>
    <row r="58">
      <c r="A58" s="201">
        <v>5.0</v>
      </c>
      <c r="B58" s="269" t="s">
        <v>14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194</v>
      </c>
      <c r="F59" s="174" t="s">
        <v>202</v>
      </c>
      <c r="G59" s="174" t="s">
        <v>244</v>
      </c>
      <c r="H59" s="175">
        <f>I59/I60</f>
        <v>0.55</v>
      </c>
      <c r="I59" s="165">
        <f t="shared" si="5"/>
        <v>165</v>
      </c>
      <c r="J59" s="176">
        <v>90.0</v>
      </c>
      <c r="K59" s="176">
        <v>15.0</v>
      </c>
      <c r="L59" s="177">
        <v>60.0</v>
      </c>
    </row>
    <row r="60">
      <c r="A60" s="201">
        <v>5.0</v>
      </c>
      <c r="B60" s="269" t="s">
        <v>14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194</v>
      </c>
      <c r="F61" s="174" t="s">
        <v>206</v>
      </c>
      <c r="G61" s="174" t="s">
        <v>214</v>
      </c>
      <c r="H61" s="175">
        <f>I61/I62</f>
        <v>0.6833333333</v>
      </c>
      <c r="I61" s="165">
        <f t="shared" si="5"/>
        <v>205</v>
      </c>
      <c r="J61" s="176">
        <v>90.0</v>
      </c>
      <c r="K61" s="176">
        <v>45.0</v>
      </c>
      <c r="L61" s="177">
        <v>70.0</v>
      </c>
    </row>
    <row r="62">
      <c r="A62" s="201">
        <v>5.0</v>
      </c>
      <c r="B62" s="269" t="s">
        <v>14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194</v>
      </c>
      <c r="F63" s="174" t="s">
        <v>210</v>
      </c>
      <c r="G63" s="174" t="s">
        <v>220</v>
      </c>
      <c r="H63" s="175">
        <f>I63/I64</f>
        <v>0.5833333333</v>
      </c>
      <c r="I63" s="165">
        <f t="shared" si="5"/>
        <v>175</v>
      </c>
      <c r="J63" s="176">
        <v>90.0</v>
      </c>
      <c r="K63" s="176">
        <v>65.0</v>
      </c>
      <c r="L63" s="177">
        <v>20.0</v>
      </c>
    </row>
    <row r="64">
      <c r="A64" s="201">
        <v>5.0</v>
      </c>
      <c r="B64" s="269" t="s">
        <v>14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194</v>
      </c>
      <c r="F65" s="174" t="s">
        <v>190</v>
      </c>
      <c r="G65" s="174" t="s">
        <v>226</v>
      </c>
      <c r="H65" s="175">
        <f>I65/I66</f>
        <v>0.9</v>
      </c>
      <c r="I65" s="165">
        <f t="shared" si="5"/>
        <v>270</v>
      </c>
      <c r="J65" s="176">
        <v>90.0</v>
      </c>
      <c r="K65" s="176">
        <v>80.0</v>
      </c>
      <c r="L65" s="177">
        <v>100.0</v>
      </c>
    </row>
    <row r="66">
      <c r="A66" s="201">
        <v>5.0</v>
      </c>
      <c r="B66" s="269" t="s">
        <v>14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194</v>
      </c>
      <c r="F67" s="174" t="s">
        <v>194</v>
      </c>
      <c r="G67" s="174" t="s">
        <v>232</v>
      </c>
      <c r="H67" s="175">
        <f>I67/I68</f>
        <v>0.5833333333</v>
      </c>
      <c r="I67" s="165">
        <f t="shared" si="5"/>
        <v>175</v>
      </c>
      <c r="J67" s="176">
        <v>90.0</v>
      </c>
      <c r="K67" s="176">
        <v>85.0</v>
      </c>
      <c r="L67" s="177">
        <v>0.0</v>
      </c>
    </row>
    <row r="68">
      <c r="A68" s="205">
        <v>5.0</v>
      </c>
      <c r="B68" s="272" t="s">
        <v>14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  <c r="U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200</v>
      </c>
      <c r="F70" s="174" t="s">
        <v>200</v>
      </c>
      <c r="G70" s="174" t="s">
        <v>241</v>
      </c>
      <c r="H70" s="175">
        <f>I70/I71</f>
        <v>0.3166666667</v>
      </c>
      <c r="I70" s="165">
        <f t="shared" ref="I70:I81" si="6">J70+K70+L70</f>
        <v>95</v>
      </c>
      <c r="J70" s="176">
        <v>30.0</v>
      </c>
      <c r="K70" s="176">
        <v>25.0</v>
      </c>
      <c r="L70" s="177">
        <v>40.0</v>
      </c>
    </row>
    <row r="71">
      <c r="A71" s="201">
        <v>5.0</v>
      </c>
      <c r="B71" s="269" t="s">
        <v>14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200</v>
      </c>
      <c r="F72" s="174" t="s">
        <v>204</v>
      </c>
      <c r="G72" s="174" t="s">
        <v>247</v>
      </c>
      <c r="H72" s="175">
        <f>I72/I73</f>
        <v>0.15</v>
      </c>
      <c r="I72" s="165">
        <f t="shared" si="6"/>
        <v>45</v>
      </c>
      <c r="J72" s="176">
        <v>30.0</v>
      </c>
      <c r="K72" s="176">
        <v>5.0</v>
      </c>
      <c r="L72" s="177">
        <v>10.0</v>
      </c>
    </row>
    <row r="73">
      <c r="A73" s="201">
        <v>5.0</v>
      </c>
      <c r="B73" s="269" t="s">
        <v>14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200</v>
      </c>
      <c r="F74" s="174" t="s">
        <v>208</v>
      </c>
      <c r="G74" s="174" t="s">
        <v>217</v>
      </c>
      <c r="H74" s="175">
        <f>I74/I75</f>
        <v>0.3666666667</v>
      </c>
      <c r="I74" s="165">
        <f t="shared" si="6"/>
        <v>110</v>
      </c>
      <c r="J74" s="176">
        <v>30.0</v>
      </c>
      <c r="K74" s="176">
        <v>0.0</v>
      </c>
      <c r="L74" s="177">
        <v>80.0</v>
      </c>
    </row>
    <row r="75">
      <c r="A75" s="201">
        <v>5.0</v>
      </c>
      <c r="B75" s="269" t="s">
        <v>14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200</v>
      </c>
      <c r="F76" s="174" t="s">
        <v>212</v>
      </c>
      <c r="G76" s="174" t="s">
        <v>223</v>
      </c>
      <c r="H76" s="175">
        <f>I76/I77</f>
        <v>0.4166666667</v>
      </c>
      <c r="I76" s="165">
        <f t="shared" si="6"/>
        <v>125</v>
      </c>
      <c r="J76" s="176">
        <v>30.0</v>
      </c>
      <c r="K76" s="176">
        <v>65.0</v>
      </c>
      <c r="L76" s="177">
        <v>30.0</v>
      </c>
    </row>
    <row r="77">
      <c r="A77" s="201">
        <v>5.0</v>
      </c>
      <c r="B77" s="269" t="s">
        <v>14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200</v>
      </c>
      <c r="F78" s="174" t="s">
        <v>192</v>
      </c>
      <c r="G78" s="174" t="s">
        <v>229</v>
      </c>
      <c r="H78" s="175">
        <f>I78/I79</f>
        <v>0.5333333333</v>
      </c>
      <c r="I78" s="165">
        <f t="shared" si="6"/>
        <v>160</v>
      </c>
      <c r="J78" s="176">
        <v>30.0</v>
      </c>
      <c r="K78" s="176">
        <v>40.0</v>
      </c>
      <c r="L78" s="177">
        <v>90.0</v>
      </c>
    </row>
    <row r="79">
      <c r="A79" s="201">
        <v>5.0</v>
      </c>
      <c r="B79" s="269" t="s">
        <v>14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200</v>
      </c>
      <c r="F80" s="174" t="s">
        <v>196</v>
      </c>
      <c r="G80" s="174" t="s">
        <v>235</v>
      </c>
      <c r="H80" s="175">
        <f>I80/I81</f>
        <v>0.7333333333</v>
      </c>
      <c r="I80" s="165">
        <f t="shared" si="6"/>
        <v>220</v>
      </c>
      <c r="J80" s="176">
        <v>30.0</v>
      </c>
      <c r="K80" s="176">
        <v>100.0</v>
      </c>
      <c r="L80" s="177">
        <v>90.0</v>
      </c>
    </row>
    <row r="81">
      <c r="A81" s="205">
        <v>5.0</v>
      </c>
      <c r="B81" s="272" t="s">
        <v>14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  <c r="U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212</v>
      </c>
      <c r="F83" s="174" t="s">
        <v>198</v>
      </c>
      <c r="G83" s="174" t="s">
        <v>238</v>
      </c>
      <c r="H83" s="175">
        <f>I83/I84</f>
        <v>0.7666666667</v>
      </c>
      <c r="I83" s="165">
        <f t="shared" ref="I83:I94" si="7">J83+K83+L83</f>
        <v>230</v>
      </c>
      <c r="J83" s="176">
        <v>70.0</v>
      </c>
      <c r="K83" s="176">
        <v>110.0</v>
      </c>
      <c r="L83" s="177">
        <v>50.0</v>
      </c>
    </row>
    <row r="84">
      <c r="A84" s="201">
        <v>5.0</v>
      </c>
      <c r="B84" s="269" t="s">
        <v>14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212</v>
      </c>
      <c r="F85" s="174" t="s">
        <v>202</v>
      </c>
      <c r="G85" s="174" t="s">
        <v>244</v>
      </c>
      <c r="H85" s="175">
        <f>I85/I86</f>
        <v>0.4833333333</v>
      </c>
      <c r="I85" s="165">
        <f t="shared" si="7"/>
        <v>145</v>
      </c>
      <c r="J85" s="176">
        <v>70.0</v>
      </c>
      <c r="K85" s="176">
        <v>15.0</v>
      </c>
      <c r="L85" s="177">
        <v>60.0</v>
      </c>
    </row>
    <row r="86">
      <c r="A86" s="201">
        <v>5.0</v>
      </c>
      <c r="B86" s="269" t="s">
        <v>14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212</v>
      </c>
      <c r="F87" s="174" t="s">
        <v>206</v>
      </c>
      <c r="G87" s="174" t="s">
        <v>214</v>
      </c>
      <c r="H87" s="175">
        <f>I87/I88</f>
        <v>0.6166666667</v>
      </c>
      <c r="I87" s="165">
        <f t="shared" si="7"/>
        <v>185</v>
      </c>
      <c r="J87" s="176">
        <v>70.0</v>
      </c>
      <c r="K87" s="176">
        <v>45.0</v>
      </c>
      <c r="L87" s="177">
        <v>70.0</v>
      </c>
    </row>
    <row r="88">
      <c r="A88" s="201">
        <v>5.0</v>
      </c>
      <c r="B88" s="269" t="s">
        <v>14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212</v>
      </c>
      <c r="F89" s="174" t="s">
        <v>210</v>
      </c>
      <c r="G89" s="174" t="s">
        <v>220</v>
      </c>
      <c r="H89" s="175">
        <f>I89/I90</f>
        <v>0.5166666667</v>
      </c>
      <c r="I89" s="165">
        <f t="shared" si="7"/>
        <v>155</v>
      </c>
      <c r="J89" s="176">
        <v>70.0</v>
      </c>
      <c r="K89" s="176">
        <v>65.0</v>
      </c>
      <c r="L89" s="177">
        <v>20.0</v>
      </c>
    </row>
    <row r="90">
      <c r="A90" s="201">
        <v>5.0</v>
      </c>
      <c r="B90" s="269" t="s">
        <v>14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212</v>
      </c>
      <c r="F91" s="174" t="s">
        <v>190</v>
      </c>
      <c r="G91" s="174" t="s">
        <v>226</v>
      </c>
      <c r="H91" s="175">
        <f>I91/I92</f>
        <v>0.8333333333</v>
      </c>
      <c r="I91" s="165">
        <f t="shared" si="7"/>
        <v>250</v>
      </c>
      <c r="J91" s="176">
        <v>70.0</v>
      </c>
      <c r="K91" s="176">
        <v>80.0</v>
      </c>
      <c r="L91" s="177">
        <v>100.0</v>
      </c>
    </row>
    <row r="92">
      <c r="A92" s="201">
        <v>5.0</v>
      </c>
      <c r="B92" s="269" t="s">
        <v>14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212</v>
      </c>
      <c r="F93" s="174" t="s">
        <v>194</v>
      </c>
      <c r="G93" s="174" t="s">
        <v>232</v>
      </c>
      <c r="H93" s="175">
        <f>I93/I94</f>
        <v>0.5166666667</v>
      </c>
      <c r="I93" s="165">
        <f t="shared" si="7"/>
        <v>155</v>
      </c>
      <c r="J93" s="176">
        <v>70.0</v>
      </c>
      <c r="K93" s="176">
        <v>85.0</v>
      </c>
      <c r="L93" s="177">
        <v>0.0</v>
      </c>
    </row>
    <row r="94">
      <c r="A94" s="205">
        <v>5.0</v>
      </c>
      <c r="B94" s="272" t="s">
        <v>14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  <c r="U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206</v>
      </c>
      <c r="F96" s="174" t="s">
        <v>200</v>
      </c>
      <c r="G96" s="174" t="s">
        <v>241</v>
      </c>
      <c r="H96" s="175">
        <f>I96/I97</f>
        <v>0.3833333333</v>
      </c>
      <c r="I96" s="165">
        <f t="shared" ref="I96:I107" si="8">J96+K96+L96</f>
        <v>115</v>
      </c>
      <c r="J96" s="176">
        <v>50.0</v>
      </c>
      <c r="K96" s="176">
        <v>25.0</v>
      </c>
      <c r="L96" s="177">
        <v>40.0</v>
      </c>
    </row>
    <row r="97">
      <c r="A97" s="201">
        <v>5.0</v>
      </c>
      <c r="B97" s="269" t="s">
        <v>14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206</v>
      </c>
      <c r="F98" s="174" t="s">
        <v>204</v>
      </c>
      <c r="G98" s="174" t="s">
        <v>247</v>
      </c>
      <c r="H98" s="175">
        <f>I98/I99</f>
        <v>0.2166666667</v>
      </c>
      <c r="I98" s="165">
        <f t="shared" si="8"/>
        <v>65</v>
      </c>
      <c r="J98" s="176">
        <v>50.0</v>
      </c>
      <c r="K98" s="176">
        <v>5.0</v>
      </c>
      <c r="L98" s="177">
        <v>10.0</v>
      </c>
    </row>
    <row r="99">
      <c r="A99" s="201">
        <v>5.0</v>
      </c>
      <c r="B99" s="269" t="s">
        <v>14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206</v>
      </c>
      <c r="F100" s="174" t="s">
        <v>208</v>
      </c>
      <c r="G100" s="174" t="s">
        <v>217</v>
      </c>
      <c r="H100" s="175">
        <f>I100/I101</f>
        <v>0.4333333333</v>
      </c>
      <c r="I100" s="165">
        <f t="shared" si="8"/>
        <v>130</v>
      </c>
      <c r="J100" s="176">
        <v>50.0</v>
      </c>
      <c r="K100" s="176">
        <v>0.0</v>
      </c>
      <c r="L100" s="177">
        <v>80.0</v>
      </c>
    </row>
    <row r="101">
      <c r="A101" s="201">
        <v>5.0</v>
      </c>
      <c r="B101" s="269" t="s">
        <v>14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206</v>
      </c>
      <c r="F102" s="174" t="s">
        <v>212</v>
      </c>
      <c r="G102" s="174" t="s">
        <v>223</v>
      </c>
      <c r="H102" s="175">
        <f>I102/I103</f>
        <v>0.4833333333</v>
      </c>
      <c r="I102" s="165">
        <f t="shared" si="8"/>
        <v>145</v>
      </c>
      <c r="J102" s="176">
        <v>50.0</v>
      </c>
      <c r="K102" s="176">
        <v>65.0</v>
      </c>
      <c r="L102" s="177">
        <v>30.0</v>
      </c>
    </row>
    <row r="103">
      <c r="A103" s="201">
        <v>5.0</v>
      </c>
      <c r="B103" s="269" t="s">
        <v>14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206</v>
      </c>
      <c r="F104" s="174" t="s">
        <v>192</v>
      </c>
      <c r="G104" s="174" t="s">
        <v>229</v>
      </c>
      <c r="H104" s="175">
        <f>I104/I105</f>
        <v>0.6</v>
      </c>
      <c r="I104" s="165">
        <f t="shared" si="8"/>
        <v>180</v>
      </c>
      <c r="J104" s="176">
        <v>50.0</v>
      </c>
      <c r="K104" s="176">
        <v>40.0</v>
      </c>
      <c r="L104" s="177">
        <v>90.0</v>
      </c>
    </row>
    <row r="105">
      <c r="A105" s="201">
        <v>5.0</v>
      </c>
      <c r="B105" s="269" t="s">
        <v>14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206</v>
      </c>
      <c r="F106" s="174" t="s">
        <v>196</v>
      </c>
      <c r="G106" s="174" t="s">
        <v>235</v>
      </c>
      <c r="H106" s="175">
        <f>I106/I107</f>
        <v>0.8</v>
      </c>
      <c r="I106" s="165">
        <f t="shared" si="8"/>
        <v>240</v>
      </c>
      <c r="J106" s="176">
        <v>50.0</v>
      </c>
      <c r="K106" s="176">
        <v>100.0</v>
      </c>
      <c r="L106" s="177">
        <v>90.0</v>
      </c>
    </row>
    <row r="107">
      <c r="A107" s="205">
        <v>5.0</v>
      </c>
      <c r="B107" s="272" t="s">
        <v>14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  <c r="U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206</v>
      </c>
      <c r="F109" s="174" t="s">
        <v>198</v>
      </c>
      <c r="G109" s="174" t="s">
        <v>238</v>
      </c>
      <c r="H109" s="175">
        <f>I109/I110</f>
        <v>0.6833333333</v>
      </c>
      <c r="I109" s="165">
        <f t="shared" ref="I109:I120" si="9">J109+K109+L109</f>
        <v>205</v>
      </c>
      <c r="J109" s="176">
        <v>45.0</v>
      </c>
      <c r="K109" s="176">
        <v>110.0</v>
      </c>
      <c r="L109" s="177">
        <v>50.0</v>
      </c>
    </row>
    <row r="110">
      <c r="A110" s="201">
        <v>5.0</v>
      </c>
      <c r="B110" s="269" t="s">
        <v>14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206</v>
      </c>
      <c r="F111" s="174" t="s">
        <v>202</v>
      </c>
      <c r="G111" s="174" t="s">
        <v>244</v>
      </c>
      <c r="H111" s="175">
        <f>I111/I112</f>
        <v>0.4</v>
      </c>
      <c r="I111" s="165">
        <f t="shared" si="9"/>
        <v>120</v>
      </c>
      <c r="J111" s="176">
        <v>45.0</v>
      </c>
      <c r="K111" s="176">
        <v>15.0</v>
      </c>
      <c r="L111" s="177">
        <v>60.0</v>
      </c>
    </row>
    <row r="112">
      <c r="A112" s="201">
        <v>5.0</v>
      </c>
      <c r="B112" s="269" t="s">
        <v>14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206</v>
      </c>
      <c r="F113" s="174" t="s">
        <v>206</v>
      </c>
      <c r="G113" s="174" t="s">
        <v>214</v>
      </c>
      <c r="H113" s="175">
        <f>I113/I114</f>
        <v>0.5333333333</v>
      </c>
      <c r="I113" s="165">
        <f t="shared" si="9"/>
        <v>160</v>
      </c>
      <c r="J113" s="176">
        <v>45.0</v>
      </c>
      <c r="K113" s="176">
        <v>45.0</v>
      </c>
      <c r="L113" s="177">
        <v>70.0</v>
      </c>
    </row>
    <row r="114">
      <c r="A114" s="201">
        <v>5.0</v>
      </c>
      <c r="B114" s="269" t="s">
        <v>14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206</v>
      </c>
      <c r="F115" s="174" t="s">
        <v>210</v>
      </c>
      <c r="G115" s="174" t="s">
        <v>220</v>
      </c>
      <c r="H115" s="175">
        <f>I115/I116</f>
        <v>0.4333333333</v>
      </c>
      <c r="I115" s="165">
        <f t="shared" si="9"/>
        <v>130</v>
      </c>
      <c r="J115" s="176">
        <v>45.0</v>
      </c>
      <c r="K115" s="176">
        <v>65.0</v>
      </c>
      <c r="L115" s="177">
        <v>20.0</v>
      </c>
    </row>
    <row r="116">
      <c r="A116" s="201">
        <v>5.0</v>
      </c>
      <c r="B116" s="269" t="s">
        <v>14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206</v>
      </c>
      <c r="F117" s="174" t="s">
        <v>190</v>
      </c>
      <c r="G117" s="174" t="s">
        <v>226</v>
      </c>
      <c r="H117" s="175">
        <f>I117/I118</f>
        <v>0.75</v>
      </c>
      <c r="I117" s="165">
        <f t="shared" si="9"/>
        <v>225</v>
      </c>
      <c r="J117" s="176">
        <v>45.0</v>
      </c>
      <c r="K117" s="176">
        <v>80.0</v>
      </c>
      <c r="L117" s="177">
        <v>100.0</v>
      </c>
    </row>
    <row r="118">
      <c r="A118" s="201">
        <v>5.0</v>
      </c>
      <c r="B118" s="269" t="s">
        <v>14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206</v>
      </c>
      <c r="F119" s="174" t="s">
        <v>194</v>
      </c>
      <c r="G119" s="174" t="s">
        <v>232</v>
      </c>
      <c r="H119" s="175">
        <f>I119/I120</f>
        <v>0.4333333333</v>
      </c>
      <c r="I119" s="165">
        <f t="shared" si="9"/>
        <v>130</v>
      </c>
      <c r="J119" s="176">
        <v>45.0</v>
      </c>
      <c r="K119" s="176">
        <v>85.0</v>
      </c>
      <c r="L119" s="177">
        <v>0.0</v>
      </c>
    </row>
    <row r="120">
      <c r="A120" s="205">
        <v>5.0</v>
      </c>
      <c r="B120" s="272" t="s">
        <v>14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  <c r="U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212</v>
      </c>
      <c r="F122" s="174" t="s">
        <v>200</v>
      </c>
      <c r="G122" s="174" t="s">
        <v>241</v>
      </c>
      <c r="H122" s="175">
        <f>I122/I123</f>
        <v>0.4333333333</v>
      </c>
      <c r="I122" s="165">
        <f t="shared" ref="I122:I133" si="10">J122+K122+L122</f>
        <v>130</v>
      </c>
      <c r="J122" s="176">
        <v>65.0</v>
      </c>
      <c r="K122" s="176">
        <v>25.0</v>
      </c>
      <c r="L122" s="177">
        <v>40.0</v>
      </c>
    </row>
    <row r="123">
      <c r="A123" s="201">
        <v>5.0</v>
      </c>
      <c r="B123" s="269" t="s">
        <v>14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212</v>
      </c>
      <c r="F124" s="174" t="s">
        <v>204</v>
      </c>
      <c r="G124" s="174" t="s">
        <v>247</v>
      </c>
      <c r="H124" s="175">
        <f>I124/I125</f>
        <v>0.2666666667</v>
      </c>
      <c r="I124" s="165">
        <f t="shared" si="10"/>
        <v>80</v>
      </c>
      <c r="J124" s="176">
        <v>65.0</v>
      </c>
      <c r="K124" s="176">
        <v>5.0</v>
      </c>
      <c r="L124" s="177">
        <v>10.0</v>
      </c>
    </row>
    <row r="125">
      <c r="A125" s="201">
        <v>5.0</v>
      </c>
      <c r="B125" s="269" t="s">
        <v>14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212</v>
      </c>
      <c r="F126" s="174" t="s">
        <v>208</v>
      </c>
      <c r="G126" s="174" t="s">
        <v>217</v>
      </c>
      <c r="H126" s="175">
        <f>I126/I127</f>
        <v>0.4833333333</v>
      </c>
      <c r="I126" s="165">
        <f t="shared" si="10"/>
        <v>145</v>
      </c>
      <c r="J126" s="176">
        <v>65.0</v>
      </c>
      <c r="K126" s="176">
        <v>0.0</v>
      </c>
      <c r="L126" s="177">
        <v>80.0</v>
      </c>
    </row>
    <row r="127">
      <c r="A127" s="201">
        <v>5.0</v>
      </c>
      <c r="B127" s="269" t="s">
        <v>14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212</v>
      </c>
      <c r="F128" s="174" t="s">
        <v>212</v>
      </c>
      <c r="G128" s="174" t="s">
        <v>223</v>
      </c>
      <c r="H128" s="175">
        <f>I128/I129</f>
        <v>0.5333333333</v>
      </c>
      <c r="I128" s="165">
        <f t="shared" si="10"/>
        <v>160</v>
      </c>
      <c r="J128" s="176">
        <v>65.0</v>
      </c>
      <c r="K128" s="176">
        <v>65.0</v>
      </c>
      <c r="L128" s="177">
        <v>30.0</v>
      </c>
    </row>
    <row r="129">
      <c r="A129" s="201">
        <v>5.0</v>
      </c>
      <c r="B129" s="269" t="s">
        <v>14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212</v>
      </c>
      <c r="F130" s="174" t="s">
        <v>192</v>
      </c>
      <c r="G130" s="174" t="s">
        <v>229</v>
      </c>
      <c r="H130" s="175">
        <f>I130/I131</f>
        <v>0.65</v>
      </c>
      <c r="I130" s="165">
        <f t="shared" si="10"/>
        <v>195</v>
      </c>
      <c r="J130" s="176">
        <v>65.0</v>
      </c>
      <c r="K130" s="176">
        <v>40.0</v>
      </c>
      <c r="L130" s="177">
        <v>90.0</v>
      </c>
    </row>
    <row r="131">
      <c r="A131" s="201">
        <v>5.0</v>
      </c>
      <c r="B131" s="269" t="s">
        <v>14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212</v>
      </c>
      <c r="F132" s="174" t="s">
        <v>196</v>
      </c>
      <c r="G132" s="174" t="s">
        <v>235</v>
      </c>
      <c r="H132" s="175">
        <f>I132/I133</f>
        <v>0.85</v>
      </c>
      <c r="I132" s="165">
        <f t="shared" si="10"/>
        <v>255</v>
      </c>
      <c r="J132" s="176">
        <v>65.0</v>
      </c>
      <c r="K132" s="176">
        <v>100.0</v>
      </c>
      <c r="L132" s="177">
        <v>90.0</v>
      </c>
    </row>
    <row r="133">
      <c r="A133" s="205">
        <v>5.0</v>
      </c>
      <c r="B133" s="272" t="s">
        <v>14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9.88"/>
    <col customWidth="1" min="7" max="7" width="9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204</v>
      </c>
      <c r="F5" s="157" t="s">
        <v>198</v>
      </c>
      <c r="G5" s="157" t="s">
        <v>226</v>
      </c>
      <c r="H5" s="158">
        <f>I5/I6</f>
        <v>0.7166666667</v>
      </c>
      <c r="I5" s="159">
        <f t="shared" ref="I5:I16" si="1">J5+K5+L5</f>
        <v>215</v>
      </c>
      <c r="J5" s="160">
        <v>5.0</v>
      </c>
      <c r="K5" s="160">
        <v>110.0</v>
      </c>
      <c r="L5" s="161">
        <v>100.0</v>
      </c>
    </row>
    <row r="6">
      <c r="A6" s="201">
        <v>7.0</v>
      </c>
      <c r="B6" s="269" t="s">
        <v>16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204</v>
      </c>
      <c r="F7" s="174" t="s">
        <v>202</v>
      </c>
      <c r="G7" s="174" t="s">
        <v>232</v>
      </c>
      <c r="H7" s="175">
        <f>I7/I8</f>
        <v>0.06666666667</v>
      </c>
      <c r="I7" s="165">
        <f t="shared" si="1"/>
        <v>20</v>
      </c>
      <c r="J7" s="176">
        <v>5.0</v>
      </c>
      <c r="K7" s="176">
        <v>15.0</v>
      </c>
      <c r="L7" s="177">
        <v>0.0</v>
      </c>
    </row>
    <row r="8">
      <c r="A8" s="201">
        <v>7.0</v>
      </c>
      <c r="B8" s="269" t="s">
        <v>16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204</v>
      </c>
      <c r="F9" s="174" t="s">
        <v>206</v>
      </c>
      <c r="G9" s="174" t="s">
        <v>238</v>
      </c>
      <c r="H9" s="175">
        <f>I9/I10</f>
        <v>0.3333333333</v>
      </c>
      <c r="I9" s="165">
        <f t="shared" si="1"/>
        <v>100</v>
      </c>
      <c r="J9" s="176">
        <v>5.0</v>
      </c>
      <c r="K9" s="176">
        <v>45.0</v>
      </c>
      <c r="L9" s="177">
        <v>50.0</v>
      </c>
    </row>
    <row r="10">
      <c r="A10" s="201">
        <v>7.0</v>
      </c>
      <c r="B10" s="269" t="s">
        <v>16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204</v>
      </c>
      <c r="F11" s="174" t="s">
        <v>210</v>
      </c>
      <c r="G11" s="174" t="s">
        <v>244</v>
      </c>
      <c r="H11" s="175">
        <f>I11/I12</f>
        <v>0.4333333333</v>
      </c>
      <c r="I11" s="165">
        <f t="shared" si="1"/>
        <v>130</v>
      </c>
      <c r="J11" s="176">
        <v>5.0</v>
      </c>
      <c r="K11" s="176">
        <v>65.0</v>
      </c>
      <c r="L11" s="177">
        <v>60.0</v>
      </c>
    </row>
    <row r="12">
      <c r="A12" s="201">
        <v>7.0</v>
      </c>
      <c r="B12" s="269" t="s">
        <v>16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204</v>
      </c>
      <c r="F13" s="174" t="s">
        <v>190</v>
      </c>
      <c r="G13" s="174" t="s">
        <v>214</v>
      </c>
      <c r="H13" s="175">
        <f>I13/I14</f>
        <v>0.5166666667</v>
      </c>
      <c r="I13" s="165">
        <f t="shared" si="1"/>
        <v>155</v>
      </c>
      <c r="J13" s="176">
        <v>5.0</v>
      </c>
      <c r="K13" s="176">
        <v>80.0</v>
      </c>
      <c r="L13" s="177">
        <v>70.0</v>
      </c>
    </row>
    <row r="14">
      <c r="A14" s="201">
        <v>7.0</v>
      </c>
      <c r="B14" s="269" t="s">
        <v>16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204</v>
      </c>
      <c r="F15" s="174" t="s">
        <v>194</v>
      </c>
      <c r="G15" s="174" t="s">
        <v>220</v>
      </c>
      <c r="H15" s="175">
        <f>I15/I16</f>
        <v>0.3666666667</v>
      </c>
      <c r="I15" s="165">
        <f t="shared" si="1"/>
        <v>110</v>
      </c>
      <c r="J15" s="176">
        <v>5.0</v>
      </c>
      <c r="K15" s="176">
        <v>85.0</v>
      </c>
      <c r="L15" s="177">
        <v>20.0</v>
      </c>
    </row>
    <row r="16">
      <c r="A16" s="205">
        <v>7.0</v>
      </c>
      <c r="B16" s="272" t="s">
        <v>16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190</v>
      </c>
      <c r="F18" s="174" t="s">
        <v>200</v>
      </c>
      <c r="G18" s="174" t="s">
        <v>229</v>
      </c>
      <c r="H18" s="175">
        <f>I18/I19</f>
        <v>0.6333333333</v>
      </c>
      <c r="I18" s="165">
        <f t="shared" ref="I18:I29" si="2">J18+K18+L18</f>
        <v>190</v>
      </c>
      <c r="J18" s="176">
        <v>75.0</v>
      </c>
      <c r="K18" s="176">
        <v>25.0</v>
      </c>
      <c r="L18" s="177">
        <v>90.0</v>
      </c>
    </row>
    <row r="19">
      <c r="A19" s="201">
        <v>7.0</v>
      </c>
      <c r="B19" s="269" t="s">
        <v>16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190</v>
      </c>
      <c r="F20" s="174" t="s">
        <v>204</v>
      </c>
      <c r="G20" s="174" t="s">
        <v>235</v>
      </c>
      <c r="H20" s="175">
        <f>I20/I21</f>
        <v>0.5666666667</v>
      </c>
      <c r="I20" s="165">
        <f t="shared" si="2"/>
        <v>170</v>
      </c>
      <c r="J20" s="176">
        <v>75.0</v>
      </c>
      <c r="K20" s="176">
        <v>5.0</v>
      </c>
      <c r="L20" s="177">
        <v>90.0</v>
      </c>
    </row>
    <row r="21">
      <c r="A21" s="201">
        <v>7.0</v>
      </c>
      <c r="B21" s="269" t="s">
        <v>16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190</v>
      </c>
      <c r="F22" s="174" t="s">
        <v>208</v>
      </c>
      <c r="G22" s="174" t="s">
        <v>241</v>
      </c>
      <c r="H22" s="175">
        <f>I22/I23</f>
        <v>0.3833333333</v>
      </c>
      <c r="I22" s="165">
        <f t="shared" si="2"/>
        <v>115</v>
      </c>
      <c r="J22" s="176">
        <v>75.0</v>
      </c>
      <c r="K22" s="176">
        <v>0.0</v>
      </c>
      <c r="L22" s="177">
        <v>40.0</v>
      </c>
    </row>
    <row r="23">
      <c r="A23" s="201">
        <v>7.0</v>
      </c>
      <c r="B23" s="269" t="s">
        <v>16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190</v>
      </c>
      <c r="F24" s="174" t="s">
        <v>212</v>
      </c>
      <c r="G24" s="174" t="s">
        <v>247</v>
      </c>
      <c r="H24" s="175">
        <f>I24/I25</f>
        <v>0.5</v>
      </c>
      <c r="I24" s="165">
        <f t="shared" si="2"/>
        <v>150</v>
      </c>
      <c r="J24" s="176">
        <v>75.0</v>
      </c>
      <c r="K24" s="176">
        <v>65.0</v>
      </c>
      <c r="L24" s="177">
        <v>10.0</v>
      </c>
    </row>
    <row r="25">
      <c r="A25" s="201">
        <v>7.0</v>
      </c>
      <c r="B25" s="269" t="s">
        <v>16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190</v>
      </c>
      <c r="F26" s="174" t="s">
        <v>192</v>
      </c>
      <c r="G26" s="174" t="s">
        <v>217</v>
      </c>
      <c r="H26" s="175">
        <f>I26/I27</f>
        <v>0.65</v>
      </c>
      <c r="I26" s="165">
        <f t="shared" si="2"/>
        <v>195</v>
      </c>
      <c r="J26" s="176">
        <v>75.0</v>
      </c>
      <c r="K26" s="176">
        <v>40.0</v>
      </c>
      <c r="L26" s="177">
        <v>80.0</v>
      </c>
    </row>
    <row r="27">
      <c r="A27" s="201">
        <v>7.0</v>
      </c>
      <c r="B27" s="269" t="s">
        <v>16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190</v>
      </c>
      <c r="F28" s="174" t="s">
        <v>196</v>
      </c>
      <c r="G28" s="174" t="s">
        <v>223</v>
      </c>
      <c r="H28" s="175">
        <f>I28/I29</f>
        <v>0.6833333333</v>
      </c>
      <c r="I28" s="165">
        <f t="shared" si="2"/>
        <v>205</v>
      </c>
      <c r="J28" s="176">
        <v>75.0</v>
      </c>
      <c r="K28" s="176">
        <v>100.0</v>
      </c>
      <c r="L28" s="177">
        <v>30.0</v>
      </c>
    </row>
    <row r="29">
      <c r="A29" s="205">
        <v>7.0</v>
      </c>
      <c r="B29" s="272" t="s">
        <v>16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198</v>
      </c>
      <c r="F31" s="174" t="s">
        <v>198</v>
      </c>
      <c r="G31" s="174" t="s">
        <v>226</v>
      </c>
      <c r="H31" s="175">
        <f>I31/I32</f>
        <v>1.066666667</v>
      </c>
      <c r="I31" s="165">
        <f t="shared" ref="I31:I42" si="3">J31+K31+L31</f>
        <v>320</v>
      </c>
      <c r="J31" s="176">
        <v>110.0</v>
      </c>
      <c r="K31" s="176">
        <v>110.0</v>
      </c>
      <c r="L31" s="177">
        <v>100.0</v>
      </c>
    </row>
    <row r="32">
      <c r="A32" s="201">
        <v>7.0</v>
      </c>
      <c r="B32" s="269" t="s">
        <v>16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198</v>
      </c>
      <c r="F33" s="174" t="s">
        <v>202</v>
      </c>
      <c r="G33" s="174" t="s">
        <v>232</v>
      </c>
      <c r="H33" s="175">
        <f>I33/I34</f>
        <v>0.4166666667</v>
      </c>
      <c r="I33" s="165">
        <f t="shared" si="3"/>
        <v>125</v>
      </c>
      <c r="J33" s="176">
        <v>110.0</v>
      </c>
      <c r="K33" s="176">
        <v>15.0</v>
      </c>
      <c r="L33" s="177">
        <v>0.0</v>
      </c>
    </row>
    <row r="34">
      <c r="A34" s="201">
        <v>7.0</v>
      </c>
      <c r="B34" s="269" t="s">
        <v>16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198</v>
      </c>
      <c r="F35" s="174" t="s">
        <v>206</v>
      </c>
      <c r="G35" s="174" t="s">
        <v>238</v>
      </c>
      <c r="H35" s="175">
        <f>I35/I36</f>
        <v>0.6833333333</v>
      </c>
      <c r="I35" s="165">
        <f t="shared" si="3"/>
        <v>205</v>
      </c>
      <c r="J35" s="176">
        <v>110.0</v>
      </c>
      <c r="K35" s="176">
        <v>45.0</v>
      </c>
      <c r="L35" s="177">
        <v>50.0</v>
      </c>
    </row>
    <row r="36">
      <c r="A36" s="201">
        <v>7.0</v>
      </c>
      <c r="B36" s="269" t="s">
        <v>16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198</v>
      </c>
      <c r="F37" s="174" t="s">
        <v>210</v>
      </c>
      <c r="G37" s="174" t="s">
        <v>244</v>
      </c>
      <c r="H37" s="175">
        <f>I37/I38</f>
        <v>0.7833333333</v>
      </c>
      <c r="I37" s="165">
        <f t="shared" si="3"/>
        <v>235</v>
      </c>
      <c r="J37" s="176">
        <v>110.0</v>
      </c>
      <c r="K37" s="176">
        <v>65.0</v>
      </c>
      <c r="L37" s="177">
        <v>60.0</v>
      </c>
    </row>
    <row r="38">
      <c r="A38" s="201">
        <v>7.0</v>
      </c>
      <c r="B38" s="269" t="s">
        <v>16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198</v>
      </c>
      <c r="F39" s="174" t="s">
        <v>190</v>
      </c>
      <c r="G39" s="174" t="s">
        <v>214</v>
      </c>
      <c r="H39" s="175">
        <f>I39/I40</f>
        <v>0.8666666667</v>
      </c>
      <c r="I39" s="165">
        <f t="shared" si="3"/>
        <v>260</v>
      </c>
      <c r="J39" s="176">
        <v>110.0</v>
      </c>
      <c r="K39" s="176">
        <v>80.0</v>
      </c>
      <c r="L39" s="177">
        <v>70.0</v>
      </c>
    </row>
    <row r="40">
      <c r="A40" s="201">
        <v>7.0</v>
      </c>
      <c r="B40" s="269" t="s">
        <v>16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198</v>
      </c>
      <c r="F41" s="174" t="s">
        <v>194</v>
      </c>
      <c r="G41" s="174" t="s">
        <v>220</v>
      </c>
      <c r="H41" s="175">
        <f>I41/I42</f>
        <v>0.7166666667</v>
      </c>
      <c r="I41" s="165">
        <f t="shared" si="3"/>
        <v>215</v>
      </c>
      <c r="J41" s="176">
        <v>110.0</v>
      </c>
      <c r="K41" s="176">
        <v>85.0</v>
      </c>
      <c r="L41" s="177">
        <v>20.0</v>
      </c>
    </row>
    <row r="42">
      <c r="A42" s="205">
        <v>7.0</v>
      </c>
      <c r="B42" s="272" t="s">
        <v>16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196</v>
      </c>
      <c r="F44" s="174" t="s">
        <v>200</v>
      </c>
      <c r="G44" s="174" t="s">
        <v>229</v>
      </c>
      <c r="H44" s="175">
        <f>I44/I45</f>
        <v>0.7166666667</v>
      </c>
      <c r="I44" s="165">
        <f t="shared" ref="I44:I55" si="4">J44+K44+L44</f>
        <v>215</v>
      </c>
      <c r="J44" s="176">
        <v>100.0</v>
      </c>
      <c r="K44" s="176">
        <v>25.0</v>
      </c>
      <c r="L44" s="177">
        <v>90.0</v>
      </c>
    </row>
    <row r="45">
      <c r="A45" s="201">
        <v>7.0</v>
      </c>
      <c r="B45" s="269" t="s">
        <v>16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196</v>
      </c>
      <c r="F46" s="174" t="s">
        <v>204</v>
      </c>
      <c r="G46" s="174" t="s">
        <v>235</v>
      </c>
      <c r="H46" s="175">
        <f>I46/I47</f>
        <v>0.65</v>
      </c>
      <c r="I46" s="165">
        <f t="shared" si="4"/>
        <v>195</v>
      </c>
      <c r="J46" s="176">
        <v>100.0</v>
      </c>
      <c r="K46" s="176">
        <v>5.0</v>
      </c>
      <c r="L46" s="177">
        <v>90.0</v>
      </c>
    </row>
    <row r="47">
      <c r="A47" s="201">
        <v>7.0</v>
      </c>
      <c r="B47" s="269" t="s">
        <v>16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196</v>
      </c>
      <c r="F48" s="174" t="s">
        <v>208</v>
      </c>
      <c r="G48" s="174" t="s">
        <v>241</v>
      </c>
      <c r="H48" s="175">
        <f>I48/I49</f>
        <v>0.4666666667</v>
      </c>
      <c r="I48" s="165">
        <f t="shared" si="4"/>
        <v>140</v>
      </c>
      <c r="J48" s="176">
        <v>100.0</v>
      </c>
      <c r="K48" s="176">
        <v>0.0</v>
      </c>
      <c r="L48" s="177">
        <v>40.0</v>
      </c>
    </row>
    <row r="49">
      <c r="A49" s="201">
        <v>7.0</v>
      </c>
      <c r="B49" s="269" t="s">
        <v>16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196</v>
      </c>
      <c r="F50" s="174" t="s">
        <v>212</v>
      </c>
      <c r="G50" s="174" t="s">
        <v>247</v>
      </c>
      <c r="H50" s="175">
        <f>I50/I51</f>
        <v>0.5833333333</v>
      </c>
      <c r="I50" s="165">
        <f t="shared" si="4"/>
        <v>175</v>
      </c>
      <c r="J50" s="176">
        <v>100.0</v>
      </c>
      <c r="K50" s="176">
        <v>65.0</v>
      </c>
      <c r="L50" s="177">
        <v>10.0</v>
      </c>
    </row>
    <row r="51">
      <c r="A51" s="201">
        <v>7.0</v>
      </c>
      <c r="B51" s="269" t="s">
        <v>16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196</v>
      </c>
      <c r="F52" s="174" t="s">
        <v>192</v>
      </c>
      <c r="G52" s="174" t="s">
        <v>217</v>
      </c>
      <c r="H52" s="175">
        <f>I52/I53</f>
        <v>0.7333333333</v>
      </c>
      <c r="I52" s="165">
        <f t="shared" si="4"/>
        <v>220</v>
      </c>
      <c r="J52" s="176">
        <v>100.0</v>
      </c>
      <c r="K52" s="176">
        <v>40.0</v>
      </c>
      <c r="L52" s="177">
        <v>80.0</v>
      </c>
    </row>
    <row r="53">
      <c r="A53" s="201">
        <v>7.0</v>
      </c>
      <c r="B53" s="269" t="s">
        <v>16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196</v>
      </c>
      <c r="F54" s="174" t="s">
        <v>196</v>
      </c>
      <c r="G54" s="174" t="s">
        <v>223</v>
      </c>
      <c r="H54" s="175">
        <f>I54/I55</f>
        <v>0.7666666667</v>
      </c>
      <c r="I54" s="165">
        <f t="shared" si="4"/>
        <v>230</v>
      </c>
      <c r="J54" s="176">
        <v>100.0</v>
      </c>
      <c r="K54" s="176">
        <v>100.0</v>
      </c>
      <c r="L54" s="177">
        <v>30.0</v>
      </c>
    </row>
    <row r="55">
      <c r="A55" s="205">
        <v>7.0</v>
      </c>
      <c r="B55" s="272" t="s">
        <v>16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198</v>
      </c>
      <c r="F57" s="174" t="s">
        <v>198</v>
      </c>
      <c r="G57" s="174" t="s">
        <v>226</v>
      </c>
      <c r="H57" s="175">
        <f>I57/I58</f>
        <v>1.066666667</v>
      </c>
      <c r="I57" s="165">
        <f t="shared" ref="I57:I68" si="5">J57+K57+L57</f>
        <v>320</v>
      </c>
      <c r="J57" s="176">
        <v>110.0</v>
      </c>
      <c r="K57" s="176">
        <v>110.0</v>
      </c>
      <c r="L57" s="177">
        <v>100.0</v>
      </c>
    </row>
    <row r="58">
      <c r="A58" s="201">
        <v>7.0</v>
      </c>
      <c r="B58" s="269" t="s">
        <v>16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198</v>
      </c>
      <c r="F59" s="174" t="s">
        <v>202</v>
      </c>
      <c r="G59" s="174" t="s">
        <v>232</v>
      </c>
      <c r="H59" s="175">
        <f>I59/I60</f>
        <v>0.4166666667</v>
      </c>
      <c r="I59" s="165">
        <f t="shared" si="5"/>
        <v>125</v>
      </c>
      <c r="J59" s="176">
        <v>110.0</v>
      </c>
      <c r="K59" s="176">
        <v>15.0</v>
      </c>
      <c r="L59" s="177">
        <v>0.0</v>
      </c>
    </row>
    <row r="60">
      <c r="A60" s="201">
        <v>7.0</v>
      </c>
      <c r="B60" s="269" t="s">
        <v>16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198</v>
      </c>
      <c r="F61" s="174" t="s">
        <v>206</v>
      </c>
      <c r="G61" s="174" t="s">
        <v>238</v>
      </c>
      <c r="H61" s="175">
        <f>I61/I62</f>
        <v>0.6833333333</v>
      </c>
      <c r="I61" s="165">
        <f t="shared" si="5"/>
        <v>205</v>
      </c>
      <c r="J61" s="176">
        <v>110.0</v>
      </c>
      <c r="K61" s="176">
        <v>45.0</v>
      </c>
      <c r="L61" s="177">
        <v>50.0</v>
      </c>
    </row>
    <row r="62">
      <c r="A62" s="201">
        <v>7.0</v>
      </c>
      <c r="B62" s="269" t="s">
        <v>16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198</v>
      </c>
      <c r="F63" s="174" t="s">
        <v>210</v>
      </c>
      <c r="G63" s="174" t="s">
        <v>244</v>
      </c>
      <c r="H63" s="175">
        <f>I63/I64</f>
        <v>0.7833333333</v>
      </c>
      <c r="I63" s="165">
        <f t="shared" si="5"/>
        <v>235</v>
      </c>
      <c r="J63" s="176">
        <v>110.0</v>
      </c>
      <c r="K63" s="176">
        <v>65.0</v>
      </c>
      <c r="L63" s="177">
        <v>60.0</v>
      </c>
    </row>
    <row r="64">
      <c r="A64" s="201">
        <v>7.0</v>
      </c>
      <c r="B64" s="269" t="s">
        <v>16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198</v>
      </c>
      <c r="F65" s="174" t="s">
        <v>190</v>
      </c>
      <c r="G65" s="174" t="s">
        <v>214</v>
      </c>
      <c r="H65" s="175">
        <f>I65/I66</f>
        <v>0.8666666667</v>
      </c>
      <c r="I65" s="165">
        <f t="shared" si="5"/>
        <v>260</v>
      </c>
      <c r="J65" s="176">
        <v>110.0</v>
      </c>
      <c r="K65" s="176">
        <v>80.0</v>
      </c>
      <c r="L65" s="177">
        <v>70.0</v>
      </c>
    </row>
    <row r="66">
      <c r="A66" s="201">
        <v>7.0</v>
      </c>
      <c r="B66" s="269" t="s">
        <v>16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198</v>
      </c>
      <c r="F67" s="174" t="s">
        <v>194</v>
      </c>
      <c r="G67" s="174" t="s">
        <v>220</v>
      </c>
      <c r="H67" s="175">
        <f>I67/I68</f>
        <v>0.7166666667</v>
      </c>
      <c r="I67" s="165">
        <f t="shared" si="5"/>
        <v>215</v>
      </c>
      <c r="J67" s="176">
        <v>110.0</v>
      </c>
      <c r="K67" s="176">
        <v>85.0</v>
      </c>
      <c r="L67" s="177">
        <v>20.0</v>
      </c>
    </row>
    <row r="68">
      <c r="A68" s="205">
        <v>7.0</v>
      </c>
      <c r="B68" s="272" t="s">
        <v>16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196</v>
      </c>
      <c r="F70" s="174" t="s">
        <v>200</v>
      </c>
      <c r="G70" s="174" t="s">
        <v>229</v>
      </c>
      <c r="H70" s="175">
        <f>I70/I71</f>
        <v>0.7166666667</v>
      </c>
      <c r="I70" s="165">
        <f t="shared" ref="I70:I81" si="6">J70+K70+L70</f>
        <v>215</v>
      </c>
      <c r="J70" s="176">
        <v>100.0</v>
      </c>
      <c r="K70" s="176">
        <v>25.0</v>
      </c>
      <c r="L70" s="177">
        <v>90.0</v>
      </c>
    </row>
    <row r="71">
      <c r="A71" s="201">
        <v>7.0</v>
      </c>
      <c r="B71" s="269" t="s">
        <v>16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196</v>
      </c>
      <c r="F72" s="174" t="s">
        <v>204</v>
      </c>
      <c r="G72" s="174" t="s">
        <v>235</v>
      </c>
      <c r="H72" s="175">
        <f>I72/I73</f>
        <v>0.65</v>
      </c>
      <c r="I72" s="165">
        <f t="shared" si="6"/>
        <v>195</v>
      </c>
      <c r="J72" s="176">
        <v>100.0</v>
      </c>
      <c r="K72" s="176">
        <v>5.0</v>
      </c>
      <c r="L72" s="177">
        <v>90.0</v>
      </c>
    </row>
    <row r="73">
      <c r="A73" s="201">
        <v>7.0</v>
      </c>
      <c r="B73" s="269" t="s">
        <v>16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196</v>
      </c>
      <c r="F74" s="174" t="s">
        <v>208</v>
      </c>
      <c r="G74" s="174" t="s">
        <v>241</v>
      </c>
      <c r="H74" s="175">
        <f>I74/I75</f>
        <v>0.4666666667</v>
      </c>
      <c r="I74" s="165">
        <f t="shared" si="6"/>
        <v>140</v>
      </c>
      <c r="J74" s="176">
        <v>100.0</v>
      </c>
      <c r="K74" s="176">
        <v>0.0</v>
      </c>
      <c r="L74" s="177">
        <v>40.0</v>
      </c>
    </row>
    <row r="75">
      <c r="A75" s="201">
        <v>7.0</v>
      </c>
      <c r="B75" s="269" t="s">
        <v>16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196</v>
      </c>
      <c r="F76" s="174" t="s">
        <v>212</v>
      </c>
      <c r="G76" s="174" t="s">
        <v>247</v>
      </c>
      <c r="H76" s="175">
        <f>I76/I77</f>
        <v>0.5833333333</v>
      </c>
      <c r="I76" s="165">
        <f t="shared" si="6"/>
        <v>175</v>
      </c>
      <c r="J76" s="176">
        <v>100.0</v>
      </c>
      <c r="K76" s="176">
        <v>65.0</v>
      </c>
      <c r="L76" s="177">
        <v>10.0</v>
      </c>
    </row>
    <row r="77">
      <c r="A77" s="201">
        <v>7.0</v>
      </c>
      <c r="B77" s="269" t="s">
        <v>16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196</v>
      </c>
      <c r="F78" s="174" t="s">
        <v>192</v>
      </c>
      <c r="G78" s="174" t="s">
        <v>217</v>
      </c>
      <c r="H78" s="175">
        <f>I78/I79</f>
        <v>0.7333333333</v>
      </c>
      <c r="I78" s="165">
        <f t="shared" si="6"/>
        <v>220</v>
      </c>
      <c r="J78" s="176">
        <v>100.0</v>
      </c>
      <c r="K78" s="176">
        <v>40.0</v>
      </c>
      <c r="L78" s="177">
        <v>80.0</v>
      </c>
    </row>
    <row r="79">
      <c r="A79" s="201">
        <v>7.0</v>
      </c>
      <c r="B79" s="269" t="s">
        <v>16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196</v>
      </c>
      <c r="F80" s="174" t="s">
        <v>196</v>
      </c>
      <c r="G80" s="174" t="s">
        <v>223</v>
      </c>
      <c r="H80" s="175">
        <f>I80/I81</f>
        <v>0.7666666667</v>
      </c>
      <c r="I80" s="165">
        <f t="shared" si="6"/>
        <v>230</v>
      </c>
      <c r="J80" s="176">
        <v>100.0</v>
      </c>
      <c r="K80" s="176">
        <v>100.0</v>
      </c>
      <c r="L80" s="177">
        <v>30.0</v>
      </c>
    </row>
    <row r="81">
      <c r="A81" s="205">
        <v>7.0</v>
      </c>
      <c r="B81" s="272" t="s">
        <v>16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192</v>
      </c>
      <c r="F83" s="174" t="s">
        <v>198</v>
      </c>
      <c r="G83" s="174" t="s">
        <v>226</v>
      </c>
      <c r="H83" s="175">
        <f>I83/I84</f>
        <v>0.8166666667</v>
      </c>
      <c r="I83" s="165">
        <f t="shared" ref="I83:I94" si="7">J83+K83+L83</f>
        <v>245</v>
      </c>
      <c r="J83" s="176">
        <v>35.0</v>
      </c>
      <c r="K83" s="176">
        <v>110.0</v>
      </c>
      <c r="L83" s="177">
        <v>100.0</v>
      </c>
    </row>
    <row r="84">
      <c r="A84" s="201">
        <v>7.0</v>
      </c>
      <c r="B84" s="269" t="s">
        <v>16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192</v>
      </c>
      <c r="F85" s="174" t="s">
        <v>202</v>
      </c>
      <c r="G85" s="174" t="s">
        <v>232</v>
      </c>
      <c r="H85" s="175">
        <f>I85/I86</f>
        <v>0.1666666667</v>
      </c>
      <c r="I85" s="165">
        <f t="shared" si="7"/>
        <v>50</v>
      </c>
      <c r="J85" s="176">
        <v>35.0</v>
      </c>
      <c r="K85" s="176">
        <v>15.0</v>
      </c>
      <c r="L85" s="177">
        <v>0.0</v>
      </c>
    </row>
    <row r="86">
      <c r="A86" s="201">
        <v>7.0</v>
      </c>
      <c r="B86" s="269" t="s">
        <v>16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192</v>
      </c>
      <c r="F87" s="174" t="s">
        <v>206</v>
      </c>
      <c r="G87" s="174" t="s">
        <v>238</v>
      </c>
      <c r="H87" s="175">
        <f>I87/I88</f>
        <v>0.4333333333</v>
      </c>
      <c r="I87" s="165">
        <f t="shared" si="7"/>
        <v>130</v>
      </c>
      <c r="J87" s="176">
        <v>35.0</v>
      </c>
      <c r="K87" s="176">
        <v>45.0</v>
      </c>
      <c r="L87" s="177">
        <v>50.0</v>
      </c>
    </row>
    <row r="88">
      <c r="A88" s="201">
        <v>7.0</v>
      </c>
      <c r="B88" s="269" t="s">
        <v>16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192</v>
      </c>
      <c r="F89" s="174" t="s">
        <v>210</v>
      </c>
      <c r="G89" s="174" t="s">
        <v>244</v>
      </c>
      <c r="H89" s="175">
        <f>I89/I90</f>
        <v>0.5333333333</v>
      </c>
      <c r="I89" s="165">
        <f t="shared" si="7"/>
        <v>160</v>
      </c>
      <c r="J89" s="176">
        <v>35.0</v>
      </c>
      <c r="K89" s="176">
        <v>65.0</v>
      </c>
      <c r="L89" s="177">
        <v>60.0</v>
      </c>
    </row>
    <row r="90">
      <c r="A90" s="201">
        <v>7.0</v>
      </c>
      <c r="B90" s="269" t="s">
        <v>16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192</v>
      </c>
      <c r="F91" s="174" t="s">
        <v>190</v>
      </c>
      <c r="G91" s="174" t="s">
        <v>214</v>
      </c>
      <c r="H91" s="175">
        <f>I91/I92</f>
        <v>0.6166666667</v>
      </c>
      <c r="I91" s="165">
        <f t="shared" si="7"/>
        <v>185</v>
      </c>
      <c r="J91" s="176">
        <v>35.0</v>
      </c>
      <c r="K91" s="176">
        <v>80.0</v>
      </c>
      <c r="L91" s="177">
        <v>70.0</v>
      </c>
    </row>
    <row r="92">
      <c r="A92" s="201">
        <v>7.0</v>
      </c>
      <c r="B92" s="269" t="s">
        <v>16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192</v>
      </c>
      <c r="F93" s="174" t="s">
        <v>194</v>
      </c>
      <c r="G93" s="174" t="s">
        <v>220</v>
      </c>
      <c r="H93" s="175">
        <f>I93/I94</f>
        <v>0.4666666667</v>
      </c>
      <c r="I93" s="165">
        <f t="shared" si="7"/>
        <v>140</v>
      </c>
      <c r="J93" s="176">
        <v>35.0</v>
      </c>
      <c r="K93" s="176">
        <v>85.0</v>
      </c>
      <c r="L93" s="177">
        <v>20.0</v>
      </c>
    </row>
    <row r="94">
      <c r="A94" s="205">
        <v>7.0</v>
      </c>
      <c r="B94" s="272" t="s">
        <v>16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202</v>
      </c>
      <c r="F96" s="174" t="s">
        <v>200</v>
      </c>
      <c r="G96" s="174" t="s">
        <v>229</v>
      </c>
      <c r="H96" s="175">
        <f>I96/I97</f>
        <v>0.4333333333</v>
      </c>
      <c r="I96" s="165">
        <f t="shared" ref="I96:I107" si="8">J96+K96+L96</f>
        <v>130</v>
      </c>
      <c r="J96" s="176">
        <v>15.0</v>
      </c>
      <c r="K96" s="176">
        <v>25.0</v>
      </c>
      <c r="L96" s="177">
        <v>90.0</v>
      </c>
    </row>
    <row r="97">
      <c r="A97" s="201">
        <v>7.0</v>
      </c>
      <c r="B97" s="269" t="s">
        <v>16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202</v>
      </c>
      <c r="F98" s="174" t="s">
        <v>204</v>
      </c>
      <c r="G98" s="174" t="s">
        <v>235</v>
      </c>
      <c r="H98" s="175">
        <f>I98/I99</f>
        <v>0.3666666667</v>
      </c>
      <c r="I98" s="165">
        <f t="shared" si="8"/>
        <v>110</v>
      </c>
      <c r="J98" s="176">
        <v>15.0</v>
      </c>
      <c r="K98" s="176">
        <v>5.0</v>
      </c>
      <c r="L98" s="177">
        <v>90.0</v>
      </c>
    </row>
    <row r="99">
      <c r="A99" s="201">
        <v>7.0</v>
      </c>
      <c r="B99" s="269" t="s">
        <v>16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202</v>
      </c>
      <c r="F100" s="174" t="s">
        <v>208</v>
      </c>
      <c r="G100" s="174" t="s">
        <v>241</v>
      </c>
      <c r="H100" s="175">
        <f>I100/I101</f>
        <v>0.1833333333</v>
      </c>
      <c r="I100" s="165">
        <f t="shared" si="8"/>
        <v>55</v>
      </c>
      <c r="J100" s="176">
        <v>15.0</v>
      </c>
      <c r="K100" s="176">
        <v>0.0</v>
      </c>
      <c r="L100" s="177">
        <v>40.0</v>
      </c>
    </row>
    <row r="101">
      <c r="A101" s="201">
        <v>7.0</v>
      </c>
      <c r="B101" s="269" t="s">
        <v>16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202</v>
      </c>
      <c r="F102" s="174" t="s">
        <v>212</v>
      </c>
      <c r="G102" s="174" t="s">
        <v>247</v>
      </c>
      <c r="H102" s="175">
        <f>I102/I103</f>
        <v>0.3</v>
      </c>
      <c r="I102" s="165">
        <f t="shared" si="8"/>
        <v>90</v>
      </c>
      <c r="J102" s="176">
        <v>15.0</v>
      </c>
      <c r="K102" s="176">
        <v>65.0</v>
      </c>
      <c r="L102" s="177">
        <v>10.0</v>
      </c>
    </row>
    <row r="103">
      <c r="A103" s="201">
        <v>7.0</v>
      </c>
      <c r="B103" s="269" t="s">
        <v>16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202</v>
      </c>
      <c r="F104" s="174" t="s">
        <v>192</v>
      </c>
      <c r="G104" s="174" t="s">
        <v>217</v>
      </c>
      <c r="H104" s="175">
        <f>I104/I105</f>
        <v>0.45</v>
      </c>
      <c r="I104" s="165">
        <f t="shared" si="8"/>
        <v>135</v>
      </c>
      <c r="J104" s="176">
        <v>15.0</v>
      </c>
      <c r="K104" s="176">
        <v>40.0</v>
      </c>
      <c r="L104" s="177">
        <v>80.0</v>
      </c>
    </row>
    <row r="105">
      <c r="A105" s="201">
        <v>7.0</v>
      </c>
      <c r="B105" s="269" t="s">
        <v>16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202</v>
      </c>
      <c r="F106" s="174" t="s">
        <v>196</v>
      </c>
      <c r="G106" s="174" t="s">
        <v>223</v>
      </c>
      <c r="H106" s="175">
        <f>I106/I107</f>
        <v>0.4833333333</v>
      </c>
      <c r="I106" s="165">
        <f t="shared" si="8"/>
        <v>145</v>
      </c>
      <c r="J106" s="176">
        <v>15.0</v>
      </c>
      <c r="K106" s="176">
        <v>100.0</v>
      </c>
      <c r="L106" s="177">
        <v>30.0</v>
      </c>
    </row>
    <row r="107">
      <c r="A107" s="205">
        <v>7.0</v>
      </c>
      <c r="B107" s="272" t="s">
        <v>16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210</v>
      </c>
      <c r="F109" s="174" t="s">
        <v>198</v>
      </c>
      <c r="G109" s="174" t="s">
        <v>226</v>
      </c>
      <c r="H109" s="175">
        <f>I109/I110</f>
        <v>0.9166666667</v>
      </c>
      <c r="I109" s="165">
        <f t="shared" ref="I109:I120" si="9">J109+K109+L109</f>
        <v>275</v>
      </c>
      <c r="J109" s="176">
        <v>65.0</v>
      </c>
      <c r="K109" s="176">
        <v>110.0</v>
      </c>
      <c r="L109" s="177">
        <v>100.0</v>
      </c>
    </row>
    <row r="110">
      <c r="A110" s="201">
        <v>7.0</v>
      </c>
      <c r="B110" s="269" t="s">
        <v>16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210</v>
      </c>
      <c r="F111" s="174" t="s">
        <v>202</v>
      </c>
      <c r="G111" s="174" t="s">
        <v>232</v>
      </c>
      <c r="H111" s="175">
        <f>I111/I112</f>
        <v>0.2666666667</v>
      </c>
      <c r="I111" s="165">
        <f t="shared" si="9"/>
        <v>80</v>
      </c>
      <c r="J111" s="176">
        <v>65.0</v>
      </c>
      <c r="K111" s="176">
        <v>15.0</v>
      </c>
      <c r="L111" s="177">
        <v>0.0</v>
      </c>
    </row>
    <row r="112">
      <c r="A112" s="201">
        <v>7.0</v>
      </c>
      <c r="B112" s="269" t="s">
        <v>16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210</v>
      </c>
      <c r="F113" s="174" t="s">
        <v>206</v>
      </c>
      <c r="G113" s="174" t="s">
        <v>238</v>
      </c>
      <c r="H113" s="175">
        <f>I113/I114</f>
        <v>0.5333333333</v>
      </c>
      <c r="I113" s="165">
        <f t="shared" si="9"/>
        <v>160</v>
      </c>
      <c r="J113" s="176">
        <v>65.0</v>
      </c>
      <c r="K113" s="176">
        <v>45.0</v>
      </c>
      <c r="L113" s="177">
        <v>50.0</v>
      </c>
    </row>
    <row r="114">
      <c r="A114" s="201">
        <v>7.0</v>
      </c>
      <c r="B114" s="269" t="s">
        <v>16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210</v>
      </c>
      <c r="F115" s="174" t="s">
        <v>210</v>
      </c>
      <c r="G115" s="174" t="s">
        <v>244</v>
      </c>
      <c r="H115" s="175">
        <f>I115/I116</f>
        <v>0.6333333333</v>
      </c>
      <c r="I115" s="165">
        <f t="shared" si="9"/>
        <v>190</v>
      </c>
      <c r="J115" s="176">
        <v>65.0</v>
      </c>
      <c r="K115" s="176">
        <v>65.0</v>
      </c>
      <c r="L115" s="177">
        <v>60.0</v>
      </c>
    </row>
    <row r="116">
      <c r="A116" s="201">
        <v>7.0</v>
      </c>
      <c r="B116" s="269" t="s">
        <v>16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210</v>
      </c>
      <c r="F117" s="174" t="s">
        <v>190</v>
      </c>
      <c r="G117" s="174" t="s">
        <v>214</v>
      </c>
      <c r="H117" s="175">
        <f>I117/I118</f>
        <v>0.7166666667</v>
      </c>
      <c r="I117" s="165">
        <f t="shared" si="9"/>
        <v>215</v>
      </c>
      <c r="J117" s="176">
        <v>65.0</v>
      </c>
      <c r="K117" s="176">
        <v>80.0</v>
      </c>
      <c r="L117" s="177">
        <v>70.0</v>
      </c>
    </row>
    <row r="118">
      <c r="A118" s="201">
        <v>7.0</v>
      </c>
      <c r="B118" s="269" t="s">
        <v>16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210</v>
      </c>
      <c r="F119" s="174" t="s">
        <v>194</v>
      </c>
      <c r="G119" s="174" t="s">
        <v>220</v>
      </c>
      <c r="H119" s="175">
        <f>I119/I120</f>
        <v>0.5666666667</v>
      </c>
      <c r="I119" s="165">
        <f t="shared" si="9"/>
        <v>170</v>
      </c>
      <c r="J119" s="176">
        <v>65.0</v>
      </c>
      <c r="K119" s="176">
        <v>85.0</v>
      </c>
      <c r="L119" s="177">
        <v>20.0</v>
      </c>
    </row>
    <row r="120">
      <c r="A120" s="205">
        <v>7.0</v>
      </c>
      <c r="B120" s="272" t="s">
        <v>16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208</v>
      </c>
      <c r="F122" s="174" t="s">
        <v>200</v>
      </c>
      <c r="G122" s="174" t="s">
        <v>229</v>
      </c>
      <c r="H122" s="175">
        <f>I122/I123</f>
        <v>0.3833333333</v>
      </c>
      <c r="I122" s="165">
        <f t="shared" ref="I122:I133" si="10">J122+K122+L122</f>
        <v>115</v>
      </c>
      <c r="J122" s="176">
        <v>0.0</v>
      </c>
      <c r="K122" s="176">
        <v>25.0</v>
      </c>
      <c r="L122" s="177">
        <v>90.0</v>
      </c>
    </row>
    <row r="123">
      <c r="A123" s="201">
        <v>7.0</v>
      </c>
      <c r="B123" s="269" t="s">
        <v>16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208</v>
      </c>
      <c r="F124" s="174" t="s">
        <v>204</v>
      </c>
      <c r="G124" s="174" t="s">
        <v>235</v>
      </c>
      <c r="H124" s="175">
        <f>I124/I125</f>
        <v>0.3166666667</v>
      </c>
      <c r="I124" s="165">
        <f t="shared" si="10"/>
        <v>95</v>
      </c>
      <c r="J124" s="176">
        <v>0.0</v>
      </c>
      <c r="K124" s="176">
        <v>5.0</v>
      </c>
      <c r="L124" s="177">
        <v>90.0</v>
      </c>
    </row>
    <row r="125">
      <c r="A125" s="201">
        <v>7.0</v>
      </c>
      <c r="B125" s="269" t="s">
        <v>16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208</v>
      </c>
      <c r="F126" s="174" t="s">
        <v>208</v>
      </c>
      <c r="G126" s="174" t="s">
        <v>241</v>
      </c>
      <c r="H126" s="175">
        <f>I126/I127</f>
        <v>0.1333333333</v>
      </c>
      <c r="I126" s="165">
        <f t="shared" si="10"/>
        <v>40</v>
      </c>
      <c r="J126" s="176">
        <v>0.0</v>
      </c>
      <c r="K126" s="176">
        <v>0.0</v>
      </c>
      <c r="L126" s="177">
        <v>40.0</v>
      </c>
    </row>
    <row r="127">
      <c r="A127" s="201">
        <v>7.0</v>
      </c>
      <c r="B127" s="269" t="s">
        <v>16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208</v>
      </c>
      <c r="F128" s="174" t="s">
        <v>212</v>
      </c>
      <c r="G128" s="174" t="s">
        <v>247</v>
      </c>
      <c r="H128" s="175">
        <f>I128/I129</f>
        <v>0.25</v>
      </c>
      <c r="I128" s="165">
        <f t="shared" si="10"/>
        <v>75</v>
      </c>
      <c r="J128" s="176">
        <v>0.0</v>
      </c>
      <c r="K128" s="176">
        <v>65.0</v>
      </c>
      <c r="L128" s="177">
        <v>10.0</v>
      </c>
    </row>
    <row r="129">
      <c r="A129" s="201">
        <v>7.0</v>
      </c>
      <c r="B129" s="269" t="s">
        <v>16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208</v>
      </c>
      <c r="F130" s="174" t="s">
        <v>192</v>
      </c>
      <c r="G130" s="174" t="s">
        <v>217</v>
      </c>
      <c r="H130" s="175">
        <f>I130/I131</f>
        <v>0.4</v>
      </c>
      <c r="I130" s="165">
        <f t="shared" si="10"/>
        <v>120</v>
      </c>
      <c r="J130" s="176">
        <v>0.0</v>
      </c>
      <c r="K130" s="176">
        <v>40.0</v>
      </c>
      <c r="L130" s="177">
        <v>80.0</v>
      </c>
    </row>
    <row r="131">
      <c r="A131" s="201">
        <v>7.0</v>
      </c>
      <c r="B131" s="269" t="s">
        <v>16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208</v>
      </c>
      <c r="F132" s="174" t="s">
        <v>196</v>
      </c>
      <c r="G132" s="174" t="s">
        <v>223</v>
      </c>
      <c r="H132" s="175">
        <f>I132/I133</f>
        <v>0.4333333333</v>
      </c>
      <c r="I132" s="165">
        <f t="shared" si="10"/>
        <v>130</v>
      </c>
      <c r="J132" s="176">
        <v>0.0</v>
      </c>
      <c r="K132" s="176">
        <v>100.0</v>
      </c>
      <c r="L132" s="177">
        <v>30.0</v>
      </c>
    </row>
    <row r="133">
      <c r="A133" s="205">
        <v>7.0</v>
      </c>
      <c r="B133" s="272" t="s">
        <v>16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8.75"/>
    <col customWidth="1" min="7" max="7" width="9.0"/>
  </cols>
  <sheetData>
    <row r="1">
      <c r="B1" s="267" t="s">
        <v>284</v>
      </c>
      <c r="C1" s="70"/>
      <c r="D1" s="294" t="s">
        <v>285</v>
      </c>
      <c r="E1" s="70"/>
      <c r="H1" s="235"/>
    </row>
    <row r="2">
      <c r="C2" s="70"/>
      <c r="E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H4" s="150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208</v>
      </c>
      <c r="F5" s="157" t="s">
        <v>198</v>
      </c>
      <c r="G5" s="157" t="s">
        <v>214</v>
      </c>
      <c r="H5" s="158">
        <f>I5/I6</f>
        <v>0.6</v>
      </c>
      <c r="I5" s="159">
        <f t="shared" ref="I5:I16" si="1">J5+K5+L5</f>
        <v>180</v>
      </c>
      <c r="J5" s="160">
        <v>0.0</v>
      </c>
      <c r="K5" s="160">
        <v>110.0</v>
      </c>
      <c r="L5" s="161">
        <v>70.0</v>
      </c>
    </row>
    <row r="6">
      <c r="A6" s="201">
        <v>9.0</v>
      </c>
      <c r="B6" s="269" t="s">
        <v>18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208</v>
      </c>
      <c r="F7" s="174" t="s">
        <v>202</v>
      </c>
      <c r="G7" s="174" t="s">
        <v>220</v>
      </c>
      <c r="H7" s="175">
        <f>I7/I8</f>
        <v>0.1166666667</v>
      </c>
      <c r="I7" s="165">
        <f t="shared" si="1"/>
        <v>35</v>
      </c>
      <c r="J7" s="176">
        <v>0.0</v>
      </c>
      <c r="K7" s="176">
        <v>15.0</v>
      </c>
      <c r="L7" s="177">
        <v>20.0</v>
      </c>
    </row>
    <row r="8">
      <c r="A8" s="201">
        <v>9.0</v>
      </c>
      <c r="B8" s="269" t="s">
        <v>18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208</v>
      </c>
      <c r="F9" s="174" t="s">
        <v>206</v>
      </c>
      <c r="G9" s="174" t="s">
        <v>226</v>
      </c>
      <c r="H9" s="175">
        <f>I9/I10</f>
        <v>0.4833333333</v>
      </c>
      <c r="I9" s="165">
        <f t="shared" si="1"/>
        <v>145</v>
      </c>
      <c r="J9" s="176">
        <v>0.0</v>
      </c>
      <c r="K9" s="176">
        <v>45.0</v>
      </c>
      <c r="L9" s="177">
        <v>100.0</v>
      </c>
    </row>
    <row r="10">
      <c r="A10" s="201">
        <v>9.0</v>
      </c>
      <c r="B10" s="269" t="s">
        <v>18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208</v>
      </c>
      <c r="F11" s="174" t="s">
        <v>210</v>
      </c>
      <c r="G11" s="174" t="s">
        <v>232</v>
      </c>
      <c r="H11" s="175">
        <f>I11/I12</f>
        <v>0.2166666667</v>
      </c>
      <c r="I11" s="165">
        <f t="shared" si="1"/>
        <v>65</v>
      </c>
      <c r="J11" s="176">
        <v>0.0</v>
      </c>
      <c r="K11" s="176">
        <v>65.0</v>
      </c>
      <c r="L11" s="177">
        <v>0.0</v>
      </c>
    </row>
    <row r="12">
      <c r="A12" s="201">
        <v>9.0</v>
      </c>
      <c r="B12" s="269" t="s">
        <v>18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208</v>
      </c>
      <c r="F13" s="174" t="s">
        <v>190</v>
      </c>
      <c r="G13" s="174" t="s">
        <v>238</v>
      </c>
      <c r="H13" s="175">
        <f>I13/I14</f>
        <v>0.4333333333</v>
      </c>
      <c r="I13" s="165">
        <f t="shared" si="1"/>
        <v>130</v>
      </c>
      <c r="J13" s="176">
        <v>0.0</v>
      </c>
      <c r="K13" s="176">
        <v>80.0</v>
      </c>
      <c r="L13" s="177">
        <v>50.0</v>
      </c>
    </row>
    <row r="14">
      <c r="A14" s="201">
        <v>9.0</v>
      </c>
      <c r="B14" s="269" t="s">
        <v>18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208</v>
      </c>
      <c r="F15" s="174" t="s">
        <v>194</v>
      </c>
      <c r="G15" s="174" t="s">
        <v>244</v>
      </c>
      <c r="H15" s="175">
        <f>I15/I16</f>
        <v>0.4833333333</v>
      </c>
      <c r="I15" s="165">
        <f t="shared" si="1"/>
        <v>145</v>
      </c>
      <c r="J15" s="176">
        <v>0.0</v>
      </c>
      <c r="K15" s="176">
        <v>85.0</v>
      </c>
      <c r="L15" s="177">
        <v>60.0</v>
      </c>
    </row>
    <row r="16">
      <c r="A16" s="205">
        <v>9.0</v>
      </c>
      <c r="B16" s="272" t="s">
        <v>18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210</v>
      </c>
      <c r="F18" s="174" t="s">
        <v>200</v>
      </c>
      <c r="G18" s="174" t="s">
        <v>217</v>
      </c>
      <c r="H18" s="175">
        <f>I18/I19</f>
        <v>0.5333333333</v>
      </c>
      <c r="I18" s="165">
        <f t="shared" ref="I18:I29" si="2">J18+K18+L18</f>
        <v>160</v>
      </c>
      <c r="J18" s="176">
        <v>55.0</v>
      </c>
      <c r="K18" s="176">
        <v>25.0</v>
      </c>
      <c r="L18" s="177">
        <v>80.0</v>
      </c>
    </row>
    <row r="19">
      <c r="A19" s="201">
        <v>9.0</v>
      </c>
      <c r="B19" s="269" t="s">
        <v>18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210</v>
      </c>
      <c r="F20" s="174" t="s">
        <v>204</v>
      </c>
      <c r="G20" s="174" t="s">
        <v>223</v>
      </c>
      <c r="H20" s="175">
        <f>I20/I21</f>
        <v>0.3</v>
      </c>
      <c r="I20" s="165">
        <f t="shared" si="2"/>
        <v>90</v>
      </c>
      <c r="J20" s="176">
        <v>55.0</v>
      </c>
      <c r="K20" s="176">
        <v>5.0</v>
      </c>
      <c r="L20" s="177">
        <v>30.0</v>
      </c>
    </row>
    <row r="21">
      <c r="A21" s="201">
        <v>9.0</v>
      </c>
      <c r="B21" s="269" t="s">
        <v>18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210</v>
      </c>
      <c r="F22" s="174" t="s">
        <v>208</v>
      </c>
      <c r="G22" s="174" t="s">
        <v>229</v>
      </c>
      <c r="H22" s="175">
        <f>I22/I23</f>
        <v>0.4833333333</v>
      </c>
      <c r="I22" s="165">
        <f t="shared" si="2"/>
        <v>145</v>
      </c>
      <c r="J22" s="176">
        <v>55.0</v>
      </c>
      <c r="K22" s="176">
        <v>0.0</v>
      </c>
      <c r="L22" s="177">
        <v>90.0</v>
      </c>
    </row>
    <row r="23">
      <c r="A23" s="201">
        <v>9.0</v>
      </c>
      <c r="B23" s="269" t="s">
        <v>18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210</v>
      </c>
      <c r="F24" s="174" t="s">
        <v>212</v>
      </c>
      <c r="G24" s="174" t="s">
        <v>235</v>
      </c>
      <c r="H24" s="175">
        <f>I24/I25</f>
        <v>0.7</v>
      </c>
      <c r="I24" s="165">
        <f t="shared" si="2"/>
        <v>210</v>
      </c>
      <c r="J24" s="176">
        <v>55.0</v>
      </c>
      <c r="K24" s="176">
        <v>65.0</v>
      </c>
      <c r="L24" s="177">
        <v>90.0</v>
      </c>
    </row>
    <row r="25">
      <c r="A25" s="201">
        <v>9.0</v>
      </c>
      <c r="B25" s="269" t="s">
        <v>18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210</v>
      </c>
      <c r="F26" s="174" t="s">
        <v>192</v>
      </c>
      <c r="G26" s="174" t="s">
        <v>241</v>
      </c>
      <c r="H26" s="175">
        <f>I26/I27</f>
        <v>0.45</v>
      </c>
      <c r="I26" s="165">
        <f t="shared" si="2"/>
        <v>135</v>
      </c>
      <c r="J26" s="176">
        <v>55.0</v>
      </c>
      <c r="K26" s="176">
        <v>40.0</v>
      </c>
      <c r="L26" s="177">
        <v>40.0</v>
      </c>
    </row>
    <row r="27">
      <c r="A27" s="201">
        <v>9.0</v>
      </c>
      <c r="B27" s="269" t="s">
        <v>18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210</v>
      </c>
      <c r="F28" s="174" t="s">
        <v>196</v>
      </c>
      <c r="G28" s="174" t="s">
        <v>247</v>
      </c>
      <c r="H28" s="175">
        <f>I28/I29</f>
        <v>0.55</v>
      </c>
      <c r="I28" s="165">
        <f t="shared" si="2"/>
        <v>165</v>
      </c>
      <c r="J28" s="176">
        <v>55.0</v>
      </c>
      <c r="K28" s="176">
        <v>100.0</v>
      </c>
      <c r="L28" s="177">
        <v>10.0</v>
      </c>
    </row>
    <row r="29">
      <c r="A29" s="205">
        <v>9.0</v>
      </c>
      <c r="B29" s="272" t="s">
        <v>18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202</v>
      </c>
      <c r="F31" s="174" t="s">
        <v>198</v>
      </c>
      <c r="G31" s="174" t="s">
        <v>214</v>
      </c>
      <c r="H31" s="175">
        <f>I31/I32</f>
        <v>0.6833333333</v>
      </c>
      <c r="I31" s="165">
        <f t="shared" ref="I31:I42" si="3">J31+K31+L31</f>
        <v>205</v>
      </c>
      <c r="J31" s="176">
        <v>25.0</v>
      </c>
      <c r="K31" s="176">
        <v>110.0</v>
      </c>
      <c r="L31" s="177">
        <v>70.0</v>
      </c>
    </row>
    <row r="32">
      <c r="A32" s="201">
        <v>9.0</v>
      </c>
      <c r="B32" s="269" t="s">
        <v>18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202</v>
      </c>
      <c r="F33" s="174" t="s">
        <v>202</v>
      </c>
      <c r="G33" s="174" t="s">
        <v>220</v>
      </c>
      <c r="H33" s="175">
        <f>I33/I34</f>
        <v>0.2</v>
      </c>
      <c r="I33" s="165">
        <f t="shared" si="3"/>
        <v>60</v>
      </c>
      <c r="J33" s="176">
        <v>25.0</v>
      </c>
      <c r="K33" s="176">
        <v>15.0</v>
      </c>
      <c r="L33" s="177">
        <v>20.0</v>
      </c>
    </row>
    <row r="34">
      <c r="A34" s="201">
        <v>9.0</v>
      </c>
      <c r="B34" s="269" t="s">
        <v>18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202</v>
      </c>
      <c r="F35" s="174" t="s">
        <v>206</v>
      </c>
      <c r="G35" s="174" t="s">
        <v>226</v>
      </c>
      <c r="H35" s="175">
        <f>I35/I36</f>
        <v>0.5666666667</v>
      </c>
      <c r="I35" s="165">
        <f t="shared" si="3"/>
        <v>170</v>
      </c>
      <c r="J35" s="176">
        <v>25.0</v>
      </c>
      <c r="K35" s="176">
        <v>45.0</v>
      </c>
      <c r="L35" s="177">
        <v>100.0</v>
      </c>
    </row>
    <row r="36">
      <c r="A36" s="201">
        <v>9.0</v>
      </c>
      <c r="B36" s="269" t="s">
        <v>18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202</v>
      </c>
      <c r="F37" s="174" t="s">
        <v>210</v>
      </c>
      <c r="G37" s="174" t="s">
        <v>232</v>
      </c>
      <c r="H37" s="175">
        <f>I37/I38</f>
        <v>0.3</v>
      </c>
      <c r="I37" s="165">
        <f t="shared" si="3"/>
        <v>90</v>
      </c>
      <c r="J37" s="176">
        <v>25.0</v>
      </c>
      <c r="K37" s="176">
        <v>65.0</v>
      </c>
      <c r="L37" s="177">
        <v>0.0</v>
      </c>
    </row>
    <row r="38">
      <c r="A38" s="201">
        <v>9.0</v>
      </c>
      <c r="B38" s="269" t="s">
        <v>18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202</v>
      </c>
      <c r="F39" s="174" t="s">
        <v>190</v>
      </c>
      <c r="G39" s="174" t="s">
        <v>238</v>
      </c>
      <c r="H39" s="175">
        <f>I39/I40</f>
        <v>0.5166666667</v>
      </c>
      <c r="I39" s="165">
        <f t="shared" si="3"/>
        <v>155</v>
      </c>
      <c r="J39" s="176">
        <v>25.0</v>
      </c>
      <c r="K39" s="176">
        <v>80.0</v>
      </c>
      <c r="L39" s="177">
        <v>50.0</v>
      </c>
    </row>
    <row r="40">
      <c r="A40" s="201">
        <v>9.0</v>
      </c>
      <c r="B40" s="269" t="s">
        <v>18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202</v>
      </c>
      <c r="F41" s="174" t="s">
        <v>194</v>
      </c>
      <c r="G41" s="174" t="s">
        <v>244</v>
      </c>
      <c r="H41" s="175">
        <f>I41/I42</f>
        <v>0.5666666667</v>
      </c>
      <c r="I41" s="165">
        <f t="shared" si="3"/>
        <v>170</v>
      </c>
      <c r="J41" s="176">
        <v>25.0</v>
      </c>
      <c r="K41" s="176">
        <v>85.0</v>
      </c>
      <c r="L41" s="177">
        <v>60.0</v>
      </c>
    </row>
    <row r="42">
      <c r="A42" s="205">
        <v>9.0</v>
      </c>
      <c r="B42" s="272" t="s">
        <v>18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192</v>
      </c>
      <c r="F44" s="174" t="s">
        <v>200</v>
      </c>
      <c r="G44" s="174" t="s">
        <v>217</v>
      </c>
      <c r="H44" s="175">
        <f>I44/I45</f>
        <v>0.5</v>
      </c>
      <c r="I44" s="165">
        <f t="shared" ref="I44:I55" si="4">J44+K44+L44</f>
        <v>150</v>
      </c>
      <c r="J44" s="176">
        <v>45.0</v>
      </c>
      <c r="K44" s="176">
        <v>25.0</v>
      </c>
      <c r="L44" s="177">
        <v>80.0</v>
      </c>
    </row>
    <row r="45">
      <c r="A45" s="201">
        <v>9.0</v>
      </c>
      <c r="B45" s="269" t="s">
        <v>18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192</v>
      </c>
      <c r="F46" s="174" t="s">
        <v>204</v>
      </c>
      <c r="G46" s="174" t="s">
        <v>223</v>
      </c>
      <c r="H46" s="175">
        <f>I46/I47</f>
        <v>0.2666666667</v>
      </c>
      <c r="I46" s="165">
        <f t="shared" si="4"/>
        <v>80</v>
      </c>
      <c r="J46" s="176">
        <v>45.0</v>
      </c>
      <c r="K46" s="176">
        <v>5.0</v>
      </c>
      <c r="L46" s="177">
        <v>30.0</v>
      </c>
    </row>
    <row r="47">
      <c r="A47" s="201">
        <v>9.0</v>
      </c>
      <c r="B47" s="269" t="s">
        <v>18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192</v>
      </c>
      <c r="F48" s="174" t="s">
        <v>208</v>
      </c>
      <c r="G48" s="174" t="s">
        <v>229</v>
      </c>
      <c r="H48" s="175">
        <f>I48/I49</f>
        <v>0.45</v>
      </c>
      <c r="I48" s="165">
        <f t="shared" si="4"/>
        <v>135</v>
      </c>
      <c r="J48" s="176">
        <v>45.0</v>
      </c>
      <c r="K48" s="176">
        <v>0.0</v>
      </c>
      <c r="L48" s="177">
        <v>90.0</v>
      </c>
    </row>
    <row r="49">
      <c r="A49" s="201">
        <v>9.0</v>
      </c>
      <c r="B49" s="269" t="s">
        <v>18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192</v>
      </c>
      <c r="F50" s="174" t="s">
        <v>212</v>
      </c>
      <c r="G50" s="174" t="s">
        <v>235</v>
      </c>
      <c r="H50" s="175">
        <f>I50/I51</f>
        <v>0.6666666667</v>
      </c>
      <c r="I50" s="165">
        <f t="shared" si="4"/>
        <v>200</v>
      </c>
      <c r="J50" s="176">
        <v>45.0</v>
      </c>
      <c r="K50" s="176">
        <v>65.0</v>
      </c>
      <c r="L50" s="177">
        <v>90.0</v>
      </c>
    </row>
    <row r="51">
      <c r="A51" s="201">
        <v>9.0</v>
      </c>
      <c r="B51" s="269" t="s">
        <v>18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192</v>
      </c>
      <c r="F52" s="174" t="s">
        <v>192</v>
      </c>
      <c r="G52" s="174" t="s">
        <v>241</v>
      </c>
      <c r="H52" s="175">
        <f>I52/I53</f>
        <v>0.4166666667</v>
      </c>
      <c r="I52" s="165">
        <f t="shared" si="4"/>
        <v>125</v>
      </c>
      <c r="J52" s="176">
        <v>45.0</v>
      </c>
      <c r="K52" s="176">
        <v>40.0</v>
      </c>
      <c r="L52" s="177">
        <v>40.0</v>
      </c>
    </row>
    <row r="53">
      <c r="A53" s="201">
        <v>9.0</v>
      </c>
      <c r="B53" s="269" t="s">
        <v>18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192</v>
      </c>
      <c r="F54" s="174" t="s">
        <v>196</v>
      </c>
      <c r="G54" s="174" t="s">
        <v>247</v>
      </c>
      <c r="H54" s="175">
        <f>I54/I55</f>
        <v>0.5166666667</v>
      </c>
      <c r="I54" s="165">
        <f t="shared" si="4"/>
        <v>155</v>
      </c>
      <c r="J54" s="176">
        <v>45.0</v>
      </c>
      <c r="K54" s="176">
        <v>100.0</v>
      </c>
      <c r="L54" s="177">
        <v>10.0</v>
      </c>
    </row>
    <row r="55">
      <c r="A55" s="205">
        <v>9.0</v>
      </c>
      <c r="B55" s="272" t="s">
        <v>18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202</v>
      </c>
      <c r="F57" s="174" t="s">
        <v>198</v>
      </c>
      <c r="G57" s="174" t="s">
        <v>214</v>
      </c>
      <c r="H57" s="175">
        <f>I57/I58</f>
        <v>0.65</v>
      </c>
      <c r="I57" s="165">
        <f t="shared" ref="I57:I68" si="5">J57+K57+L57</f>
        <v>195</v>
      </c>
      <c r="J57" s="176">
        <v>15.0</v>
      </c>
      <c r="K57" s="176">
        <v>110.0</v>
      </c>
      <c r="L57" s="177">
        <v>70.0</v>
      </c>
    </row>
    <row r="58">
      <c r="A58" s="201">
        <v>9.0</v>
      </c>
      <c r="B58" s="269" t="s">
        <v>18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202</v>
      </c>
      <c r="F59" s="174" t="s">
        <v>202</v>
      </c>
      <c r="G59" s="174" t="s">
        <v>220</v>
      </c>
      <c r="H59" s="175">
        <f>I59/I60</f>
        <v>0.1666666667</v>
      </c>
      <c r="I59" s="165">
        <f t="shared" si="5"/>
        <v>50</v>
      </c>
      <c r="J59" s="176">
        <v>15.0</v>
      </c>
      <c r="K59" s="176">
        <v>15.0</v>
      </c>
      <c r="L59" s="177">
        <v>20.0</v>
      </c>
    </row>
    <row r="60">
      <c r="A60" s="201">
        <v>9.0</v>
      </c>
      <c r="B60" s="269" t="s">
        <v>18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202</v>
      </c>
      <c r="F61" s="174" t="s">
        <v>206</v>
      </c>
      <c r="G61" s="174" t="s">
        <v>226</v>
      </c>
      <c r="H61" s="175">
        <f>I61/I62</f>
        <v>0.5333333333</v>
      </c>
      <c r="I61" s="165">
        <f t="shared" si="5"/>
        <v>160</v>
      </c>
      <c r="J61" s="176">
        <v>15.0</v>
      </c>
      <c r="K61" s="176">
        <v>45.0</v>
      </c>
      <c r="L61" s="177">
        <v>100.0</v>
      </c>
    </row>
    <row r="62">
      <c r="A62" s="201">
        <v>9.0</v>
      </c>
      <c r="B62" s="269" t="s">
        <v>18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202</v>
      </c>
      <c r="F63" s="174" t="s">
        <v>210</v>
      </c>
      <c r="G63" s="174" t="s">
        <v>232</v>
      </c>
      <c r="H63" s="175">
        <f>I63/I64</f>
        <v>0.2666666667</v>
      </c>
      <c r="I63" s="165">
        <f t="shared" si="5"/>
        <v>80</v>
      </c>
      <c r="J63" s="176">
        <v>15.0</v>
      </c>
      <c r="K63" s="176">
        <v>65.0</v>
      </c>
      <c r="L63" s="177">
        <v>0.0</v>
      </c>
    </row>
    <row r="64">
      <c r="A64" s="201">
        <v>9.0</v>
      </c>
      <c r="B64" s="269" t="s">
        <v>18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202</v>
      </c>
      <c r="F65" s="174" t="s">
        <v>190</v>
      </c>
      <c r="G65" s="174" t="s">
        <v>238</v>
      </c>
      <c r="H65" s="175">
        <f>I65/I66</f>
        <v>0.4833333333</v>
      </c>
      <c r="I65" s="165">
        <f t="shared" si="5"/>
        <v>145</v>
      </c>
      <c r="J65" s="176">
        <v>15.0</v>
      </c>
      <c r="K65" s="176">
        <v>80.0</v>
      </c>
      <c r="L65" s="177">
        <v>50.0</v>
      </c>
    </row>
    <row r="66">
      <c r="A66" s="201">
        <v>9.0</v>
      </c>
      <c r="B66" s="269" t="s">
        <v>18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202</v>
      </c>
      <c r="F67" s="174" t="s">
        <v>194</v>
      </c>
      <c r="G67" s="174" t="s">
        <v>244</v>
      </c>
      <c r="H67" s="175">
        <f>I67/I68</f>
        <v>0.5333333333</v>
      </c>
      <c r="I67" s="165">
        <f t="shared" si="5"/>
        <v>160</v>
      </c>
      <c r="J67" s="176">
        <v>15.0</v>
      </c>
      <c r="K67" s="176">
        <v>85.0</v>
      </c>
      <c r="L67" s="177">
        <v>60.0</v>
      </c>
    </row>
    <row r="68">
      <c r="A68" s="205">
        <v>9.0</v>
      </c>
      <c r="B68" s="272" t="s">
        <v>18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192</v>
      </c>
      <c r="F70" s="174" t="s">
        <v>200</v>
      </c>
      <c r="G70" s="174" t="s">
        <v>217</v>
      </c>
      <c r="H70" s="175">
        <f>I70/I71</f>
        <v>0.4666666667</v>
      </c>
      <c r="I70" s="165">
        <f t="shared" ref="I70:I81" si="6">J70+K70+L70</f>
        <v>140</v>
      </c>
      <c r="J70" s="176">
        <v>35.0</v>
      </c>
      <c r="K70" s="176">
        <v>25.0</v>
      </c>
      <c r="L70" s="177">
        <v>80.0</v>
      </c>
    </row>
    <row r="71">
      <c r="A71" s="201">
        <v>9.0</v>
      </c>
      <c r="B71" s="269" t="s">
        <v>18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192</v>
      </c>
      <c r="F72" s="174" t="s">
        <v>204</v>
      </c>
      <c r="G72" s="174" t="s">
        <v>223</v>
      </c>
      <c r="H72" s="175">
        <f>I72/I73</f>
        <v>0.2333333333</v>
      </c>
      <c r="I72" s="165">
        <f t="shared" si="6"/>
        <v>70</v>
      </c>
      <c r="J72" s="176">
        <v>35.0</v>
      </c>
      <c r="K72" s="176">
        <v>5.0</v>
      </c>
      <c r="L72" s="177">
        <v>30.0</v>
      </c>
    </row>
    <row r="73">
      <c r="A73" s="201">
        <v>9.0</v>
      </c>
      <c r="B73" s="269" t="s">
        <v>18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192</v>
      </c>
      <c r="F74" s="174" t="s">
        <v>208</v>
      </c>
      <c r="G74" s="174" t="s">
        <v>229</v>
      </c>
      <c r="H74" s="175">
        <f>I74/I75</f>
        <v>0.4166666667</v>
      </c>
      <c r="I74" s="165">
        <f t="shared" si="6"/>
        <v>125</v>
      </c>
      <c r="J74" s="176">
        <v>35.0</v>
      </c>
      <c r="K74" s="176">
        <v>0.0</v>
      </c>
      <c r="L74" s="177">
        <v>90.0</v>
      </c>
    </row>
    <row r="75">
      <c r="A75" s="201">
        <v>9.0</v>
      </c>
      <c r="B75" s="269" t="s">
        <v>18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192</v>
      </c>
      <c r="F76" s="174" t="s">
        <v>212</v>
      </c>
      <c r="G76" s="174" t="s">
        <v>235</v>
      </c>
      <c r="H76" s="175">
        <f>I76/I77</f>
        <v>0.6333333333</v>
      </c>
      <c r="I76" s="165">
        <f t="shared" si="6"/>
        <v>190</v>
      </c>
      <c r="J76" s="176">
        <v>35.0</v>
      </c>
      <c r="K76" s="176">
        <v>65.0</v>
      </c>
      <c r="L76" s="177">
        <v>90.0</v>
      </c>
    </row>
    <row r="77">
      <c r="A77" s="201">
        <v>9.0</v>
      </c>
      <c r="B77" s="269" t="s">
        <v>18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192</v>
      </c>
      <c r="F78" s="174" t="s">
        <v>192</v>
      </c>
      <c r="G78" s="174" t="s">
        <v>241</v>
      </c>
      <c r="H78" s="175">
        <f>I78/I79</f>
        <v>0.3833333333</v>
      </c>
      <c r="I78" s="165">
        <f t="shared" si="6"/>
        <v>115</v>
      </c>
      <c r="J78" s="176">
        <v>35.0</v>
      </c>
      <c r="K78" s="176">
        <v>40.0</v>
      </c>
      <c r="L78" s="177">
        <v>40.0</v>
      </c>
    </row>
    <row r="79">
      <c r="A79" s="201">
        <v>9.0</v>
      </c>
      <c r="B79" s="269" t="s">
        <v>18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192</v>
      </c>
      <c r="F80" s="174" t="s">
        <v>196</v>
      </c>
      <c r="G80" s="174" t="s">
        <v>247</v>
      </c>
      <c r="H80" s="175">
        <f>I80/I81</f>
        <v>0.4833333333</v>
      </c>
      <c r="I80" s="165">
        <f t="shared" si="6"/>
        <v>145</v>
      </c>
      <c r="J80" s="176">
        <v>35.0</v>
      </c>
      <c r="K80" s="176">
        <v>100.0</v>
      </c>
      <c r="L80" s="177">
        <v>10.0</v>
      </c>
    </row>
    <row r="81">
      <c r="A81" s="205">
        <v>9.0</v>
      </c>
      <c r="B81" s="272" t="s">
        <v>18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196</v>
      </c>
      <c r="F83" s="174" t="s">
        <v>198</v>
      </c>
      <c r="G83" s="174" t="s">
        <v>214</v>
      </c>
      <c r="H83" s="175">
        <f>I83/I84</f>
        <v>0.9333333333</v>
      </c>
      <c r="I83" s="165">
        <f t="shared" ref="I83:I94" si="7">J83+K83+L83</f>
        <v>280</v>
      </c>
      <c r="J83" s="176">
        <v>100.0</v>
      </c>
      <c r="K83" s="176">
        <v>110.0</v>
      </c>
      <c r="L83" s="177">
        <v>70.0</v>
      </c>
    </row>
    <row r="84">
      <c r="A84" s="201">
        <v>9.0</v>
      </c>
      <c r="B84" s="269" t="s">
        <v>18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196</v>
      </c>
      <c r="F85" s="174" t="s">
        <v>202</v>
      </c>
      <c r="G85" s="174" t="s">
        <v>220</v>
      </c>
      <c r="H85" s="175">
        <f>I85/I86</f>
        <v>0.45</v>
      </c>
      <c r="I85" s="165">
        <f t="shared" si="7"/>
        <v>135</v>
      </c>
      <c r="J85" s="176">
        <v>100.0</v>
      </c>
      <c r="K85" s="176">
        <v>15.0</v>
      </c>
      <c r="L85" s="177">
        <v>20.0</v>
      </c>
    </row>
    <row r="86">
      <c r="A86" s="201">
        <v>9.0</v>
      </c>
      <c r="B86" s="269" t="s">
        <v>18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196</v>
      </c>
      <c r="F87" s="174" t="s">
        <v>206</v>
      </c>
      <c r="G87" s="174" t="s">
        <v>226</v>
      </c>
      <c r="H87" s="175">
        <f>I87/I88</f>
        <v>0.8166666667</v>
      </c>
      <c r="I87" s="165">
        <f t="shared" si="7"/>
        <v>245</v>
      </c>
      <c r="J87" s="176">
        <v>100.0</v>
      </c>
      <c r="K87" s="176">
        <v>45.0</v>
      </c>
      <c r="L87" s="177">
        <v>100.0</v>
      </c>
    </row>
    <row r="88">
      <c r="A88" s="201">
        <v>9.0</v>
      </c>
      <c r="B88" s="269" t="s">
        <v>18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196</v>
      </c>
      <c r="F89" s="174" t="s">
        <v>210</v>
      </c>
      <c r="G89" s="174" t="s">
        <v>232</v>
      </c>
      <c r="H89" s="175">
        <f>I89/I90</f>
        <v>0.55</v>
      </c>
      <c r="I89" s="165">
        <f t="shared" si="7"/>
        <v>165</v>
      </c>
      <c r="J89" s="176">
        <v>100.0</v>
      </c>
      <c r="K89" s="176">
        <v>65.0</v>
      </c>
      <c r="L89" s="177">
        <v>0.0</v>
      </c>
    </row>
    <row r="90">
      <c r="A90" s="201">
        <v>9.0</v>
      </c>
      <c r="B90" s="269" t="s">
        <v>18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196</v>
      </c>
      <c r="F91" s="174" t="s">
        <v>190</v>
      </c>
      <c r="G91" s="174" t="s">
        <v>238</v>
      </c>
      <c r="H91" s="175">
        <f>I91/I92</f>
        <v>0.7666666667</v>
      </c>
      <c r="I91" s="165">
        <f t="shared" si="7"/>
        <v>230</v>
      </c>
      <c r="J91" s="176">
        <v>100.0</v>
      </c>
      <c r="K91" s="176">
        <v>80.0</v>
      </c>
      <c r="L91" s="177">
        <v>50.0</v>
      </c>
    </row>
    <row r="92">
      <c r="A92" s="201">
        <v>9.0</v>
      </c>
      <c r="B92" s="269" t="s">
        <v>18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196</v>
      </c>
      <c r="F93" s="174" t="s">
        <v>194</v>
      </c>
      <c r="G93" s="174" t="s">
        <v>244</v>
      </c>
      <c r="H93" s="175">
        <f>I93/I94</f>
        <v>0.8166666667</v>
      </c>
      <c r="I93" s="165">
        <f t="shared" si="7"/>
        <v>245</v>
      </c>
      <c r="J93" s="176">
        <v>100.0</v>
      </c>
      <c r="K93" s="176">
        <v>85.0</v>
      </c>
      <c r="L93" s="177">
        <v>60.0</v>
      </c>
    </row>
    <row r="94">
      <c r="A94" s="205">
        <v>9.0</v>
      </c>
      <c r="B94" s="272" t="s">
        <v>18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198</v>
      </c>
      <c r="F96" s="174" t="s">
        <v>200</v>
      </c>
      <c r="G96" s="174" t="s">
        <v>217</v>
      </c>
      <c r="H96" s="175">
        <f>I96/I97</f>
        <v>0.7166666667</v>
      </c>
      <c r="I96" s="165">
        <f t="shared" ref="I96:I107" si="8">J96+K96+L96</f>
        <v>215</v>
      </c>
      <c r="J96" s="176">
        <v>110.0</v>
      </c>
      <c r="K96" s="176">
        <v>25.0</v>
      </c>
      <c r="L96" s="177">
        <v>80.0</v>
      </c>
    </row>
    <row r="97">
      <c r="A97" s="201">
        <v>9.0</v>
      </c>
      <c r="B97" s="269" t="s">
        <v>18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198</v>
      </c>
      <c r="F98" s="174" t="s">
        <v>204</v>
      </c>
      <c r="G98" s="174" t="s">
        <v>223</v>
      </c>
      <c r="H98" s="175">
        <f>I98/I99</f>
        <v>0.4833333333</v>
      </c>
      <c r="I98" s="165">
        <f t="shared" si="8"/>
        <v>145</v>
      </c>
      <c r="J98" s="176">
        <v>110.0</v>
      </c>
      <c r="K98" s="176">
        <v>5.0</v>
      </c>
      <c r="L98" s="177">
        <v>30.0</v>
      </c>
    </row>
    <row r="99">
      <c r="A99" s="201">
        <v>9.0</v>
      </c>
      <c r="B99" s="269" t="s">
        <v>18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198</v>
      </c>
      <c r="F100" s="174" t="s">
        <v>208</v>
      </c>
      <c r="G100" s="174" t="s">
        <v>229</v>
      </c>
      <c r="H100" s="175">
        <f>I100/I101</f>
        <v>0.6666666667</v>
      </c>
      <c r="I100" s="165">
        <f t="shared" si="8"/>
        <v>200</v>
      </c>
      <c r="J100" s="176">
        <v>110.0</v>
      </c>
      <c r="K100" s="176">
        <v>0.0</v>
      </c>
      <c r="L100" s="177">
        <v>90.0</v>
      </c>
    </row>
    <row r="101">
      <c r="A101" s="201">
        <v>9.0</v>
      </c>
      <c r="B101" s="269" t="s">
        <v>18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198</v>
      </c>
      <c r="F102" s="174" t="s">
        <v>212</v>
      </c>
      <c r="G102" s="174" t="s">
        <v>235</v>
      </c>
      <c r="H102" s="175">
        <f>I102/I103</f>
        <v>0.8833333333</v>
      </c>
      <c r="I102" s="165">
        <f t="shared" si="8"/>
        <v>265</v>
      </c>
      <c r="J102" s="176">
        <v>110.0</v>
      </c>
      <c r="K102" s="176">
        <v>65.0</v>
      </c>
      <c r="L102" s="177">
        <v>90.0</v>
      </c>
    </row>
    <row r="103">
      <c r="A103" s="201">
        <v>9.0</v>
      </c>
      <c r="B103" s="269" t="s">
        <v>18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198</v>
      </c>
      <c r="F104" s="174" t="s">
        <v>192</v>
      </c>
      <c r="G104" s="174" t="s">
        <v>241</v>
      </c>
      <c r="H104" s="175">
        <f>I104/I105</f>
        <v>0.6333333333</v>
      </c>
      <c r="I104" s="165">
        <f t="shared" si="8"/>
        <v>190</v>
      </c>
      <c r="J104" s="176">
        <v>110.0</v>
      </c>
      <c r="K104" s="176">
        <v>40.0</v>
      </c>
      <c r="L104" s="177">
        <v>40.0</v>
      </c>
    </row>
    <row r="105">
      <c r="A105" s="201">
        <v>9.0</v>
      </c>
      <c r="B105" s="269" t="s">
        <v>18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198</v>
      </c>
      <c r="F106" s="174" t="s">
        <v>196</v>
      </c>
      <c r="G106" s="174" t="s">
        <v>247</v>
      </c>
      <c r="H106" s="175">
        <f>I106/I107</f>
        <v>0.7333333333</v>
      </c>
      <c r="I106" s="165">
        <f t="shared" si="8"/>
        <v>220</v>
      </c>
      <c r="J106" s="176">
        <v>110.0</v>
      </c>
      <c r="K106" s="176">
        <v>100.0</v>
      </c>
      <c r="L106" s="177">
        <v>10.0</v>
      </c>
    </row>
    <row r="107">
      <c r="A107" s="205">
        <v>9.0</v>
      </c>
      <c r="B107" s="272" t="s">
        <v>18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190</v>
      </c>
      <c r="F109" s="174" t="s">
        <v>198</v>
      </c>
      <c r="G109" s="174" t="s">
        <v>214</v>
      </c>
      <c r="H109" s="175">
        <f>I109/I110</f>
        <v>0.8666666667</v>
      </c>
      <c r="I109" s="165">
        <f t="shared" ref="I109:I120" si="9">J109+K109+L109</f>
        <v>260</v>
      </c>
      <c r="J109" s="176">
        <v>80.0</v>
      </c>
      <c r="K109" s="176">
        <v>110.0</v>
      </c>
      <c r="L109" s="177">
        <v>70.0</v>
      </c>
    </row>
    <row r="110">
      <c r="A110" s="201">
        <v>9.0</v>
      </c>
      <c r="B110" s="269" t="s">
        <v>18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190</v>
      </c>
      <c r="F111" s="174" t="s">
        <v>202</v>
      </c>
      <c r="G111" s="174" t="s">
        <v>220</v>
      </c>
      <c r="H111" s="175">
        <f>I111/I112</f>
        <v>0.3833333333</v>
      </c>
      <c r="I111" s="165">
        <f t="shared" si="9"/>
        <v>115</v>
      </c>
      <c r="J111" s="176">
        <v>80.0</v>
      </c>
      <c r="K111" s="176">
        <v>15.0</v>
      </c>
      <c r="L111" s="177">
        <v>20.0</v>
      </c>
    </row>
    <row r="112">
      <c r="A112" s="201">
        <v>9.0</v>
      </c>
      <c r="B112" s="269" t="s">
        <v>18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190</v>
      </c>
      <c r="F113" s="174" t="s">
        <v>206</v>
      </c>
      <c r="G113" s="174" t="s">
        <v>226</v>
      </c>
      <c r="H113" s="175">
        <f>I113/I114</f>
        <v>0.75</v>
      </c>
      <c r="I113" s="165">
        <f t="shared" si="9"/>
        <v>225</v>
      </c>
      <c r="J113" s="176">
        <v>80.0</v>
      </c>
      <c r="K113" s="176">
        <v>45.0</v>
      </c>
      <c r="L113" s="177">
        <v>100.0</v>
      </c>
    </row>
    <row r="114">
      <c r="A114" s="201">
        <v>9.0</v>
      </c>
      <c r="B114" s="269" t="s">
        <v>18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190</v>
      </c>
      <c r="F115" s="174" t="s">
        <v>210</v>
      </c>
      <c r="G115" s="174" t="s">
        <v>232</v>
      </c>
      <c r="H115" s="175">
        <f>I115/I116</f>
        <v>0.4833333333</v>
      </c>
      <c r="I115" s="165">
        <f t="shared" si="9"/>
        <v>145</v>
      </c>
      <c r="J115" s="176">
        <v>80.0</v>
      </c>
      <c r="K115" s="176">
        <v>65.0</v>
      </c>
      <c r="L115" s="177">
        <v>0.0</v>
      </c>
    </row>
    <row r="116">
      <c r="A116" s="201">
        <v>9.0</v>
      </c>
      <c r="B116" s="269" t="s">
        <v>18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190</v>
      </c>
      <c r="F117" s="174" t="s">
        <v>190</v>
      </c>
      <c r="G117" s="174" t="s">
        <v>238</v>
      </c>
      <c r="H117" s="175">
        <f>I117/I118</f>
        <v>0.7</v>
      </c>
      <c r="I117" s="165">
        <f t="shared" si="9"/>
        <v>210</v>
      </c>
      <c r="J117" s="176">
        <v>80.0</v>
      </c>
      <c r="K117" s="176">
        <v>80.0</v>
      </c>
      <c r="L117" s="177">
        <v>50.0</v>
      </c>
    </row>
    <row r="118">
      <c r="A118" s="201">
        <v>9.0</v>
      </c>
      <c r="B118" s="269" t="s">
        <v>18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190</v>
      </c>
      <c r="F119" s="174" t="s">
        <v>194</v>
      </c>
      <c r="G119" s="174" t="s">
        <v>244</v>
      </c>
      <c r="H119" s="175">
        <f>I119/I120</f>
        <v>0.75</v>
      </c>
      <c r="I119" s="165">
        <f t="shared" si="9"/>
        <v>225</v>
      </c>
      <c r="J119" s="176">
        <v>80.0</v>
      </c>
      <c r="K119" s="176">
        <v>85.0</v>
      </c>
      <c r="L119" s="177">
        <v>60.0</v>
      </c>
    </row>
    <row r="120">
      <c r="A120" s="205">
        <v>9.0</v>
      </c>
      <c r="B120" s="272" t="s">
        <v>18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204</v>
      </c>
      <c r="F122" s="174" t="s">
        <v>200</v>
      </c>
      <c r="G122" s="174" t="s">
        <v>217</v>
      </c>
      <c r="H122" s="175">
        <f>I122/I123</f>
        <v>0.3833333333</v>
      </c>
      <c r="I122" s="165">
        <f t="shared" ref="I122:I133" si="10">J122+K122+L122</f>
        <v>115</v>
      </c>
      <c r="J122" s="176">
        <v>10.0</v>
      </c>
      <c r="K122" s="176">
        <v>25.0</v>
      </c>
      <c r="L122" s="177">
        <v>80.0</v>
      </c>
    </row>
    <row r="123">
      <c r="A123" s="201">
        <v>9.0</v>
      </c>
      <c r="B123" s="269" t="s">
        <v>18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204</v>
      </c>
      <c r="F124" s="174" t="s">
        <v>204</v>
      </c>
      <c r="G124" s="174" t="s">
        <v>223</v>
      </c>
      <c r="H124" s="175">
        <f>I124/I125</f>
        <v>0.15</v>
      </c>
      <c r="I124" s="165">
        <f t="shared" si="10"/>
        <v>45</v>
      </c>
      <c r="J124" s="176">
        <v>10.0</v>
      </c>
      <c r="K124" s="176">
        <v>5.0</v>
      </c>
      <c r="L124" s="177">
        <v>30.0</v>
      </c>
    </row>
    <row r="125">
      <c r="A125" s="201">
        <v>9.0</v>
      </c>
      <c r="B125" s="269" t="s">
        <v>18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204</v>
      </c>
      <c r="F126" s="174" t="s">
        <v>208</v>
      </c>
      <c r="G126" s="174" t="s">
        <v>229</v>
      </c>
      <c r="H126" s="175">
        <f>I126/I127</f>
        <v>0.3333333333</v>
      </c>
      <c r="I126" s="165">
        <f t="shared" si="10"/>
        <v>100</v>
      </c>
      <c r="J126" s="176">
        <v>10.0</v>
      </c>
      <c r="K126" s="176">
        <v>0.0</v>
      </c>
      <c r="L126" s="177">
        <v>90.0</v>
      </c>
    </row>
    <row r="127">
      <c r="A127" s="201">
        <v>9.0</v>
      </c>
      <c r="B127" s="269" t="s">
        <v>18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204</v>
      </c>
      <c r="F128" s="174" t="s">
        <v>212</v>
      </c>
      <c r="G128" s="174" t="s">
        <v>235</v>
      </c>
      <c r="H128" s="175">
        <f>I128/I129</f>
        <v>0.55</v>
      </c>
      <c r="I128" s="165">
        <f t="shared" si="10"/>
        <v>165</v>
      </c>
      <c r="J128" s="176">
        <v>10.0</v>
      </c>
      <c r="K128" s="176">
        <v>65.0</v>
      </c>
      <c r="L128" s="177">
        <v>90.0</v>
      </c>
    </row>
    <row r="129">
      <c r="A129" s="201">
        <v>9.0</v>
      </c>
      <c r="B129" s="269" t="s">
        <v>18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204</v>
      </c>
      <c r="F130" s="174" t="s">
        <v>192</v>
      </c>
      <c r="G130" s="174" t="s">
        <v>241</v>
      </c>
      <c r="H130" s="175">
        <f>I130/I131</f>
        <v>0.3</v>
      </c>
      <c r="I130" s="165">
        <f t="shared" si="10"/>
        <v>90</v>
      </c>
      <c r="J130" s="176">
        <v>10.0</v>
      </c>
      <c r="K130" s="176">
        <v>40.0</v>
      </c>
      <c r="L130" s="177">
        <v>40.0</v>
      </c>
    </row>
    <row r="131">
      <c r="A131" s="201">
        <v>9.0</v>
      </c>
      <c r="B131" s="269" t="s">
        <v>18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204</v>
      </c>
      <c r="F132" s="174" t="s">
        <v>196</v>
      </c>
      <c r="G132" s="174" t="s">
        <v>247</v>
      </c>
      <c r="H132" s="175">
        <f>I132/I133</f>
        <v>0.4</v>
      </c>
      <c r="I132" s="165">
        <f t="shared" si="10"/>
        <v>120</v>
      </c>
      <c r="J132" s="176">
        <v>10.0</v>
      </c>
      <c r="K132" s="176">
        <v>100.0</v>
      </c>
      <c r="L132" s="177">
        <v>10.0</v>
      </c>
    </row>
    <row r="133">
      <c r="A133" s="205">
        <v>9.0</v>
      </c>
      <c r="B133" s="272" t="s">
        <v>18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90"/>
      <c r="G134" s="90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H135" s="150"/>
    </row>
    <row r="136">
      <c r="B136" s="278"/>
      <c r="C136" s="70"/>
      <c r="D136" s="278"/>
      <c r="E136" s="70"/>
      <c r="H136" s="150"/>
    </row>
    <row r="137">
      <c r="B137" s="278"/>
      <c r="C137" s="70"/>
      <c r="D137" s="278"/>
      <c r="E137" s="70"/>
      <c r="H137" s="146"/>
    </row>
    <row r="138">
      <c r="B138" s="278"/>
      <c r="C138" s="70"/>
      <c r="D138" s="278"/>
      <c r="E138" s="70"/>
      <c r="H138" s="146"/>
    </row>
    <row r="139">
      <c r="B139" s="278"/>
      <c r="C139" s="70"/>
      <c r="D139" s="278"/>
      <c r="E139" s="70"/>
      <c r="H139" s="146"/>
    </row>
    <row r="140">
      <c r="B140" s="278"/>
      <c r="C140" s="70"/>
      <c r="D140" s="278"/>
      <c r="E140" s="70"/>
      <c r="H140" s="146"/>
    </row>
    <row r="141">
      <c r="B141" s="278"/>
      <c r="C141" s="70"/>
      <c r="D141" s="278"/>
      <c r="E141" s="70"/>
      <c r="H141" s="146"/>
    </row>
    <row r="142">
      <c r="B142" s="278"/>
      <c r="C142" s="70"/>
      <c r="D142" s="278"/>
      <c r="E142" s="70"/>
      <c r="H142" s="146"/>
    </row>
    <row r="143">
      <c r="B143" s="278"/>
      <c r="C143" s="70"/>
      <c r="D143" s="278"/>
      <c r="E143" s="70"/>
      <c r="H143" s="146"/>
    </row>
    <row r="144">
      <c r="B144" s="278"/>
      <c r="C144" s="70"/>
      <c r="D144" s="278"/>
      <c r="E144" s="70"/>
      <c r="H144" s="146"/>
    </row>
    <row r="145">
      <c r="B145" s="278"/>
      <c r="C145" s="70"/>
      <c r="D145" s="278"/>
      <c r="E145" s="70"/>
      <c r="H145" s="146"/>
    </row>
    <row r="146">
      <c r="B146" s="278"/>
      <c r="C146" s="70"/>
      <c r="D146" s="278"/>
      <c r="E146" s="70"/>
      <c r="H146" s="146"/>
    </row>
    <row r="147">
      <c r="B147" s="278"/>
      <c r="C147" s="70"/>
      <c r="D147" s="278"/>
      <c r="E147" s="70"/>
      <c r="H147" s="146"/>
    </row>
    <row r="148">
      <c r="B148" s="278"/>
      <c r="C148" s="70"/>
      <c r="D148" s="278"/>
      <c r="E148" s="70"/>
      <c r="H148" s="146"/>
    </row>
    <row r="149">
      <c r="B149" s="278"/>
      <c r="C149" s="70"/>
      <c r="D149" s="278"/>
      <c r="E149" s="70"/>
      <c r="H149" s="146"/>
    </row>
    <row r="150">
      <c r="B150" s="278"/>
      <c r="C150" s="70"/>
      <c r="D150" s="278"/>
      <c r="E150" s="70"/>
      <c r="H150" s="146"/>
    </row>
    <row r="151">
      <c r="B151" s="278"/>
      <c r="C151" s="70"/>
      <c r="D151" s="278"/>
      <c r="E151" s="70"/>
      <c r="H151" s="146"/>
    </row>
    <row r="152">
      <c r="B152" s="278"/>
      <c r="C152" s="70"/>
      <c r="D152" s="278"/>
      <c r="E152" s="70"/>
      <c r="H152" s="146"/>
    </row>
    <row r="153">
      <c r="B153" s="278"/>
      <c r="C153" s="70"/>
      <c r="D153" s="278"/>
      <c r="E153" s="70"/>
      <c r="H153" s="146"/>
    </row>
    <row r="154">
      <c r="B154" s="278"/>
      <c r="C154" s="70"/>
      <c r="D154" s="278"/>
      <c r="E154" s="70"/>
      <c r="H154" s="146"/>
    </row>
    <row r="155">
      <c r="B155" s="278"/>
      <c r="C155" s="70"/>
      <c r="D155" s="278"/>
      <c r="E155" s="70"/>
      <c r="H155" s="146"/>
    </row>
    <row r="156">
      <c r="B156" s="278"/>
      <c r="C156" s="70"/>
      <c r="D156" s="278"/>
      <c r="E156" s="70"/>
      <c r="H156" s="146"/>
    </row>
    <row r="157">
      <c r="B157" s="278"/>
      <c r="C157" s="70"/>
      <c r="D157" s="278"/>
      <c r="E157" s="70"/>
      <c r="H157" s="146"/>
    </row>
    <row r="158">
      <c r="B158" s="278"/>
      <c r="C158" s="70"/>
      <c r="D158" s="278"/>
      <c r="E158" s="70"/>
      <c r="H158" s="146"/>
    </row>
    <row r="159">
      <c r="B159" s="278"/>
      <c r="C159" s="70"/>
      <c r="D159" s="278"/>
      <c r="E159" s="70"/>
      <c r="H159" s="146"/>
    </row>
    <row r="160">
      <c r="B160" s="278"/>
      <c r="C160" s="70"/>
      <c r="D160" s="278"/>
      <c r="E160" s="70"/>
      <c r="H160" s="146"/>
    </row>
    <row r="161">
      <c r="B161" s="278"/>
      <c r="C161" s="70"/>
      <c r="D161" s="278"/>
      <c r="E161" s="70"/>
      <c r="H161" s="146"/>
    </row>
    <row r="162">
      <c r="B162" s="278"/>
      <c r="C162" s="70"/>
      <c r="D162" s="278"/>
      <c r="E162" s="70"/>
      <c r="H162" s="146"/>
    </row>
    <row r="163">
      <c r="B163" s="278"/>
      <c r="C163" s="70"/>
      <c r="D163" s="278"/>
      <c r="E163" s="70"/>
      <c r="H163" s="146"/>
    </row>
    <row r="164">
      <c r="B164" s="278"/>
      <c r="C164" s="70"/>
      <c r="D164" s="278"/>
      <c r="E164" s="70"/>
      <c r="H164" s="146"/>
    </row>
    <row r="165">
      <c r="B165" s="278"/>
      <c r="C165" s="70"/>
      <c r="D165" s="278"/>
      <c r="E165" s="70"/>
      <c r="H165" s="146"/>
    </row>
    <row r="166">
      <c r="B166" s="278"/>
      <c r="C166" s="70"/>
      <c r="D166" s="278"/>
      <c r="E166" s="70"/>
      <c r="H166" s="146"/>
    </row>
    <row r="167">
      <c r="B167" s="278"/>
      <c r="C167" s="70"/>
      <c r="D167" s="278"/>
      <c r="E167" s="70"/>
      <c r="H167" s="146"/>
    </row>
    <row r="168">
      <c r="B168" s="278"/>
      <c r="C168" s="70"/>
      <c r="D168" s="278"/>
      <c r="E168" s="70"/>
      <c r="H168" s="146"/>
    </row>
    <row r="169">
      <c r="B169" s="278"/>
      <c r="C169" s="70"/>
      <c r="D169" s="278"/>
      <c r="E169" s="70"/>
      <c r="H169" s="146"/>
    </row>
    <row r="170">
      <c r="B170" s="278"/>
      <c r="C170" s="70"/>
      <c r="D170" s="278"/>
      <c r="E170" s="70"/>
      <c r="H170" s="146"/>
    </row>
    <row r="171">
      <c r="B171" s="278"/>
      <c r="C171" s="70"/>
      <c r="D171" s="278"/>
      <c r="E171" s="70"/>
      <c r="H171" s="146"/>
    </row>
    <row r="172">
      <c r="B172" s="278"/>
      <c r="C172" s="70"/>
      <c r="D172" s="278"/>
      <c r="E172" s="70"/>
      <c r="H172" s="146"/>
    </row>
    <row r="173">
      <c r="B173" s="278"/>
      <c r="C173" s="70"/>
      <c r="D173" s="278"/>
      <c r="E173" s="70"/>
      <c r="H173" s="146"/>
    </row>
    <row r="174">
      <c r="B174" s="278"/>
      <c r="C174" s="70"/>
      <c r="D174" s="278"/>
      <c r="E174" s="70"/>
      <c r="H174" s="146"/>
    </row>
    <row r="175">
      <c r="B175" s="278"/>
      <c r="C175" s="70"/>
      <c r="D175" s="278"/>
      <c r="E175" s="70"/>
      <c r="H175" s="146"/>
    </row>
    <row r="176">
      <c r="B176" s="278"/>
      <c r="C176" s="70"/>
      <c r="D176" s="278"/>
      <c r="E176" s="70"/>
      <c r="H176" s="146"/>
    </row>
    <row r="177">
      <c r="B177" s="278"/>
      <c r="C177" s="70"/>
      <c r="D177" s="278"/>
      <c r="E177" s="70"/>
      <c r="H177" s="146"/>
    </row>
    <row r="178">
      <c r="B178" s="278"/>
      <c r="C178" s="70"/>
      <c r="D178" s="278"/>
      <c r="E178" s="70"/>
      <c r="H178" s="146"/>
    </row>
    <row r="179">
      <c r="B179" s="278"/>
      <c r="C179" s="70"/>
      <c r="D179" s="278"/>
      <c r="E179" s="70"/>
      <c r="H179" s="146"/>
    </row>
    <row r="180">
      <c r="B180" s="278"/>
      <c r="C180" s="70"/>
      <c r="D180" s="278"/>
      <c r="E180" s="70"/>
      <c r="H180" s="146"/>
    </row>
    <row r="181">
      <c r="B181" s="278"/>
      <c r="C181" s="70"/>
      <c r="D181" s="278"/>
      <c r="E181" s="70"/>
      <c r="H181" s="146"/>
    </row>
    <row r="182">
      <c r="B182" s="278"/>
      <c r="C182" s="70"/>
      <c r="D182" s="278"/>
      <c r="E182" s="70"/>
      <c r="H182" s="146"/>
    </row>
    <row r="183">
      <c r="B183" s="278"/>
      <c r="C183" s="70"/>
      <c r="D183" s="278"/>
      <c r="E183" s="70"/>
      <c r="H183" s="146"/>
    </row>
    <row r="184">
      <c r="B184" s="278"/>
      <c r="C184" s="70"/>
      <c r="D184" s="278"/>
      <c r="E184" s="70"/>
      <c r="H184" s="146"/>
    </row>
    <row r="185">
      <c r="B185" s="278"/>
      <c r="C185" s="70"/>
      <c r="D185" s="278"/>
      <c r="E185" s="70"/>
      <c r="H185" s="146"/>
    </row>
    <row r="186">
      <c r="B186" s="278"/>
      <c r="C186" s="70"/>
      <c r="D186" s="278"/>
      <c r="E186" s="70"/>
      <c r="H186" s="146"/>
    </row>
    <row r="187">
      <c r="B187" s="278"/>
      <c r="C187" s="70"/>
      <c r="D187" s="278"/>
      <c r="E187" s="70"/>
      <c r="H187" s="146"/>
    </row>
    <row r="188">
      <c r="B188" s="278"/>
      <c r="C188" s="70"/>
      <c r="D188" s="278"/>
      <c r="E188" s="70"/>
      <c r="H188" s="146"/>
    </row>
    <row r="189">
      <c r="B189" s="278"/>
      <c r="C189" s="70"/>
      <c r="D189" s="278"/>
      <c r="E189" s="70"/>
      <c r="H189" s="146"/>
    </row>
    <row r="190">
      <c r="B190" s="278"/>
      <c r="C190" s="70"/>
      <c r="D190" s="278"/>
      <c r="E190" s="70"/>
      <c r="H190" s="146"/>
    </row>
    <row r="191">
      <c r="B191" s="278"/>
      <c r="C191" s="70"/>
      <c r="D191" s="278"/>
      <c r="E191" s="70"/>
      <c r="H191" s="146"/>
    </row>
    <row r="192">
      <c r="B192" s="278"/>
      <c r="C192" s="70"/>
      <c r="D192" s="278"/>
      <c r="E192" s="70"/>
      <c r="H192" s="146"/>
    </row>
    <row r="193">
      <c r="B193" s="278"/>
      <c r="C193" s="70"/>
      <c r="D193" s="278"/>
      <c r="E193" s="70"/>
      <c r="H193" s="146"/>
    </row>
    <row r="194">
      <c r="B194" s="278"/>
      <c r="C194" s="70"/>
      <c r="D194" s="278"/>
      <c r="E194" s="70"/>
      <c r="H194" s="146"/>
    </row>
    <row r="195">
      <c r="B195" s="278"/>
      <c r="C195" s="70"/>
      <c r="D195" s="278"/>
      <c r="E195" s="70"/>
      <c r="H195" s="146"/>
    </row>
    <row r="196">
      <c r="B196" s="278"/>
      <c r="C196" s="70"/>
      <c r="D196" s="278"/>
      <c r="E196" s="70"/>
      <c r="H196" s="146"/>
    </row>
    <row r="197">
      <c r="B197" s="278"/>
      <c r="C197" s="70"/>
      <c r="D197" s="278"/>
      <c r="E197" s="70"/>
      <c r="H197" s="146"/>
    </row>
    <row r="198">
      <c r="B198" s="278"/>
      <c r="C198" s="70"/>
      <c r="D198" s="278"/>
      <c r="E198" s="70"/>
      <c r="H198" s="146"/>
    </row>
    <row r="199">
      <c r="B199" s="278"/>
      <c r="C199" s="70"/>
      <c r="D199" s="278"/>
      <c r="E199" s="70"/>
      <c r="H199" s="146"/>
    </row>
    <row r="200">
      <c r="B200" s="278"/>
      <c r="C200" s="70"/>
      <c r="D200" s="278"/>
      <c r="E200" s="70"/>
      <c r="H200" s="146"/>
    </row>
    <row r="201">
      <c r="B201" s="278"/>
      <c r="C201" s="70"/>
      <c r="D201" s="278"/>
      <c r="E201" s="70"/>
      <c r="H201" s="146"/>
    </row>
    <row r="202">
      <c r="B202" s="278"/>
      <c r="C202" s="70"/>
      <c r="D202" s="278"/>
      <c r="E202" s="70"/>
      <c r="H202" s="146"/>
    </row>
    <row r="203">
      <c r="B203" s="278"/>
      <c r="C203" s="70"/>
      <c r="D203" s="278"/>
      <c r="E203" s="70"/>
      <c r="H203" s="146"/>
    </row>
    <row r="204">
      <c r="B204" s="278"/>
      <c r="C204" s="70"/>
      <c r="D204" s="278"/>
      <c r="E204" s="70"/>
      <c r="H204" s="146"/>
    </row>
    <row r="205">
      <c r="B205" s="278"/>
      <c r="C205" s="70"/>
      <c r="D205" s="278"/>
      <c r="E205" s="70"/>
      <c r="H205" s="146"/>
    </row>
    <row r="206">
      <c r="B206" s="278"/>
      <c r="C206" s="70"/>
      <c r="D206" s="278"/>
      <c r="E206" s="70"/>
      <c r="H206" s="146"/>
    </row>
    <row r="207">
      <c r="B207" s="278"/>
      <c r="C207" s="70"/>
      <c r="D207" s="278"/>
      <c r="E207" s="70"/>
      <c r="H207" s="146"/>
    </row>
    <row r="208">
      <c r="B208" s="278"/>
      <c r="C208" s="70"/>
      <c r="D208" s="278"/>
      <c r="E208" s="70"/>
      <c r="H208" s="146"/>
    </row>
    <row r="209">
      <c r="B209" s="278"/>
      <c r="C209" s="70"/>
      <c r="D209" s="278"/>
      <c r="E209" s="70"/>
      <c r="H209" s="146"/>
    </row>
    <row r="210">
      <c r="B210" s="278"/>
      <c r="C210" s="70"/>
      <c r="D210" s="278"/>
      <c r="E210" s="70"/>
      <c r="H210" s="146"/>
    </row>
    <row r="211">
      <c r="B211" s="278"/>
      <c r="C211" s="70"/>
      <c r="D211" s="278"/>
      <c r="E211" s="70"/>
      <c r="H211" s="146"/>
    </row>
    <row r="212">
      <c r="B212" s="278"/>
      <c r="C212" s="70"/>
      <c r="D212" s="278"/>
      <c r="E212" s="70"/>
      <c r="H212" s="146"/>
    </row>
    <row r="213">
      <c r="B213" s="278"/>
      <c r="C213" s="70"/>
      <c r="D213" s="278"/>
      <c r="E213" s="70"/>
      <c r="H213" s="146"/>
    </row>
    <row r="214">
      <c r="B214" s="278"/>
      <c r="C214" s="70"/>
      <c r="D214" s="278"/>
      <c r="E214" s="70"/>
      <c r="H214" s="146"/>
    </row>
    <row r="215">
      <c r="B215" s="278"/>
      <c r="C215" s="70"/>
      <c r="D215" s="278"/>
      <c r="E215" s="70"/>
      <c r="H215" s="146"/>
    </row>
    <row r="216">
      <c r="B216" s="278"/>
      <c r="C216" s="70"/>
      <c r="D216" s="278"/>
      <c r="E216" s="70"/>
      <c r="H216" s="146"/>
    </row>
    <row r="217">
      <c r="B217" s="278"/>
      <c r="C217" s="70"/>
      <c r="D217" s="278"/>
      <c r="E217" s="70"/>
      <c r="H217" s="146"/>
    </row>
    <row r="218">
      <c r="B218" s="278"/>
      <c r="C218" s="70"/>
      <c r="D218" s="278"/>
      <c r="E218" s="70"/>
      <c r="H218" s="146"/>
    </row>
    <row r="219">
      <c r="B219" s="278"/>
      <c r="C219" s="70"/>
      <c r="D219" s="278"/>
      <c r="E219" s="70"/>
      <c r="H219" s="146"/>
    </row>
    <row r="220">
      <c r="B220" s="278"/>
      <c r="C220" s="70"/>
      <c r="D220" s="278"/>
      <c r="E220" s="70"/>
      <c r="H220" s="146"/>
    </row>
    <row r="221">
      <c r="B221" s="278"/>
      <c r="C221" s="70"/>
      <c r="D221" s="278"/>
      <c r="E221" s="70"/>
      <c r="H221" s="146"/>
    </row>
    <row r="222">
      <c r="B222" s="278"/>
      <c r="C222" s="70"/>
      <c r="D222" s="278"/>
      <c r="E222" s="70"/>
      <c r="H222" s="146"/>
    </row>
    <row r="223">
      <c r="B223" s="278"/>
      <c r="C223" s="70"/>
      <c r="D223" s="278"/>
      <c r="E223" s="70"/>
      <c r="H223" s="146"/>
    </row>
    <row r="224">
      <c r="B224" s="278"/>
      <c r="C224" s="70"/>
      <c r="D224" s="278"/>
      <c r="E224" s="70"/>
      <c r="H224" s="146"/>
    </row>
    <row r="225">
      <c r="B225" s="278"/>
      <c r="C225" s="70"/>
      <c r="D225" s="278"/>
      <c r="E225" s="70"/>
      <c r="H225" s="146"/>
    </row>
    <row r="226">
      <c r="B226" s="278"/>
      <c r="C226" s="70"/>
      <c r="D226" s="278"/>
      <c r="E226" s="70"/>
      <c r="H226" s="146"/>
    </row>
    <row r="227">
      <c r="B227" s="278"/>
      <c r="C227" s="70"/>
      <c r="D227" s="278"/>
      <c r="E227" s="70"/>
      <c r="H227" s="146"/>
    </row>
    <row r="228">
      <c r="B228" s="278"/>
      <c r="C228" s="70"/>
      <c r="D228" s="278"/>
      <c r="E228" s="70"/>
      <c r="H228" s="146"/>
    </row>
    <row r="229">
      <c r="B229" s="278"/>
      <c r="C229" s="70"/>
      <c r="D229" s="278"/>
      <c r="E229" s="70"/>
      <c r="H229" s="146"/>
    </row>
    <row r="230">
      <c r="B230" s="278"/>
      <c r="C230" s="70"/>
      <c r="D230" s="278"/>
      <c r="E230" s="70"/>
      <c r="H230" s="146"/>
    </row>
    <row r="231">
      <c r="B231" s="278"/>
      <c r="C231" s="70"/>
      <c r="D231" s="278"/>
      <c r="E231" s="70"/>
      <c r="H231" s="146"/>
    </row>
    <row r="232">
      <c r="B232" s="278"/>
      <c r="C232" s="70"/>
      <c r="D232" s="278"/>
      <c r="E232" s="70"/>
      <c r="H232" s="146"/>
    </row>
    <row r="233">
      <c r="B233" s="278"/>
      <c r="C233" s="70"/>
      <c r="D233" s="278"/>
      <c r="E233" s="70"/>
      <c r="H233" s="146"/>
    </row>
    <row r="234">
      <c r="B234" s="278"/>
      <c r="C234" s="70"/>
      <c r="D234" s="278"/>
      <c r="E234" s="70"/>
      <c r="H234" s="146"/>
    </row>
    <row r="235">
      <c r="B235" s="278"/>
      <c r="C235" s="70"/>
      <c r="D235" s="278"/>
      <c r="E235" s="70"/>
      <c r="H235" s="146"/>
    </row>
    <row r="236">
      <c r="B236" s="278"/>
      <c r="C236" s="70"/>
      <c r="D236" s="278"/>
      <c r="E236" s="70"/>
      <c r="H236" s="146"/>
    </row>
    <row r="237">
      <c r="B237" s="278"/>
      <c r="C237" s="70"/>
      <c r="D237" s="278"/>
      <c r="E237" s="70"/>
      <c r="H237" s="146"/>
    </row>
    <row r="238">
      <c r="B238" s="278"/>
      <c r="C238" s="70"/>
      <c r="D238" s="278"/>
      <c r="E238" s="70"/>
      <c r="H238" s="146"/>
    </row>
    <row r="239">
      <c r="B239" s="278"/>
      <c r="C239" s="70"/>
      <c r="D239" s="278"/>
      <c r="E239" s="70"/>
      <c r="H239" s="146"/>
    </row>
    <row r="240">
      <c r="B240" s="278"/>
      <c r="C240" s="70"/>
      <c r="D240" s="278"/>
      <c r="E240" s="70"/>
      <c r="H240" s="146"/>
    </row>
    <row r="241">
      <c r="B241" s="278"/>
      <c r="C241" s="70"/>
      <c r="D241" s="278"/>
      <c r="E241" s="70"/>
      <c r="H241" s="146"/>
    </row>
    <row r="242">
      <c r="B242" s="278"/>
      <c r="C242" s="70"/>
      <c r="D242" s="278"/>
      <c r="E242" s="70"/>
      <c r="H242" s="146"/>
    </row>
    <row r="243">
      <c r="B243" s="278"/>
      <c r="C243" s="70"/>
      <c r="D243" s="278"/>
      <c r="E243" s="70"/>
      <c r="H243" s="146"/>
    </row>
    <row r="244">
      <c r="B244" s="278"/>
      <c r="C244" s="70"/>
      <c r="D244" s="278"/>
      <c r="E244" s="70"/>
      <c r="H244" s="146"/>
    </row>
    <row r="245">
      <c r="B245" s="278"/>
      <c r="C245" s="70"/>
      <c r="D245" s="278"/>
      <c r="E245" s="70"/>
      <c r="H245" s="146"/>
    </row>
    <row r="246">
      <c r="B246" s="278"/>
      <c r="C246" s="70"/>
      <c r="D246" s="278"/>
      <c r="E246" s="70"/>
      <c r="H246" s="146"/>
    </row>
    <row r="247">
      <c r="B247" s="278"/>
      <c r="C247" s="70"/>
      <c r="D247" s="278"/>
      <c r="E247" s="70"/>
      <c r="H247" s="146"/>
    </row>
    <row r="248">
      <c r="B248" s="278"/>
      <c r="C248" s="70"/>
      <c r="D248" s="278"/>
      <c r="E248" s="70"/>
      <c r="H248" s="146"/>
    </row>
    <row r="249">
      <c r="B249" s="278"/>
      <c r="C249" s="70"/>
      <c r="D249" s="278"/>
      <c r="E249" s="70"/>
      <c r="H249" s="146"/>
    </row>
    <row r="250">
      <c r="B250" s="278"/>
      <c r="C250" s="70"/>
      <c r="D250" s="278"/>
      <c r="E250" s="70"/>
      <c r="H250" s="146"/>
    </row>
    <row r="251">
      <c r="B251" s="278"/>
      <c r="C251" s="70"/>
      <c r="D251" s="278"/>
      <c r="E251" s="70"/>
      <c r="H251" s="146"/>
    </row>
    <row r="252">
      <c r="B252" s="278"/>
      <c r="C252" s="70"/>
      <c r="D252" s="278"/>
      <c r="E252" s="70"/>
      <c r="H252" s="146"/>
    </row>
    <row r="253">
      <c r="B253" s="278"/>
      <c r="C253" s="70"/>
      <c r="D253" s="278"/>
      <c r="E253" s="70"/>
      <c r="H253" s="146"/>
    </row>
    <row r="254">
      <c r="B254" s="278"/>
      <c r="C254" s="70"/>
      <c r="D254" s="278"/>
      <c r="E254" s="70"/>
      <c r="H254" s="146"/>
    </row>
    <row r="255">
      <c r="B255" s="278"/>
      <c r="C255" s="70"/>
      <c r="D255" s="278"/>
      <c r="E255" s="70"/>
      <c r="H255" s="146"/>
    </row>
    <row r="256">
      <c r="B256" s="278"/>
      <c r="C256" s="70"/>
      <c r="D256" s="278"/>
      <c r="E256" s="70"/>
      <c r="H256" s="146"/>
    </row>
    <row r="257">
      <c r="B257" s="278"/>
      <c r="C257" s="70"/>
      <c r="D257" s="278"/>
      <c r="E257" s="70"/>
      <c r="H257" s="146"/>
    </row>
    <row r="258">
      <c r="B258" s="278"/>
      <c r="C258" s="70"/>
      <c r="D258" s="278"/>
      <c r="E258" s="70"/>
      <c r="H258" s="146"/>
    </row>
    <row r="259">
      <c r="B259" s="278"/>
      <c r="C259" s="70"/>
      <c r="D259" s="278"/>
      <c r="E259" s="70"/>
      <c r="H259" s="146"/>
    </row>
    <row r="260">
      <c r="B260" s="278"/>
      <c r="C260" s="70"/>
      <c r="D260" s="278"/>
      <c r="E260" s="70"/>
      <c r="H260" s="146"/>
    </row>
    <row r="261">
      <c r="B261" s="278"/>
      <c r="C261" s="70"/>
      <c r="D261" s="278"/>
      <c r="E261" s="70"/>
      <c r="H261" s="146"/>
    </row>
    <row r="262">
      <c r="B262" s="278"/>
      <c r="C262" s="70"/>
      <c r="D262" s="278"/>
      <c r="E262" s="70"/>
      <c r="H262" s="146"/>
    </row>
    <row r="263">
      <c r="B263" s="278"/>
      <c r="C263" s="70"/>
      <c r="D263" s="278"/>
      <c r="E263" s="70"/>
      <c r="H263" s="146"/>
    </row>
    <row r="264">
      <c r="B264" s="278"/>
      <c r="C264" s="70"/>
      <c r="D264" s="278"/>
      <c r="E264" s="70"/>
      <c r="H264" s="146"/>
    </row>
    <row r="265">
      <c r="B265" s="278"/>
      <c r="C265" s="70"/>
      <c r="D265" s="278"/>
      <c r="E265" s="70"/>
      <c r="H265" s="146"/>
    </row>
    <row r="266">
      <c r="B266" s="278"/>
      <c r="C266" s="70"/>
      <c r="D266" s="278"/>
      <c r="E266" s="70"/>
      <c r="H266" s="146"/>
    </row>
    <row r="267">
      <c r="B267" s="278"/>
      <c r="C267" s="70"/>
      <c r="D267" s="278"/>
      <c r="E267" s="70"/>
      <c r="H267" s="146"/>
    </row>
    <row r="268">
      <c r="B268" s="278"/>
      <c r="C268" s="70"/>
      <c r="D268" s="278"/>
      <c r="E268" s="70"/>
      <c r="H268" s="146"/>
    </row>
    <row r="269">
      <c r="B269" s="278"/>
      <c r="C269" s="70"/>
      <c r="D269" s="278"/>
      <c r="E269" s="70"/>
      <c r="H269" s="146"/>
    </row>
    <row r="270">
      <c r="B270" s="278"/>
      <c r="C270" s="70"/>
      <c r="D270" s="278"/>
      <c r="E270" s="70"/>
      <c r="H270" s="146"/>
    </row>
    <row r="271">
      <c r="B271" s="278"/>
      <c r="C271" s="70"/>
      <c r="D271" s="278"/>
      <c r="E271" s="70"/>
      <c r="H271" s="146"/>
    </row>
    <row r="272">
      <c r="B272" s="278"/>
      <c r="C272" s="70"/>
      <c r="D272" s="278"/>
      <c r="E272" s="70"/>
      <c r="H272" s="146"/>
    </row>
    <row r="273">
      <c r="B273" s="278"/>
      <c r="C273" s="70"/>
      <c r="D273" s="278"/>
      <c r="E273" s="70"/>
      <c r="H273" s="146"/>
    </row>
    <row r="274">
      <c r="B274" s="278"/>
      <c r="C274" s="70"/>
      <c r="D274" s="278"/>
      <c r="E274" s="70"/>
      <c r="H274" s="146"/>
    </row>
    <row r="275">
      <c r="B275" s="278"/>
      <c r="C275" s="70"/>
      <c r="D275" s="278"/>
      <c r="E275" s="70"/>
      <c r="H275" s="146"/>
    </row>
    <row r="276">
      <c r="B276" s="278"/>
      <c r="C276" s="70"/>
      <c r="D276" s="278"/>
      <c r="E276" s="70"/>
      <c r="H276" s="146"/>
    </row>
    <row r="277">
      <c r="B277" s="278"/>
      <c r="C277" s="70"/>
      <c r="D277" s="278"/>
      <c r="E277" s="70"/>
      <c r="H277" s="146"/>
    </row>
    <row r="278">
      <c r="B278" s="278"/>
      <c r="C278" s="70"/>
      <c r="D278" s="278"/>
      <c r="E278" s="70"/>
      <c r="H278" s="146"/>
    </row>
    <row r="279">
      <c r="B279" s="278"/>
      <c r="C279" s="70"/>
      <c r="D279" s="278"/>
      <c r="E279" s="70"/>
      <c r="H279" s="146"/>
    </row>
    <row r="280">
      <c r="B280" s="278"/>
      <c r="C280" s="70"/>
      <c r="D280" s="278"/>
      <c r="E280" s="70"/>
      <c r="H280" s="146"/>
    </row>
    <row r="281">
      <c r="B281" s="278"/>
      <c r="C281" s="70"/>
      <c r="D281" s="278"/>
      <c r="E281" s="70"/>
      <c r="H281" s="146"/>
    </row>
    <row r="282">
      <c r="B282" s="278"/>
      <c r="C282" s="70"/>
      <c r="D282" s="278"/>
      <c r="E282" s="70"/>
      <c r="H282" s="146"/>
    </row>
    <row r="283">
      <c r="B283" s="278"/>
      <c r="C283" s="70"/>
      <c r="D283" s="278"/>
      <c r="E283" s="70"/>
      <c r="H283" s="146"/>
    </row>
    <row r="284">
      <c r="B284" s="278"/>
      <c r="C284" s="70"/>
      <c r="D284" s="278"/>
      <c r="E284" s="70"/>
      <c r="H284" s="146"/>
    </row>
    <row r="285">
      <c r="B285" s="278"/>
      <c r="C285" s="70"/>
      <c r="D285" s="278"/>
      <c r="E285" s="70"/>
      <c r="H285" s="146"/>
    </row>
    <row r="286">
      <c r="B286" s="278"/>
      <c r="C286" s="70"/>
      <c r="D286" s="278"/>
      <c r="E286" s="70"/>
      <c r="H286" s="146"/>
    </row>
    <row r="287">
      <c r="B287" s="278"/>
      <c r="C287" s="70"/>
      <c r="D287" s="278"/>
      <c r="E287" s="70"/>
      <c r="H287" s="146"/>
    </row>
    <row r="288">
      <c r="B288" s="278"/>
      <c r="C288" s="70"/>
      <c r="D288" s="278"/>
      <c r="E288" s="70"/>
      <c r="H288" s="146"/>
    </row>
    <row r="289">
      <c r="B289" s="278"/>
      <c r="C289" s="70"/>
      <c r="D289" s="278"/>
      <c r="E289" s="70"/>
      <c r="H289" s="146"/>
    </row>
    <row r="290">
      <c r="B290" s="278"/>
      <c r="C290" s="70"/>
      <c r="D290" s="278"/>
      <c r="E290" s="70"/>
      <c r="H290" s="146"/>
    </row>
    <row r="291">
      <c r="B291" s="278"/>
      <c r="C291" s="70"/>
      <c r="D291" s="278"/>
      <c r="E291" s="70"/>
      <c r="H291" s="146"/>
    </row>
    <row r="292">
      <c r="B292" s="278"/>
      <c r="C292" s="70"/>
      <c r="D292" s="278"/>
      <c r="E292" s="70"/>
      <c r="H292" s="146"/>
    </row>
    <row r="293">
      <c r="B293" s="278"/>
      <c r="C293" s="70"/>
      <c r="D293" s="278"/>
      <c r="E293" s="70"/>
      <c r="H293" s="146"/>
    </row>
    <row r="294">
      <c r="B294" s="278"/>
      <c r="C294" s="70"/>
      <c r="D294" s="278"/>
      <c r="E294" s="70"/>
      <c r="H294" s="146"/>
    </row>
    <row r="295">
      <c r="B295" s="278"/>
      <c r="C295" s="70"/>
      <c r="D295" s="278"/>
      <c r="E295" s="70"/>
      <c r="H295" s="146"/>
    </row>
    <row r="296">
      <c r="B296" s="278"/>
      <c r="C296" s="70"/>
      <c r="D296" s="278"/>
      <c r="E296" s="70"/>
      <c r="H296" s="146"/>
    </row>
    <row r="297">
      <c r="B297" s="278"/>
      <c r="C297" s="70"/>
      <c r="D297" s="278"/>
      <c r="E297" s="70"/>
      <c r="H297" s="146"/>
    </row>
    <row r="298">
      <c r="B298" s="278"/>
      <c r="C298" s="70"/>
      <c r="D298" s="278"/>
      <c r="E298" s="70"/>
      <c r="H298" s="146"/>
    </row>
    <row r="299">
      <c r="B299" s="278"/>
      <c r="C299" s="70"/>
      <c r="D299" s="278"/>
      <c r="E299" s="70"/>
      <c r="H299" s="146"/>
    </row>
    <row r="300">
      <c r="B300" s="278"/>
      <c r="C300" s="70"/>
      <c r="D300" s="278"/>
      <c r="E300" s="70"/>
      <c r="H300" s="146"/>
    </row>
    <row r="301">
      <c r="B301" s="278"/>
      <c r="C301" s="70"/>
      <c r="D301" s="278"/>
      <c r="E301" s="70"/>
      <c r="H301" s="146"/>
    </row>
    <row r="302">
      <c r="B302" s="278"/>
      <c r="C302" s="70"/>
      <c r="D302" s="278"/>
      <c r="E302" s="70"/>
      <c r="H302" s="146"/>
    </row>
    <row r="303">
      <c r="B303" s="278"/>
      <c r="C303" s="70"/>
      <c r="D303" s="278"/>
      <c r="E303" s="70"/>
      <c r="H303" s="146"/>
    </row>
    <row r="304">
      <c r="B304" s="278"/>
      <c r="C304" s="70"/>
      <c r="D304" s="278"/>
      <c r="E304" s="70"/>
      <c r="H304" s="146"/>
    </row>
    <row r="305">
      <c r="B305" s="278"/>
      <c r="C305" s="70"/>
      <c r="D305" s="278"/>
      <c r="E305" s="70"/>
      <c r="H305" s="146"/>
    </row>
    <row r="306">
      <c r="B306" s="278"/>
      <c r="C306" s="70"/>
      <c r="D306" s="278"/>
      <c r="E306" s="70"/>
      <c r="H306" s="146"/>
    </row>
    <row r="307">
      <c r="B307" s="278"/>
      <c r="C307" s="70"/>
      <c r="D307" s="278"/>
      <c r="E307" s="70"/>
      <c r="H307" s="146"/>
    </row>
    <row r="308">
      <c r="B308" s="278"/>
      <c r="C308" s="70"/>
      <c r="D308" s="278"/>
      <c r="E308" s="70"/>
      <c r="H308" s="146"/>
    </row>
    <row r="309">
      <c r="B309" s="278"/>
      <c r="C309" s="70"/>
      <c r="D309" s="278"/>
      <c r="E309" s="70"/>
      <c r="H309" s="146"/>
    </row>
    <row r="310">
      <c r="B310" s="278"/>
      <c r="C310" s="70"/>
      <c r="D310" s="278"/>
      <c r="E310" s="70"/>
      <c r="H310" s="146"/>
    </row>
    <row r="311">
      <c r="B311" s="278"/>
      <c r="C311" s="70"/>
      <c r="D311" s="278"/>
      <c r="E311" s="70"/>
      <c r="H311" s="146"/>
    </row>
    <row r="312">
      <c r="B312" s="278"/>
      <c r="C312" s="70"/>
      <c r="D312" s="278"/>
      <c r="E312" s="70"/>
      <c r="H312" s="146"/>
    </row>
    <row r="313">
      <c r="B313" s="278"/>
      <c r="C313" s="70"/>
      <c r="D313" s="278"/>
      <c r="E313" s="70"/>
      <c r="H313" s="146"/>
    </row>
    <row r="314">
      <c r="B314" s="278"/>
      <c r="C314" s="70"/>
      <c r="D314" s="278"/>
      <c r="E314" s="70"/>
      <c r="H314" s="146"/>
    </row>
    <row r="315">
      <c r="B315" s="278"/>
      <c r="C315" s="70"/>
      <c r="D315" s="278"/>
      <c r="E315" s="70"/>
      <c r="H315" s="146"/>
    </row>
    <row r="316">
      <c r="B316" s="278"/>
      <c r="C316" s="70"/>
      <c r="D316" s="278"/>
      <c r="E316" s="70"/>
      <c r="H316" s="146"/>
    </row>
    <row r="317">
      <c r="B317" s="278"/>
      <c r="C317" s="70"/>
      <c r="D317" s="278"/>
      <c r="E317" s="70"/>
      <c r="H317" s="146"/>
    </row>
    <row r="318">
      <c r="B318" s="278"/>
      <c r="C318" s="70"/>
      <c r="D318" s="278"/>
      <c r="E318" s="70"/>
      <c r="H318" s="146"/>
    </row>
    <row r="319">
      <c r="B319" s="278"/>
      <c r="C319" s="70"/>
      <c r="D319" s="278"/>
      <c r="E319" s="70"/>
      <c r="H319" s="146"/>
    </row>
    <row r="320">
      <c r="B320" s="278"/>
      <c r="C320" s="70"/>
      <c r="D320" s="278"/>
      <c r="E320" s="70"/>
      <c r="H320" s="146"/>
    </row>
    <row r="321">
      <c r="B321" s="278"/>
      <c r="C321" s="70"/>
      <c r="D321" s="278"/>
      <c r="E321" s="70"/>
      <c r="H321" s="146"/>
    </row>
    <row r="322">
      <c r="B322" s="278"/>
      <c r="C322" s="70"/>
      <c r="D322" s="278"/>
      <c r="E322" s="70"/>
      <c r="H322" s="146"/>
    </row>
    <row r="323">
      <c r="B323" s="278"/>
      <c r="C323" s="70"/>
      <c r="D323" s="278"/>
      <c r="E323" s="70"/>
      <c r="H323" s="146"/>
    </row>
    <row r="324">
      <c r="B324" s="278"/>
      <c r="C324" s="70"/>
      <c r="D324" s="278"/>
      <c r="E324" s="70"/>
      <c r="H324" s="146"/>
    </row>
    <row r="325">
      <c r="B325" s="278"/>
      <c r="C325" s="70"/>
      <c r="D325" s="278"/>
      <c r="E325" s="70"/>
      <c r="H325" s="146"/>
    </row>
    <row r="326">
      <c r="B326" s="278"/>
      <c r="C326" s="70"/>
      <c r="D326" s="278"/>
      <c r="E326" s="70"/>
      <c r="H326" s="146"/>
    </row>
    <row r="327">
      <c r="B327" s="278"/>
      <c r="C327" s="70"/>
      <c r="D327" s="278"/>
      <c r="E327" s="70"/>
      <c r="H327" s="146"/>
    </row>
    <row r="328">
      <c r="B328" s="278"/>
      <c r="C328" s="70"/>
      <c r="D328" s="278"/>
      <c r="E328" s="70"/>
      <c r="H328" s="146"/>
    </row>
    <row r="329">
      <c r="B329" s="278"/>
      <c r="C329" s="70"/>
      <c r="D329" s="278"/>
      <c r="E329" s="70"/>
      <c r="H329" s="146"/>
    </row>
    <row r="330">
      <c r="B330" s="278"/>
      <c r="C330" s="70"/>
      <c r="D330" s="278"/>
      <c r="E330" s="70"/>
      <c r="H330" s="146"/>
    </row>
    <row r="331">
      <c r="B331" s="278"/>
      <c r="C331" s="70"/>
      <c r="D331" s="278"/>
      <c r="E331" s="70"/>
      <c r="H331" s="146"/>
    </row>
    <row r="332">
      <c r="B332" s="278"/>
      <c r="C332" s="70"/>
      <c r="D332" s="278"/>
      <c r="E332" s="70"/>
      <c r="H332" s="146"/>
    </row>
    <row r="333">
      <c r="B333" s="278"/>
      <c r="C333" s="70"/>
      <c r="D333" s="278"/>
      <c r="E333" s="70"/>
      <c r="H333" s="146"/>
    </row>
    <row r="334">
      <c r="B334" s="278"/>
      <c r="C334" s="70"/>
      <c r="D334" s="278"/>
      <c r="E334" s="70"/>
      <c r="H334" s="146"/>
    </row>
    <row r="335">
      <c r="B335" s="278"/>
      <c r="C335" s="70"/>
      <c r="D335" s="278"/>
      <c r="E335" s="70"/>
      <c r="H335" s="146"/>
    </row>
    <row r="336">
      <c r="B336" s="278"/>
      <c r="C336" s="70"/>
      <c r="D336" s="278"/>
      <c r="E336" s="70"/>
      <c r="H336" s="146"/>
    </row>
    <row r="337">
      <c r="B337" s="278"/>
      <c r="C337" s="70"/>
      <c r="D337" s="278"/>
      <c r="E337" s="70"/>
      <c r="H337" s="146"/>
    </row>
    <row r="338">
      <c r="B338" s="278"/>
      <c r="C338" s="70"/>
      <c r="D338" s="278"/>
      <c r="E338" s="70"/>
      <c r="H338" s="146"/>
    </row>
    <row r="339">
      <c r="B339" s="278"/>
      <c r="C339" s="70"/>
      <c r="D339" s="278"/>
      <c r="E339" s="70"/>
      <c r="H339" s="146"/>
    </row>
    <row r="340">
      <c r="B340" s="278"/>
      <c r="C340" s="70"/>
      <c r="D340" s="278"/>
      <c r="E340" s="70"/>
      <c r="H340" s="146"/>
    </row>
    <row r="341">
      <c r="B341" s="278"/>
      <c r="C341" s="70"/>
      <c r="D341" s="278"/>
      <c r="E341" s="70"/>
      <c r="H341" s="146"/>
    </row>
    <row r="342">
      <c r="B342" s="278"/>
      <c r="C342" s="70"/>
      <c r="D342" s="278"/>
      <c r="E342" s="70"/>
      <c r="H342" s="146"/>
    </row>
    <row r="343">
      <c r="B343" s="278"/>
      <c r="C343" s="70"/>
      <c r="D343" s="278"/>
      <c r="E343" s="70"/>
      <c r="H343" s="146"/>
    </row>
    <row r="344">
      <c r="B344" s="278"/>
      <c r="C344" s="70"/>
      <c r="D344" s="278"/>
      <c r="E344" s="70"/>
      <c r="H344" s="146"/>
    </row>
    <row r="345">
      <c r="B345" s="278"/>
      <c r="C345" s="70"/>
      <c r="D345" s="278"/>
      <c r="E345" s="70"/>
      <c r="H345" s="146"/>
    </row>
    <row r="346">
      <c r="B346" s="278"/>
      <c r="C346" s="70"/>
      <c r="D346" s="278"/>
      <c r="E346" s="70"/>
      <c r="H346" s="146"/>
    </row>
    <row r="347">
      <c r="B347" s="278"/>
      <c r="C347" s="70"/>
      <c r="D347" s="278"/>
      <c r="E347" s="70"/>
      <c r="H347" s="146"/>
    </row>
    <row r="348">
      <c r="B348" s="278"/>
      <c r="C348" s="70"/>
      <c r="D348" s="278"/>
      <c r="E348" s="70"/>
      <c r="H348" s="146"/>
    </row>
    <row r="349">
      <c r="B349" s="278"/>
      <c r="C349" s="70"/>
      <c r="D349" s="278"/>
      <c r="E349" s="70"/>
      <c r="H349" s="146"/>
    </row>
    <row r="350">
      <c r="B350" s="278"/>
      <c r="C350" s="70"/>
      <c r="D350" s="278"/>
      <c r="E350" s="70"/>
      <c r="H350" s="146"/>
    </row>
    <row r="351">
      <c r="B351" s="278"/>
      <c r="C351" s="70"/>
      <c r="D351" s="278"/>
      <c r="E351" s="70"/>
      <c r="H351" s="146"/>
    </row>
    <row r="352">
      <c r="B352" s="278"/>
      <c r="C352" s="70"/>
      <c r="D352" s="278"/>
      <c r="E352" s="70"/>
      <c r="H352" s="146"/>
    </row>
    <row r="353">
      <c r="B353" s="278"/>
      <c r="C353" s="70"/>
      <c r="D353" s="278"/>
      <c r="E353" s="70"/>
      <c r="H353" s="146"/>
    </row>
    <row r="354">
      <c r="B354" s="278"/>
      <c r="C354" s="70"/>
      <c r="D354" s="278"/>
      <c r="E354" s="70"/>
      <c r="H354" s="146"/>
    </row>
    <row r="355">
      <c r="B355" s="278"/>
      <c r="C355" s="70"/>
      <c r="D355" s="278"/>
      <c r="E355" s="70"/>
      <c r="H355" s="146"/>
    </row>
    <row r="356">
      <c r="B356" s="278"/>
      <c r="C356" s="70"/>
      <c r="D356" s="278"/>
      <c r="E356" s="70"/>
      <c r="H356" s="146"/>
    </row>
    <row r="357">
      <c r="B357" s="278"/>
      <c r="C357" s="70"/>
      <c r="D357" s="278"/>
      <c r="E357" s="70"/>
      <c r="H357" s="146"/>
    </row>
    <row r="358">
      <c r="B358" s="278"/>
      <c r="C358" s="70"/>
      <c r="D358" s="278"/>
      <c r="E358" s="70"/>
      <c r="H358" s="146"/>
    </row>
    <row r="359">
      <c r="B359" s="278"/>
      <c r="C359" s="70"/>
      <c r="D359" s="278"/>
      <c r="E359" s="70"/>
      <c r="H359" s="146"/>
    </row>
    <row r="360">
      <c r="B360" s="278"/>
      <c r="C360" s="70"/>
      <c r="D360" s="278"/>
      <c r="E360" s="70"/>
      <c r="H360" s="146"/>
    </row>
    <row r="361">
      <c r="B361" s="278"/>
      <c r="C361" s="70"/>
      <c r="D361" s="278"/>
      <c r="E361" s="70"/>
      <c r="H361" s="146"/>
    </row>
    <row r="362">
      <c r="B362" s="278"/>
      <c r="C362" s="70"/>
      <c r="D362" s="278"/>
      <c r="E362" s="70"/>
      <c r="H362" s="146"/>
    </row>
    <row r="363">
      <c r="B363" s="278"/>
      <c r="C363" s="70"/>
      <c r="D363" s="278"/>
      <c r="E363" s="70"/>
      <c r="H363" s="146"/>
    </row>
    <row r="364">
      <c r="B364" s="278"/>
      <c r="C364" s="70"/>
      <c r="D364" s="278"/>
      <c r="E364" s="70"/>
      <c r="H364" s="146"/>
    </row>
    <row r="365">
      <c r="B365" s="278"/>
      <c r="C365" s="70"/>
      <c r="D365" s="278"/>
      <c r="E365" s="70"/>
      <c r="H365" s="146"/>
    </row>
    <row r="366">
      <c r="B366" s="278"/>
      <c r="C366" s="70"/>
      <c r="D366" s="278"/>
      <c r="E366" s="70"/>
      <c r="H366" s="146"/>
    </row>
    <row r="367">
      <c r="B367" s="278"/>
      <c r="C367" s="70"/>
      <c r="D367" s="278"/>
      <c r="E367" s="70"/>
      <c r="H367" s="146"/>
    </row>
    <row r="368">
      <c r="B368" s="278"/>
      <c r="C368" s="70"/>
      <c r="D368" s="278"/>
      <c r="E368" s="70"/>
      <c r="H368" s="146"/>
    </row>
    <row r="369">
      <c r="B369" s="278"/>
      <c r="C369" s="70"/>
      <c r="D369" s="278"/>
      <c r="E369" s="70"/>
      <c r="H369" s="146"/>
    </row>
    <row r="370">
      <c r="B370" s="278"/>
      <c r="C370" s="70"/>
      <c r="D370" s="278"/>
      <c r="E370" s="70"/>
      <c r="H370" s="146"/>
    </row>
    <row r="371">
      <c r="B371" s="278"/>
      <c r="C371" s="70"/>
      <c r="D371" s="278"/>
      <c r="E371" s="70"/>
      <c r="H371" s="146"/>
    </row>
    <row r="372">
      <c r="B372" s="278"/>
      <c r="C372" s="70"/>
      <c r="D372" s="278"/>
      <c r="E372" s="70"/>
      <c r="H372" s="146"/>
    </row>
    <row r="373">
      <c r="B373" s="278"/>
      <c r="C373" s="70"/>
      <c r="D373" s="278"/>
      <c r="E373" s="70"/>
      <c r="H373" s="146"/>
    </row>
    <row r="374">
      <c r="B374" s="278"/>
      <c r="C374" s="70"/>
      <c r="D374" s="278"/>
      <c r="E374" s="70"/>
      <c r="H374" s="146"/>
    </row>
    <row r="375">
      <c r="B375" s="278"/>
      <c r="C375" s="70"/>
      <c r="D375" s="278"/>
      <c r="E375" s="70"/>
      <c r="H375" s="146"/>
    </row>
    <row r="376">
      <c r="B376" s="278"/>
      <c r="C376" s="70"/>
      <c r="D376" s="278"/>
      <c r="E376" s="70"/>
      <c r="H376" s="146"/>
    </row>
    <row r="377">
      <c r="B377" s="278"/>
      <c r="C377" s="70"/>
      <c r="D377" s="278"/>
      <c r="E377" s="70"/>
      <c r="H377" s="146"/>
    </row>
    <row r="378">
      <c r="B378" s="278"/>
      <c r="C378" s="70"/>
      <c r="D378" s="278"/>
      <c r="E378" s="70"/>
      <c r="H378" s="146"/>
    </row>
    <row r="379">
      <c r="B379" s="278"/>
      <c r="C379" s="70"/>
      <c r="D379" s="278"/>
      <c r="E379" s="70"/>
      <c r="H379" s="146"/>
    </row>
    <row r="380">
      <c r="B380" s="278"/>
      <c r="C380" s="70"/>
      <c r="D380" s="278"/>
      <c r="E380" s="70"/>
      <c r="H380" s="146"/>
    </row>
    <row r="381">
      <c r="B381" s="278"/>
      <c r="C381" s="70"/>
      <c r="D381" s="278"/>
      <c r="E381" s="70"/>
      <c r="H381" s="146"/>
    </row>
    <row r="382">
      <c r="B382" s="278"/>
      <c r="C382" s="70"/>
      <c r="D382" s="278"/>
      <c r="E382" s="70"/>
      <c r="H382" s="146"/>
    </row>
    <row r="383">
      <c r="B383" s="278"/>
      <c r="C383" s="70"/>
      <c r="D383" s="278"/>
      <c r="E383" s="70"/>
      <c r="H383" s="146"/>
    </row>
    <row r="384">
      <c r="B384" s="278"/>
      <c r="C384" s="70"/>
      <c r="D384" s="278"/>
      <c r="E384" s="70"/>
      <c r="H384" s="146"/>
    </row>
    <row r="385">
      <c r="B385" s="278"/>
      <c r="C385" s="70"/>
      <c r="D385" s="278"/>
      <c r="E385" s="70"/>
      <c r="H385" s="146"/>
    </row>
    <row r="386">
      <c r="B386" s="278"/>
      <c r="C386" s="70"/>
      <c r="D386" s="278"/>
      <c r="E386" s="70"/>
      <c r="H386" s="146"/>
    </row>
    <row r="387">
      <c r="B387" s="278"/>
      <c r="C387" s="70"/>
      <c r="D387" s="278"/>
      <c r="E387" s="70"/>
      <c r="H387" s="146"/>
    </row>
    <row r="388">
      <c r="B388" s="278"/>
      <c r="C388" s="70"/>
      <c r="D388" s="278"/>
      <c r="E388" s="70"/>
      <c r="H388" s="146"/>
    </row>
    <row r="389">
      <c r="B389" s="278"/>
      <c r="C389" s="70"/>
      <c r="D389" s="278"/>
      <c r="E389" s="70"/>
      <c r="H389" s="146"/>
    </row>
    <row r="390">
      <c r="B390" s="278"/>
      <c r="C390" s="70"/>
      <c r="D390" s="278"/>
      <c r="E390" s="70"/>
      <c r="H390" s="146"/>
    </row>
    <row r="391">
      <c r="B391" s="278"/>
      <c r="C391" s="70"/>
      <c r="D391" s="278"/>
      <c r="E391" s="70"/>
      <c r="H391" s="146"/>
    </row>
    <row r="392">
      <c r="B392" s="278"/>
      <c r="C392" s="70"/>
      <c r="D392" s="278"/>
      <c r="E392" s="70"/>
      <c r="H392" s="146"/>
    </row>
    <row r="393">
      <c r="B393" s="278"/>
      <c r="C393" s="70"/>
      <c r="D393" s="278"/>
      <c r="E393" s="70"/>
      <c r="H393" s="146"/>
    </row>
    <row r="394">
      <c r="B394" s="278"/>
      <c r="C394" s="70"/>
      <c r="D394" s="278"/>
      <c r="E394" s="70"/>
      <c r="H394" s="146"/>
    </row>
    <row r="395">
      <c r="B395" s="278"/>
      <c r="C395" s="70"/>
      <c r="D395" s="278"/>
      <c r="E395" s="70"/>
      <c r="H395" s="146"/>
    </row>
    <row r="396">
      <c r="B396" s="278"/>
      <c r="C396" s="70"/>
      <c r="D396" s="278"/>
      <c r="E396" s="70"/>
      <c r="H396" s="146"/>
    </row>
    <row r="397">
      <c r="B397" s="278"/>
      <c r="C397" s="70"/>
      <c r="D397" s="278"/>
      <c r="E397" s="70"/>
      <c r="H397" s="146"/>
    </row>
    <row r="398">
      <c r="B398" s="278"/>
      <c r="C398" s="70"/>
      <c r="D398" s="278"/>
      <c r="E398" s="70"/>
      <c r="H398" s="146"/>
    </row>
    <row r="399">
      <c r="B399" s="278"/>
      <c r="C399" s="70"/>
      <c r="D399" s="278"/>
      <c r="E399" s="70"/>
      <c r="H399" s="146"/>
    </row>
    <row r="400">
      <c r="B400" s="278"/>
      <c r="C400" s="70"/>
      <c r="D400" s="278"/>
      <c r="E400" s="70"/>
      <c r="H400" s="146"/>
    </row>
    <row r="401">
      <c r="B401" s="278"/>
      <c r="C401" s="70"/>
      <c r="D401" s="278"/>
      <c r="E401" s="70"/>
      <c r="H401" s="146"/>
    </row>
    <row r="402">
      <c r="B402" s="278"/>
      <c r="C402" s="70"/>
      <c r="D402" s="278"/>
      <c r="E402" s="70"/>
      <c r="H402" s="146"/>
    </row>
    <row r="403">
      <c r="B403" s="278"/>
      <c r="C403" s="70"/>
      <c r="D403" s="278"/>
      <c r="E403" s="70"/>
      <c r="H403" s="146"/>
    </row>
    <row r="404">
      <c r="B404" s="278"/>
      <c r="C404" s="70"/>
      <c r="D404" s="278"/>
      <c r="E404" s="70"/>
      <c r="H404" s="146"/>
    </row>
    <row r="405">
      <c r="B405" s="278"/>
      <c r="C405" s="70"/>
      <c r="D405" s="278"/>
      <c r="E405" s="70"/>
      <c r="H405" s="146"/>
    </row>
    <row r="406">
      <c r="B406" s="278"/>
      <c r="C406" s="70"/>
      <c r="D406" s="278"/>
      <c r="E406" s="70"/>
      <c r="H406" s="146"/>
    </row>
    <row r="407">
      <c r="B407" s="278"/>
      <c r="C407" s="70"/>
      <c r="D407" s="278"/>
      <c r="E407" s="70"/>
      <c r="H407" s="146"/>
    </row>
    <row r="408">
      <c r="B408" s="278"/>
      <c r="C408" s="70"/>
      <c r="D408" s="278"/>
      <c r="E408" s="70"/>
      <c r="H408" s="146"/>
    </row>
    <row r="409">
      <c r="B409" s="278"/>
      <c r="C409" s="70"/>
      <c r="D409" s="278"/>
      <c r="E409" s="70"/>
      <c r="H409" s="146"/>
    </row>
    <row r="410">
      <c r="B410" s="278"/>
      <c r="C410" s="70"/>
      <c r="D410" s="278"/>
      <c r="E410" s="70"/>
      <c r="H410" s="146"/>
    </row>
    <row r="411">
      <c r="B411" s="278"/>
      <c r="C411" s="70"/>
      <c r="D411" s="278"/>
      <c r="E411" s="70"/>
      <c r="H411" s="146"/>
    </row>
    <row r="412">
      <c r="B412" s="278"/>
      <c r="C412" s="70"/>
      <c r="D412" s="278"/>
      <c r="E412" s="70"/>
      <c r="H412" s="146"/>
    </row>
    <row r="413">
      <c r="B413" s="278"/>
      <c r="C413" s="70"/>
      <c r="D413" s="278"/>
      <c r="E413" s="70"/>
      <c r="H413" s="146"/>
    </row>
    <row r="414">
      <c r="B414" s="278"/>
      <c r="C414" s="70"/>
      <c r="D414" s="278"/>
      <c r="E414" s="70"/>
      <c r="H414" s="146"/>
    </row>
    <row r="415">
      <c r="B415" s="278"/>
      <c r="C415" s="70"/>
      <c r="D415" s="278"/>
      <c r="E415" s="70"/>
      <c r="H415" s="146"/>
    </row>
    <row r="416">
      <c r="B416" s="278"/>
      <c r="C416" s="70"/>
      <c r="D416" s="278"/>
      <c r="E416" s="70"/>
      <c r="H416" s="146"/>
    </row>
    <row r="417">
      <c r="B417" s="278"/>
      <c r="C417" s="70"/>
      <c r="D417" s="278"/>
      <c r="E417" s="70"/>
      <c r="H417" s="146"/>
    </row>
    <row r="418">
      <c r="B418" s="278"/>
      <c r="C418" s="70"/>
      <c r="D418" s="278"/>
      <c r="E418" s="70"/>
      <c r="H418" s="146"/>
    </row>
    <row r="419">
      <c r="B419" s="278"/>
      <c r="C419" s="70"/>
      <c r="D419" s="278"/>
      <c r="E419" s="70"/>
      <c r="H419" s="146"/>
    </row>
    <row r="420">
      <c r="B420" s="278"/>
      <c r="C420" s="70"/>
      <c r="D420" s="278"/>
      <c r="E420" s="70"/>
      <c r="H420" s="146"/>
    </row>
    <row r="421">
      <c r="B421" s="278"/>
      <c r="C421" s="70"/>
      <c r="D421" s="278"/>
      <c r="E421" s="70"/>
      <c r="H421" s="146"/>
    </row>
    <row r="422">
      <c r="B422" s="278"/>
      <c r="C422" s="70"/>
      <c r="D422" s="278"/>
      <c r="E422" s="70"/>
      <c r="H422" s="146"/>
    </row>
    <row r="423">
      <c r="B423" s="278"/>
      <c r="C423" s="70"/>
      <c r="D423" s="278"/>
      <c r="E423" s="70"/>
      <c r="H423" s="146"/>
    </row>
    <row r="424">
      <c r="B424" s="278"/>
      <c r="C424" s="70"/>
      <c r="D424" s="278"/>
      <c r="E424" s="70"/>
      <c r="H424" s="146"/>
    </row>
    <row r="425">
      <c r="B425" s="278"/>
      <c r="C425" s="70"/>
      <c r="D425" s="278"/>
      <c r="E425" s="70"/>
      <c r="H425" s="146"/>
    </row>
    <row r="426">
      <c r="B426" s="278"/>
      <c r="C426" s="70"/>
      <c r="D426" s="278"/>
      <c r="E426" s="70"/>
      <c r="H426" s="146"/>
    </row>
    <row r="427">
      <c r="B427" s="278"/>
      <c r="C427" s="70"/>
      <c r="D427" s="278"/>
      <c r="E427" s="70"/>
      <c r="H427" s="146"/>
    </row>
    <row r="428">
      <c r="B428" s="278"/>
      <c r="C428" s="70"/>
      <c r="D428" s="278"/>
      <c r="E428" s="70"/>
      <c r="H428" s="146"/>
    </row>
    <row r="429">
      <c r="B429" s="278"/>
      <c r="C429" s="70"/>
      <c r="D429" s="278"/>
      <c r="E429" s="70"/>
      <c r="H429" s="146"/>
    </row>
    <row r="430">
      <c r="B430" s="278"/>
      <c r="C430" s="70"/>
      <c r="D430" s="278"/>
      <c r="E430" s="70"/>
      <c r="H430" s="146"/>
    </row>
    <row r="431">
      <c r="B431" s="278"/>
      <c r="C431" s="70"/>
      <c r="D431" s="278"/>
      <c r="E431" s="70"/>
      <c r="H431" s="146"/>
    </row>
    <row r="432">
      <c r="B432" s="278"/>
      <c r="C432" s="70"/>
      <c r="D432" s="278"/>
      <c r="E432" s="70"/>
      <c r="H432" s="146"/>
    </row>
    <row r="433">
      <c r="B433" s="278"/>
      <c r="C433" s="70"/>
      <c r="D433" s="278"/>
      <c r="E433" s="70"/>
      <c r="H433" s="146"/>
    </row>
    <row r="434">
      <c r="B434" s="278"/>
      <c r="C434" s="70"/>
      <c r="D434" s="278"/>
      <c r="E434" s="70"/>
      <c r="H434" s="146"/>
    </row>
    <row r="435">
      <c r="B435" s="278"/>
      <c r="C435" s="70"/>
      <c r="D435" s="278"/>
      <c r="E435" s="70"/>
      <c r="H435" s="146"/>
    </row>
    <row r="436">
      <c r="B436" s="278"/>
      <c r="C436" s="70"/>
      <c r="D436" s="278"/>
      <c r="E436" s="70"/>
      <c r="H436" s="146"/>
    </row>
    <row r="437">
      <c r="B437" s="278"/>
      <c r="C437" s="70"/>
      <c r="D437" s="278"/>
      <c r="E437" s="70"/>
      <c r="H437" s="146"/>
    </row>
    <row r="438">
      <c r="B438" s="278"/>
      <c r="C438" s="70"/>
      <c r="D438" s="278"/>
      <c r="E438" s="70"/>
      <c r="H438" s="146"/>
    </row>
    <row r="439">
      <c r="B439" s="278"/>
      <c r="C439" s="70"/>
      <c r="D439" s="278"/>
      <c r="E439" s="70"/>
      <c r="H439" s="146"/>
    </row>
    <row r="440">
      <c r="B440" s="278"/>
      <c r="C440" s="70"/>
      <c r="D440" s="278"/>
      <c r="E440" s="70"/>
      <c r="H440" s="146"/>
    </row>
    <row r="441">
      <c r="B441" s="278"/>
      <c r="C441" s="70"/>
      <c r="D441" s="278"/>
      <c r="E441" s="70"/>
      <c r="H441" s="146"/>
    </row>
    <row r="442">
      <c r="B442" s="278"/>
      <c r="C442" s="70"/>
      <c r="D442" s="278"/>
      <c r="E442" s="70"/>
      <c r="H442" s="146"/>
    </row>
    <row r="443">
      <c r="B443" s="278"/>
      <c r="C443" s="70"/>
      <c r="D443" s="278"/>
      <c r="E443" s="70"/>
      <c r="H443" s="146"/>
    </row>
    <row r="444">
      <c r="B444" s="278"/>
      <c r="C444" s="70"/>
      <c r="D444" s="278"/>
      <c r="E444" s="70"/>
      <c r="H444" s="146"/>
    </row>
    <row r="445">
      <c r="B445" s="278"/>
      <c r="C445" s="70"/>
      <c r="D445" s="278"/>
      <c r="E445" s="70"/>
      <c r="H445" s="146"/>
    </row>
    <row r="446">
      <c r="B446" s="278"/>
      <c r="C446" s="70"/>
      <c r="D446" s="278"/>
      <c r="E446" s="70"/>
      <c r="H446" s="146"/>
    </row>
    <row r="447">
      <c r="B447" s="278"/>
      <c r="C447" s="70"/>
      <c r="D447" s="278"/>
      <c r="E447" s="70"/>
      <c r="H447" s="146"/>
    </row>
    <row r="448">
      <c r="B448" s="278"/>
      <c r="C448" s="70"/>
      <c r="D448" s="278"/>
      <c r="E448" s="70"/>
      <c r="H448" s="146"/>
    </row>
    <row r="449">
      <c r="B449" s="278"/>
      <c r="C449" s="70"/>
      <c r="D449" s="278"/>
      <c r="E449" s="70"/>
      <c r="H449" s="146"/>
    </row>
    <row r="450">
      <c r="B450" s="278"/>
      <c r="C450" s="70"/>
      <c r="D450" s="278"/>
      <c r="E450" s="70"/>
      <c r="H450" s="146"/>
    </row>
    <row r="451">
      <c r="B451" s="278"/>
      <c r="C451" s="70"/>
      <c r="D451" s="278"/>
      <c r="E451" s="70"/>
      <c r="H451" s="146"/>
    </row>
    <row r="452">
      <c r="B452" s="278"/>
      <c r="C452" s="70"/>
      <c r="D452" s="278"/>
      <c r="E452" s="70"/>
      <c r="H452" s="146"/>
    </row>
    <row r="453">
      <c r="B453" s="278"/>
      <c r="C453" s="70"/>
      <c r="D453" s="278"/>
      <c r="E453" s="70"/>
      <c r="H453" s="146"/>
    </row>
    <row r="454">
      <c r="B454" s="278"/>
      <c r="C454" s="70"/>
      <c r="D454" s="278"/>
      <c r="E454" s="70"/>
      <c r="H454" s="146"/>
    </row>
    <row r="455">
      <c r="B455" s="278"/>
      <c r="C455" s="70"/>
      <c r="D455" s="278"/>
      <c r="E455" s="70"/>
      <c r="H455" s="146"/>
    </row>
    <row r="456">
      <c r="B456" s="278"/>
      <c r="C456" s="70"/>
      <c r="D456" s="278"/>
      <c r="E456" s="70"/>
      <c r="H456" s="146"/>
    </row>
    <row r="457">
      <c r="B457" s="278"/>
      <c r="C457" s="70"/>
      <c r="D457" s="278"/>
      <c r="E457" s="70"/>
      <c r="H457" s="146"/>
    </row>
    <row r="458">
      <c r="B458" s="278"/>
      <c r="C458" s="70"/>
      <c r="D458" s="278"/>
      <c r="E458" s="70"/>
      <c r="H458" s="146"/>
    </row>
    <row r="459">
      <c r="B459" s="278"/>
      <c r="C459" s="70"/>
      <c r="D459" s="278"/>
      <c r="E459" s="70"/>
      <c r="H459" s="146"/>
    </row>
    <row r="460">
      <c r="B460" s="278"/>
      <c r="C460" s="70"/>
      <c r="D460" s="278"/>
      <c r="E460" s="70"/>
      <c r="H460" s="146"/>
    </row>
    <row r="461">
      <c r="B461" s="278"/>
      <c r="C461" s="70"/>
      <c r="D461" s="278"/>
      <c r="E461" s="70"/>
      <c r="H461" s="146"/>
    </row>
    <row r="462">
      <c r="B462" s="278"/>
      <c r="C462" s="70"/>
      <c r="D462" s="278"/>
      <c r="E462" s="70"/>
      <c r="H462" s="146"/>
    </row>
    <row r="463">
      <c r="B463" s="278"/>
      <c r="C463" s="70"/>
      <c r="D463" s="278"/>
      <c r="E463" s="70"/>
      <c r="H463" s="146"/>
    </row>
    <row r="464">
      <c r="B464" s="278"/>
      <c r="C464" s="70"/>
      <c r="D464" s="278"/>
      <c r="E464" s="70"/>
      <c r="H464" s="146"/>
    </row>
    <row r="465">
      <c r="B465" s="278"/>
      <c r="C465" s="70"/>
      <c r="D465" s="278"/>
      <c r="E465" s="70"/>
      <c r="H465" s="146"/>
    </row>
    <row r="466">
      <c r="B466" s="278"/>
      <c r="C466" s="70"/>
      <c r="D466" s="278"/>
      <c r="E466" s="70"/>
      <c r="H466" s="146"/>
    </row>
    <row r="467">
      <c r="B467" s="278"/>
      <c r="C467" s="70"/>
      <c r="D467" s="278"/>
      <c r="E467" s="70"/>
      <c r="H467" s="146"/>
    </row>
    <row r="468">
      <c r="B468" s="278"/>
      <c r="C468" s="70"/>
      <c r="D468" s="278"/>
      <c r="E468" s="70"/>
      <c r="H468" s="146"/>
    </row>
    <row r="469">
      <c r="B469" s="278"/>
      <c r="C469" s="70"/>
      <c r="D469" s="278"/>
      <c r="E469" s="70"/>
      <c r="H469" s="146"/>
    </row>
    <row r="470">
      <c r="B470" s="278"/>
      <c r="C470" s="70"/>
      <c r="D470" s="278"/>
      <c r="E470" s="70"/>
      <c r="H470" s="146"/>
    </row>
    <row r="471">
      <c r="B471" s="278"/>
      <c r="C471" s="70"/>
      <c r="D471" s="278"/>
      <c r="E471" s="70"/>
      <c r="H471" s="146"/>
    </row>
    <row r="472">
      <c r="B472" s="278"/>
      <c r="C472" s="70"/>
      <c r="D472" s="278"/>
      <c r="E472" s="70"/>
      <c r="H472" s="146"/>
    </row>
    <row r="473">
      <c r="B473" s="278"/>
      <c r="C473" s="70"/>
      <c r="D473" s="278"/>
      <c r="E473" s="70"/>
      <c r="H473" s="146"/>
    </row>
    <row r="474">
      <c r="B474" s="278"/>
      <c r="C474" s="70"/>
      <c r="D474" s="278"/>
      <c r="E474" s="70"/>
      <c r="H474" s="146"/>
    </row>
    <row r="475">
      <c r="B475" s="278"/>
      <c r="C475" s="70"/>
      <c r="D475" s="278"/>
      <c r="E475" s="70"/>
      <c r="H475" s="146"/>
    </row>
    <row r="476">
      <c r="B476" s="278"/>
      <c r="C476" s="70"/>
      <c r="D476" s="278"/>
      <c r="E476" s="70"/>
      <c r="H476" s="146"/>
    </row>
    <row r="477">
      <c r="B477" s="278"/>
      <c r="C477" s="70"/>
      <c r="D477" s="278"/>
      <c r="E477" s="70"/>
      <c r="H477" s="146"/>
    </row>
    <row r="478">
      <c r="B478" s="278"/>
      <c r="C478" s="70"/>
      <c r="D478" s="278"/>
      <c r="E478" s="70"/>
      <c r="H478" s="146"/>
    </row>
    <row r="479">
      <c r="B479" s="278"/>
      <c r="C479" s="70"/>
      <c r="D479" s="278"/>
      <c r="E479" s="70"/>
      <c r="H479" s="146"/>
    </row>
    <row r="480">
      <c r="B480" s="278"/>
      <c r="C480" s="70"/>
      <c r="D480" s="278"/>
      <c r="E480" s="70"/>
      <c r="H480" s="146"/>
    </row>
    <row r="481">
      <c r="B481" s="278"/>
      <c r="C481" s="70"/>
      <c r="D481" s="278"/>
      <c r="E481" s="70"/>
      <c r="H481" s="146"/>
    </row>
    <row r="482">
      <c r="B482" s="278"/>
      <c r="C482" s="70"/>
      <c r="D482" s="278"/>
      <c r="E482" s="70"/>
      <c r="H482" s="146"/>
    </row>
    <row r="483">
      <c r="B483" s="278"/>
      <c r="C483" s="70"/>
      <c r="D483" s="278"/>
      <c r="E483" s="70"/>
      <c r="H483" s="146"/>
    </row>
    <row r="484">
      <c r="B484" s="278"/>
      <c r="C484" s="70"/>
      <c r="D484" s="278"/>
      <c r="E484" s="70"/>
      <c r="H484" s="146"/>
    </row>
    <row r="485">
      <c r="B485" s="278"/>
      <c r="C485" s="70"/>
      <c r="D485" s="278"/>
      <c r="E485" s="70"/>
      <c r="H485" s="146"/>
    </row>
    <row r="486">
      <c r="B486" s="278"/>
      <c r="C486" s="70"/>
      <c r="D486" s="278"/>
      <c r="E486" s="70"/>
      <c r="H486" s="146"/>
    </row>
    <row r="487">
      <c r="B487" s="278"/>
      <c r="C487" s="70"/>
      <c r="D487" s="278"/>
      <c r="E487" s="70"/>
      <c r="H487" s="146"/>
    </row>
    <row r="488">
      <c r="B488" s="278"/>
      <c r="C488" s="70"/>
      <c r="D488" s="278"/>
      <c r="E488" s="70"/>
      <c r="H488" s="146"/>
    </row>
    <row r="489">
      <c r="B489" s="278"/>
      <c r="C489" s="70"/>
      <c r="D489" s="278"/>
      <c r="E489" s="70"/>
      <c r="H489" s="146"/>
    </row>
    <row r="490">
      <c r="B490" s="278"/>
      <c r="C490" s="70"/>
      <c r="D490" s="278"/>
      <c r="E490" s="70"/>
      <c r="H490" s="146"/>
    </row>
    <row r="491">
      <c r="B491" s="278"/>
      <c r="C491" s="70"/>
      <c r="D491" s="278"/>
      <c r="E491" s="70"/>
      <c r="H491" s="146"/>
    </row>
    <row r="492">
      <c r="B492" s="278"/>
      <c r="C492" s="70"/>
      <c r="D492" s="278"/>
      <c r="E492" s="70"/>
      <c r="H492" s="146"/>
    </row>
    <row r="493">
      <c r="B493" s="278"/>
      <c r="C493" s="70"/>
      <c r="D493" s="278"/>
      <c r="E493" s="70"/>
      <c r="H493" s="146"/>
    </row>
    <row r="494">
      <c r="B494" s="278"/>
      <c r="C494" s="70"/>
      <c r="D494" s="278"/>
      <c r="E494" s="70"/>
      <c r="H494" s="146"/>
    </row>
    <row r="495">
      <c r="B495" s="278"/>
      <c r="C495" s="70"/>
      <c r="D495" s="278"/>
      <c r="E495" s="70"/>
      <c r="H495" s="146"/>
    </row>
    <row r="496">
      <c r="B496" s="278"/>
      <c r="C496" s="70"/>
      <c r="D496" s="278"/>
      <c r="E496" s="70"/>
      <c r="H496" s="146"/>
    </row>
    <row r="497">
      <c r="B497" s="278"/>
      <c r="C497" s="70"/>
      <c r="D497" s="278"/>
      <c r="E497" s="70"/>
      <c r="H497" s="146"/>
    </row>
    <row r="498">
      <c r="B498" s="278"/>
      <c r="C498" s="70"/>
      <c r="D498" s="278"/>
      <c r="E498" s="70"/>
      <c r="H498" s="146"/>
    </row>
    <row r="499">
      <c r="B499" s="278"/>
      <c r="C499" s="70"/>
      <c r="D499" s="278"/>
      <c r="E499" s="70"/>
      <c r="H499" s="146"/>
    </row>
    <row r="500">
      <c r="B500" s="278"/>
      <c r="C500" s="70"/>
      <c r="D500" s="278"/>
      <c r="E500" s="70"/>
      <c r="H500" s="146"/>
    </row>
    <row r="501">
      <c r="B501" s="278"/>
      <c r="C501" s="70"/>
      <c r="D501" s="278"/>
      <c r="E501" s="70"/>
      <c r="H501" s="146"/>
    </row>
    <row r="502">
      <c r="B502" s="278"/>
      <c r="C502" s="70"/>
      <c r="D502" s="278"/>
      <c r="E502" s="70"/>
      <c r="H502" s="146"/>
    </row>
    <row r="503">
      <c r="B503" s="278"/>
      <c r="C503" s="70"/>
      <c r="D503" s="278"/>
      <c r="E503" s="70"/>
      <c r="H503" s="146"/>
    </row>
    <row r="504">
      <c r="B504" s="278"/>
      <c r="C504" s="70"/>
      <c r="D504" s="278"/>
      <c r="E504" s="70"/>
      <c r="H504" s="146"/>
    </row>
    <row r="505">
      <c r="B505" s="278"/>
      <c r="C505" s="70"/>
      <c r="D505" s="278"/>
      <c r="E505" s="70"/>
      <c r="H505" s="146"/>
    </row>
    <row r="506">
      <c r="B506" s="278"/>
      <c r="C506" s="70"/>
      <c r="D506" s="278"/>
      <c r="E506" s="70"/>
      <c r="H506" s="146"/>
    </row>
    <row r="507">
      <c r="B507" s="278"/>
      <c r="C507" s="70"/>
      <c r="D507" s="278"/>
      <c r="E507" s="70"/>
      <c r="H507" s="146"/>
    </row>
    <row r="508">
      <c r="B508" s="278"/>
      <c r="C508" s="70"/>
      <c r="D508" s="278"/>
      <c r="E508" s="70"/>
      <c r="H508" s="146"/>
    </row>
    <row r="509">
      <c r="B509" s="278"/>
      <c r="C509" s="70"/>
      <c r="D509" s="278"/>
      <c r="E509" s="70"/>
      <c r="H509" s="146"/>
    </row>
    <row r="510">
      <c r="B510" s="278"/>
      <c r="C510" s="70"/>
      <c r="D510" s="278"/>
      <c r="E510" s="70"/>
      <c r="H510" s="146"/>
    </row>
    <row r="511">
      <c r="B511" s="278"/>
      <c r="C511" s="70"/>
      <c r="D511" s="278"/>
      <c r="E511" s="70"/>
      <c r="H511" s="146"/>
    </row>
    <row r="512">
      <c r="B512" s="278"/>
      <c r="C512" s="70"/>
      <c r="D512" s="278"/>
      <c r="E512" s="70"/>
      <c r="H512" s="146"/>
    </row>
    <row r="513">
      <c r="B513" s="278"/>
      <c r="C513" s="70"/>
      <c r="D513" s="278"/>
      <c r="E513" s="70"/>
      <c r="H513" s="146"/>
    </row>
    <row r="514">
      <c r="B514" s="278"/>
      <c r="C514" s="70"/>
      <c r="D514" s="278"/>
      <c r="E514" s="70"/>
      <c r="H514" s="146"/>
    </row>
    <row r="515">
      <c r="B515" s="278"/>
      <c r="C515" s="70"/>
      <c r="D515" s="278"/>
      <c r="E515" s="70"/>
      <c r="H515" s="146"/>
    </row>
    <row r="516">
      <c r="B516" s="278"/>
      <c r="C516" s="70"/>
      <c r="D516" s="278"/>
      <c r="E516" s="70"/>
      <c r="H516" s="146"/>
    </row>
    <row r="517">
      <c r="B517" s="278"/>
      <c r="C517" s="70"/>
      <c r="D517" s="278"/>
      <c r="E517" s="70"/>
      <c r="H517" s="146"/>
    </row>
    <row r="518">
      <c r="B518" s="278"/>
      <c r="C518" s="70"/>
      <c r="D518" s="278"/>
      <c r="E518" s="70"/>
      <c r="H518" s="146"/>
    </row>
    <row r="519">
      <c r="B519" s="278"/>
      <c r="C519" s="70"/>
      <c r="D519" s="278"/>
      <c r="E519" s="70"/>
      <c r="H519" s="146"/>
    </row>
    <row r="520">
      <c r="B520" s="278"/>
      <c r="C520" s="70"/>
      <c r="D520" s="278"/>
      <c r="E520" s="70"/>
      <c r="H520" s="146"/>
    </row>
    <row r="521">
      <c r="B521" s="278"/>
      <c r="C521" s="70"/>
      <c r="D521" s="278"/>
      <c r="E521" s="70"/>
      <c r="H521" s="146"/>
    </row>
    <row r="522">
      <c r="B522" s="278"/>
      <c r="C522" s="70"/>
      <c r="D522" s="278"/>
      <c r="E522" s="70"/>
      <c r="H522" s="146"/>
    </row>
    <row r="523">
      <c r="B523" s="278"/>
      <c r="C523" s="70"/>
      <c r="D523" s="278"/>
      <c r="E523" s="70"/>
      <c r="H523" s="146"/>
    </row>
    <row r="524">
      <c r="B524" s="278"/>
      <c r="C524" s="70"/>
      <c r="D524" s="278"/>
      <c r="E524" s="70"/>
      <c r="H524" s="146"/>
    </row>
    <row r="525">
      <c r="B525" s="278"/>
      <c r="C525" s="70"/>
      <c r="D525" s="278"/>
      <c r="E525" s="70"/>
      <c r="H525" s="146"/>
    </row>
    <row r="526">
      <c r="B526" s="278"/>
      <c r="C526" s="70"/>
      <c r="D526" s="278"/>
      <c r="E526" s="70"/>
      <c r="H526" s="146"/>
    </row>
    <row r="527">
      <c r="B527" s="278"/>
      <c r="C527" s="70"/>
      <c r="D527" s="278"/>
      <c r="E527" s="70"/>
      <c r="H527" s="146"/>
    </row>
    <row r="528">
      <c r="B528" s="278"/>
      <c r="C528" s="70"/>
      <c r="D528" s="278"/>
      <c r="E528" s="70"/>
      <c r="H528" s="146"/>
    </row>
    <row r="529">
      <c r="B529" s="278"/>
      <c r="C529" s="70"/>
      <c r="D529" s="278"/>
      <c r="E529" s="70"/>
      <c r="H529" s="146"/>
    </row>
    <row r="530">
      <c r="B530" s="278"/>
      <c r="C530" s="70"/>
      <c r="D530" s="278"/>
      <c r="E530" s="70"/>
      <c r="H530" s="146"/>
    </row>
    <row r="531">
      <c r="B531" s="278"/>
      <c r="C531" s="70"/>
      <c r="D531" s="278"/>
      <c r="E531" s="70"/>
      <c r="H531" s="146"/>
    </row>
    <row r="532">
      <c r="B532" s="278"/>
      <c r="C532" s="70"/>
      <c r="D532" s="278"/>
      <c r="E532" s="70"/>
      <c r="H532" s="146"/>
    </row>
    <row r="533">
      <c r="B533" s="278"/>
      <c r="C533" s="70"/>
      <c r="D533" s="278"/>
      <c r="E533" s="70"/>
      <c r="H533" s="146"/>
    </row>
    <row r="534">
      <c r="B534" s="278"/>
      <c r="C534" s="70"/>
      <c r="D534" s="278"/>
      <c r="E534" s="70"/>
      <c r="H534" s="146"/>
    </row>
    <row r="535">
      <c r="B535" s="278"/>
      <c r="C535" s="70"/>
      <c r="D535" s="278"/>
      <c r="E535" s="70"/>
      <c r="H535" s="146"/>
    </row>
    <row r="536">
      <c r="B536" s="278"/>
      <c r="C536" s="70"/>
      <c r="D536" s="278"/>
      <c r="E536" s="70"/>
      <c r="H536" s="146"/>
    </row>
    <row r="537">
      <c r="B537" s="278"/>
      <c r="C537" s="70"/>
      <c r="D537" s="278"/>
      <c r="E537" s="70"/>
      <c r="H537" s="146"/>
    </row>
    <row r="538">
      <c r="B538" s="278"/>
      <c r="C538" s="70"/>
      <c r="D538" s="278"/>
      <c r="E538" s="70"/>
      <c r="H538" s="146"/>
    </row>
    <row r="539">
      <c r="B539" s="278"/>
      <c r="C539" s="70"/>
      <c r="D539" s="278"/>
      <c r="E539" s="70"/>
      <c r="H539" s="146"/>
    </row>
    <row r="540">
      <c r="B540" s="278"/>
      <c r="C540" s="70"/>
      <c r="D540" s="278"/>
      <c r="E540" s="70"/>
      <c r="H540" s="146"/>
    </row>
    <row r="541">
      <c r="B541" s="278"/>
      <c r="C541" s="70"/>
      <c r="D541" s="278"/>
      <c r="E541" s="70"/>
      <c r="H541" s="146"/>
    </row>
    <row r="542">
      <c r="B542" s="278"/>
      <c r="C542" s="70"/>
      <c r="D542" s="278"/>
      <c r="E542" s="70"/>
      <c r="H542" s="146"/>
    </row>
    <row r="543">
      <c r="B543" s="278"/>
      <c r="C543" s="70"/>
      <c r="D543" s="278"/>
      <c r="E543" s="70"/>
      <c r="H543" s="146"/>
    </row>
    <row r="544">
      <c r="B544" s="278"/>
      <c r="C544" s="70"/>
      <c r="D544" s="278"/>
      <c r="E544" s="70"/>
      <c r="H544" s="146"/>
    </row>
    <row r="545">
      <c r="B545" s="278"/>
      <c r="C545" s="70"/>
      <c r="D545" s="278"/>
      <c r="E545" s="70"/>
      <c r="H545" s="146"/>
    </row>
    <row r="546">
      <c r="B546" s="278"/>
      <c r="C546" s="70"/>
      <c r="D546" s="278"/>
      <c r="E546" s="70"/>
      <c r="H546" s="146"/>
    </row>
    <row r="547">
      <c r="B547" s="278"/>
      <c r="C547" s="70"/>
      <c r="D547" s="278"/>
      <c r="E547" s="70"/>
      <c r="H547" s="146"/>
    </row>
    <row r="548">
      <c r="B548" s="278"/>
      <c r="C548" s="70"/>
      <c r="D548" s="278"/>
      <c r="E548" s="70"/>
      <c r="H548" s="146"/>
    </row>
    <row r="549">
      <c r="B549" s="278"/>
      <c r="C549" s="70"/>
      <c r="D549" s="278"/>
      <c r="E549" s="70"/>
      <c r="H549" s="146"/>
    </row>
    <row r="550">
      <c r="B550" s="278"/>
      <c r="C550" s="70"/>
      <c r="D550" s="278"/>
      <c r="E550" s="70"/>
      <c r="H550" s="146"/>
    </row>
    <row r="551">
      <c r="B551" s="278"/>
      <c r="C551" s="70"/>
      <c r="D551" s="278"/>
      <c r="E551" s="70"/>
      <c r="H551" s="146"/>
    </row>
    <row r="552">
      <c r="B552" s="278"/>
      <c r="C552" s="70"/>
      <c r="D552" s="278"/>
      <c r="E552" s="70"/>
      <c r="H552" s="146"/>
    </row>
    <row r="553">
      <c r="B553" s="278"/>
      <c r="C553" s="70"/>
      <c r="D553" s="278"/>
      <c r="E553" s="70"/>
      <c r="H553" s="146"/>
    </row>
    <row r="554">
      <c r="B554" s="278"/>
      <c r="C554" s="70"/>
      <c r="D554" s="278"/>
      <c r="E554" s="70"/>
      <c r="H554" s="146"/>
    </row>
    <row r="555">
      <c r="B555" s="278"/>
      <c r="C555" s="70"/>
      <c r="D555" s="278"/>
      <c r="E555" s="70"/>
      <c r="H555" s="146"/>
    </row>
    <row r="556">
      <c r="B556" s="278"/>
      <c r="C556" s="70"/>
      <c r="D556" s="278"/>
      <c r="E556" s="70"/>
      <c r="H556" s="146"/>
    </row>
    <row r="557">
      <c r="B557" s="278"/>
      <c r="C557" s="70"/>
      <c r="D557" s="278"/>
      <c r="E557" s="70"/>
      <c r="H557" s="146"/>
    </row>
    <row r="558">
      <c r="B558" s="278"/>
      <c r="C558" s="70"/>
      <c r="D558" s="278"/>
      <c r="E558" s="70"/>
      <c r="H558" s="146"/>
    </row>
    <row r="559">
      <c r="B559" s="278"/>
      <c r="C559" s="70"/>
      <c r="D559" s="278"/>
      <c r="E559" s="70"/>
      <c r="H559" s="146"/>
    </row>
    <row r="560">
      <c r="B560" s="278"/>
      <c r="C560" s="70"/>
      <c r="D560" s="278"/>
      <c r="E560" s="70"/>
      <c r="H560" s="146"/>
    </row>
    <row r="561">
      <c r="B561" s="278"/>
      <c r="C561" s="70"/>
      <c r="D561" s="278"/>
      <c r="E561" s="70"/>
      <c r="H561" s="146"/>
    </row>
    <row r="562">
      <c r="B562" s="278"/>
      <c r="C562" s="70"/>
      <c r="D562" s="278"/>
      <c r="E562" s="70"/>
      <c r="H562" s="146"/>
    </row>
    <row r="563">
      <c r="B563" s="278"/>
      <c r="C563" s="70"/>
      <c r="D563" s="278"/>
      <c r="E563" s="70"/>
      <c r="H563" s="146"/>
    </row>
    <row r="564">
      <c r="B564" s="278"/>
      <c r="C564" s="70"/>
      <c r="D564" s="278"/>
      <c r="E564" s="70"/>
      <c r="H564" s="146"/>
    </row>
    <row r="565">
      <c r="B565" s="278"/>
      <c r="C565" s="70"/>
      <c r="D565" s="278"/>
      <c r="E565" s="70"/>
      <c r="H565" s="146"/>
    </row>
    <row r="566">
      <c r="B566" s="278"/>
      <c r="C566" s="70"/>
      <c r="D566" s="278"/>
      <c r="E566" s="70"/>
      <c r="H566" s="146"/>
    </row>
    <row r="567">
      <c r="B567" s="278"/>
      <c r="C567" s="70"/>
      <c r="D567" s="278"/>
      <c r="E567" s="70"/>
      <c r="H567" s="146"/>
    </row>
    <row r="568">
      <c r="B568" s="278"/>
      <c r="C568" s="70"/>
      <c r="D568" s="278"/>
      <c r="E568" s="70"/>
      <c r="H568" s="146"/>
    </row>
    <row r="569">
      <c r="B569" s="278"/>
      <c r="C569" s="70"/>
      <c r="D569" s="278"/>
      <c r="E569" s="70"/>
      <c r="H569" s="146"/>
    </row>
    <row r="570">
      <c r="B570" s="278"/>
      <c r="C570" s="70"/>
      <c r="D570" s="278"/>
      <c r="E570" s="70"/>
      <c r="H570" s="146"/>
    </row>
    <row r="571">
      <c r="B571" s="278"/>
      <c r="C571" s="70"/>
      <c r="D571" s="278"/>
      <c r="E571" s="70"/>
      <c r="H571" s="146"/>
    </row>
    <row r="572">
      <c r="B572" s="278"/>
      <c r="C572" s="70"/>
      <c r="D572" s="278"/>
      <c r="E572" s="70"/>
      <c r="H572" s="146"/>
    </row>
    <row r="573">
      <c r="B573" s="278"/>
      <c r="C573" s="70"/>
      <c r="D573" s="278"/>
      <c r="E573" s="70"/>
      <c r="H573" s="146"/>
    </row>
    <row r="574">
      <c r="B574" s="278"/>
      <c r="C574" s="70"/>
      <c r="D574" s="278"/>
      <c r="E574" s="70"/>
      <c r="H574" s="146"/>
    </row>
    <row r="575">
      <c r="B575" s="278"/>
      <c r="C575" s="70"/>
      <c r="D575" s="278"/>
      <c r="E575" s="70"/>
      <c r="H575" s="146"/>
    </row>
    <row r="576">
      <c r="B576" s="278"/>
      <c r="C576" s="70"/>
      <c r="D576" s="278"/>
      <c r="E576" s="70"/>
      <c r="H576" s="146"/>
    </row>
    <row r="577">
      <c r="B577" s="278"/>
      <c r="C577" s="70"/>
      <c r="D577" s="278"/>
      <c r="E577" s="70"/>
      <c r="H577" s="146"/>
    </row>
    <row r="578">
      <c r="B578" s="278"/>
      <c r="C578" s="70"/>
      <c r="D578" s="278"/>
      <c r="E578" s="70"/>
      <c r="H578" s="146"/>
    </row>
    <row r="579">
      <c r="B579" s="278"/>
      <c r="C579" s="70"/>
      <c r="D579" s="278"/>
      <c r="E579" s="70"/>
      <c r="H579" s="146"/>
    </row>
    <row r="580">
      <c r="B580" s="278"/>
      <c r="C580" s="70"/>
      <c r="D580" s="278"/>
      <c r="E580" s="70"/>
      <c r="H580" s="146"/>
    </row>
    <row r="581">
      <c r="B581" s="278"/>
      <c r="C581" s="70"/>
      <c r="D581" s="278"/>
      <c r="E581" s="70"/>
      <c r="H581" s="146"/>
    </row>
    <row r="582">
      <c r="B582" s="278"/>
      <c r="C582" s="70"/>
      <c r="D582" s="278"/>
      <c r="E582" s="70"/>
      <c r="H582" s="146"/>
    </row>
    <row r="583">
      <c r="B583" s="278"/>
      <c r="C583" s="70"/>
      <c r="D583" s="278"/>
      <c r="E583" s="70"/>
      <c r="H583" s="146"/>
    </row>
    <row r="584">
      <c r="B584" s="278"/>
      <c r="C584" s="70"/>
      <c r="D584" s="278"/>
      <c r="E584" s="70"/>
      <c r="H584" s="146"/>
    </row>
    <row r="585">
      <c r="B585" s="278"/>
      <c r="C585" s="70"/>
      <c r="D585" s="278"/>
      <c r="E585" s="70"/>
      <c r="H585" s="146"/>
    </row>
    <row r="586">
      <c r="B586" s="278"/>
      <c r="C586" s="70"/>
      <c r="D586" s="278"/>
      <c r="E586" s="70"/>
      <c r="H586" s="146"/>
    </row>
    <row r="587">
      <c r="B587" s="278"/>
      <c r="C587" s="70"/>
      <c r="D587" s="278"/>
      <c r="E587" s="70"/>
      <c r="H587" s="146"/>
    </row>
    <row r="588">
      <c r="B588" s="278"/>
      <c r="C588" s="70"/>
      <c r="D588" s="278"/>
      <c r="E588" s="70"/>
      <c r="H588" s="146"/>
    </row>
    <row r="589">
      <c r="B589" s="278"/>
      <c r="C589" s="70"/>
      <c r="D589" s="278"/>
      <c r="E589" s="70"/>
      <c r="H589" s="146"/>
    </row>
    <row r="590">
      <c r="B590" s="278"/>
      <c r="C590" s="70"/>
      <c r="D590" s="278"/>
      <c r="E590" s="70"/>
      <c r="H590" s="146"/>
    </row>
    <row r="591">
      <c r="B591" s="278"/>
      <c r="C591" s="70"/>
      <c r="D591" s="278"/>
      <c r="E591" s="70"/>
      <c r="H591" s="146"/>
    </row>
    <row r="592">
      <c r="B592" s="278"/>
      <c r="C592" s="70"/>
      <c r="D592" s="278"/>
      <c r="E592" s="70"/>
      <c r="H592" s="146"/>
    </row>
    <row r="593">
      <c r="B593" s="278"/>
      <c r="C593" s="70"/>
      <c r="D593" s="278"/>
      <c r="E593" s="70"/>
      <c r="H593" s="146"/>
    </row>
    <row r="594">
      <c r="B594" s="278"/>
      <c r="C594" s="70"/>
      <c r="D594" s="278"/>
      <c r="E594" s="70"/>
      <c r="H594" s="146"/>
    </row>
    <row r="595">
      <c r="B595" s="278"/>
      <c r="C595" s="70"/>
      <c r="D595" s="278"/>
      <c r="E595" s="70"/>
      <c r="H595" s="146"/>
    </row>
    <row r="596">
      <c r="B596" s="278"/>
      <c r="C596" s="70"/>
      <c r="D596" s="278"/>
      <c r="E596" s="70"/>
      <c r="H596" s="146"/>
    </row>
    <row r="597">
      <c r="B597" s="278"/>
      <c r="C597" s="70"/>
      <c r="D597" s="278"/>
      <c r="E597" s="70"/>
      <c r="H597" s="146"/>
    </row>
    <row r="598">
      <c r="B598" s="278"/>
      <c r="C598" s="70"/>
      <c r="D598" s="278"/>
      <c r="E598" s="70"/>
      <c r="H598" s="146"/>
    </row>
    <row r="599">
      <c r="B599" s="278"/>
      <c r="C599" s="70"/>
      <c r="D599" s="278"/>
      <c r="E599" s="70"/>
      <c r="H599" s="146"/>
    </row>
    <row r="600">
      <c r="B600" s="278"/>
      <c r="C600" s="70"/>
      <c r="D600" s="278"/>
      <c r="E600" s="70"/>
      <c r="H600" s="146"/>
    </row>
    <row r="601">
      <c r="B601" s="278"/>
      <c r="C601" s="70"/>
      <c r="D601" s="278"/>
      <c r="E601" s="70"/>
      <c r="H601" s="146"/>
    </row>
    <row r="602">
      <c r="B602" s="278"/>
      <c r="C602" s="70"/>
      <c r="D602" s="278"/>
      <c r="E602" s="70"/>
      <c r="H602" s="146"/>
    </row>
    <row r="603">
      <c r="B603" s="278"/>
      <c r="C603" s="70"/>
      <c r="D603" s="278"/>
      <c r="E603" s="70"/>
      <c r="H603" s="146"/>
    </row>
    <row r="604">
      <c r="B604" s="278"/>
      <c r="C604" s="70"/>
      <c r="D604" s="278"/>
      <c r="E604" s="70"/>
      <c r="H604" s="146"/>
    </row>
    <row r="605">
      <c r="B605" s="278"/>
      <c r="C605" s="70"/>
      <c r="D605" s="278"/>
      <c r="E605" s="70"/>
      <c r="H605" s="146"/>
    </row>
    <row r="606">
      <c r="B606" s="278"/>
      <c r="C606" s="70"/>
      <c r="D606" s="278"/>
      <c r="E606" s="70"/>
      <c r="H606" s="146"/>
    </row>
    <row r="607">
      <c r="B607" s="278"/>
      <c r="C607" s="70"/>
      <c r="D607" s="278"/>
      <c r="E607" s="70"/>
      <c r="H607" s="146"/>
    </row>
    <row r="608">
      <c r="B608" s="278"/>
      <c r="C608" s="70"/>
      <c r="D608" s="278"/>
      <c r="E608" s="70"/>
      <c r="H608" s="146"/>
    </row>
    <row r="609">
      <c r="B609" s="278"/>
      <c r="C609" s="70"/>
      <c r="D609" s="278"/>
      <c r="E609" s="70"/>
      <c r="H609" s="146"/>
    </row>
    <row r="610">
      <c r="B610" s="278"/>
      <c r="C610" s="70"/>
      <c r="D610" s="278"/>
      <c r="E610" s="70"/>
      <c r="H610" s="146"/>
    </row>
    <row r="611">
      <c r="B611" s="278"/>
      <c r="C611" s="70"/>
      <c r="D611" s="278"/>
      <c r="E611" s="70"/>
      <c r="H611" s="146"/>
    </row>
    <row r="612">
      <c r="B612" s="278"/>
      <c r="C612" s="70"/>
      <c r="D612" s="278"/>
      <c r="E612" s="70"/>
      <c r="H612" s="146"/>
    </row>
    <row r="613">
      <c r="B613" s="278"/>
      <c r="C613" s="70"/>
      <c r="D613" s="278"/>
      <c r="E613" s="70"/>
      <c r="H613" s="146"/>
    </row>
    <row r="614">
      <c r="B614" s="278"/>
      <c r="C614" s="70"/>
      <c r="D614" s="278"/>
      <c r="E614" s="70"/>
      <c r="H614" s="146"/>
    </row>
    <row r="615">
      <c r="B615" s="278"/>
      <c r="C615" s="70"/>
      <c r="D615" s="278"/>
      <c r="E615" s="70"/>
      <c r="H615" s="146"/>
    </row>
    <row r="616">
      <c r="B616" s="278"/>
      <c r="C616" s="70"/>
      <c r="D616" s="278"/>
      <c r="E616" s="70"/>
      <c r="H616" s="146"/>
    </row>
    <row r="617">
      <c r="B617" s="278"/>
      <c r="C617" s="70"/>
      <c r="D617" s="278"/>
      <c r="E617" s="70"/>
      <c r="H617" s="146"/>
    </row>
    <row r="618">
      <c r="B618" s="278"/>
      <c r="C618" s="70"/>
      <c r="D618" s="278"/>
      <c r="E618" s="70"/>
      <c r="H618" s="146"/>
    </row>
    <row r="619">
      <c r="B619" s="278"/>
      <c r="C619" s="70"/>
      <c r="D619" s="278"/>
      <c r="E619" s="70"/>
      <c r="H619" s="146"/>
    </row>
    <row r="620">
      <c r="B620" s="278"/>
      <c r="C620" s="70"/>
      <c r="D620" s="278"/>
      <c r="E620" s="70"/>
      <c r="H620" s="146"/>
    </row>
    <row r="621">
      <c r="B621" s="278"/>
      <c r="C621" s="70"/>
      <c r="D621" s="278"/>
      <c r="E621" s="70"/>
      <c r="H621" s="146"/>
    </row>
    <row r="622">
      <c r="B622" s="278"/>
      <c r="C622" s="70"/>
      <c r="D622" s="278"/>
      <c r="E622" s="70"/>
      <c r="H622" s="146"/>
    </row>
    <row r="623">
      <c r="B623" s="278"/>
      <c r="C623" s="70"/>
      <c r="D623" s="278"/>
      <c r="E623" s="70"/>
      <c r="H623" s="146"/>
    </row>
    <row r="624">
      <c r="B624" s="278"/>
      <c r="C624" s="70"/>
      <c r="D624" s="278"/>
      <c r="E624" s="70"/>
      <c r="H624" s="146"/>
    </row>
    <row r="625">
      <c r="B625" s="278"/>
      <c r="C625" s="70"/>
      <c r="D625" s="278"/>
      <c r="E625" s="70"/>
      <c r="H625" s="146"/>
    </row>
    <row r="626">
      <c r="B626" s="278"/>
      <c r="C626" s="70"/>
      <c r="D626" s="278"/>
      <c r="E626" s="70"/>
      <c r="H626" s="146"/>
    </row>
    <row r="627">
      <c r="B627" s="278"/>
      <c r="C627" s="70"/>
      <c r="D627" s="278"/>
      <c r="E627" s="70"/>
      <c r="H627" s="146"/>
    </row>
    <row r="628">
      <c r="B628" s="278"/>
      <c r="C628" s="70"/>
      <c r="D628" s="278"/>
      <c r="E628" s="70"/>
      <c r="H628" s="146"/>
    </row>
    <row r="629">
      <c r="B629" s="278"/>
      <c r="C629" s="70"/>
      <c r="D629" s="278"/>
      <c r="E629" s="70"/>
      <c r="H629" s="146"/>
    </row>
    <row r="630">
      <c r="B630" s="278"/>
      <c r="C630" s="70"/>
      <c r="D630" s="278"/>
      <c r="E630" s="70"/>
      <c r="H630" s="146"/>
    </row>
    <row r="631">
      <c r="B631" s="278"/>
      <c r="C631" s="70"/>
      <c r="D631" s="278"/>
      <c r="E631" s="70"/>
      <c r="H631" s="146"/>
    </row>
    <row r="632">
      <c r="B632" s="278"/>
      <c r="C632" s="70"/>
      <c r="D632" s="278"/>
      <c r="E632" s="70"/>
      <c r="H632" s="146"/>
    </row>
    <row r="633">
      <c r="B633" s="278"/>
      <c r="C633" s="70"/>
      <c r="D633" s="278"/>
      <c r="E633" s="70"/>
      <c r="H633" s="146"/>
    </row>
    <row r="634">
      <c r="B634" s="278"/>
      <c r="C634" s="70"/>
      <c r="D634" s="278"/>
      <c r="E634" s="70"/>
      <c r="H634" s="146"/>
    </row>
    <row r="635">
      <c r="B635" s="278"/>
      <c r="C635" s="70"/>
      <c r="D635" s="278"/>
      <c r="E635" s="70"/>
      <c r="H635" s="146"/>
    </row>
    <row r="636">
      <c r="B636" s="278"/>
      <c r="C636" s="70"/>
      <c r="D636" s="278"/>
      <c r="E636" s="70"/>
      <c r="H636" s="146"/>
    </row>
    <row r="637">
      <c r="B637" s="278"/>
      <c r="C637" s="70"/>
      <c r="D637" s="278"/>
      <c r="E637" s="70"/>
      <c r="H637" s="146"/>
    </row>
    <row r="638">
      <c r="B638" s="278"/>
      <c r="C638" s="70"/>
      <c r="D638" s="278"/>
      <c r="E638" s="70"/>
      <c r="H638" s="146"/>
    </row>
    <row r="639">
      <c r="B639" s="278"/>
      <c r="C639" s="70"/>
      <c r="D639" s="278"/>
      <c r="E639" s="70"/>
      <c r="H639" s="146"/>
    </row>
    <row r="640">
      <c r="B640" s="278"/>
      <c r="C640" s="70"/>
      <c r="D640" s="278"/>
      <c r="E640" s="70"/>
      <c r="H640" s="146"/>
    </row>
    <row r="641">
      <c r="B641" s="278"/>
      <c r="C641" s="70"/>
      <c r="D641" s="278"/>
      <c r="E641" s="70"/>
      <c r="H641" s="146"/>
    </row>
    <row r="642">
      <c r="B642" s="278"/>
      <c r="C642" s="70"/>
      <c r="D642" s="278"/>
      <c r="E642" s="70"/>
      <c r="H642" s="146"/>
    </row>
    <row r="643">
      <c r="B643" s="278"/>
      <c r="C643" s="70"/>
      <c r="D643" s="278"/>
      <c r="E643" s="70"/>
      <c r="H643" s="146"/>
    </row>
    <row r="644">
      <c r="B644" s="278"/>
      <c r="C644" s="70"/>
      <c r="D644" s="278"/>
      <c r="E644" s="70"/>
      <c r="H644" s="146"/>
    </row>
    <row r="645">
      <c r="B645" s="278"/>
      <c r="C645" s="70"/>
      <c r="D645" s="278"/>
      <c r="E645" s="70"/>
      <c r="H645" s="146"/>
    </row>
    <row r="646">
      <c r="B646" s="278"/>
      <c r="C646" s="70"/>
      <c r="D646" s="278"/>
      <c r="E646" s="70"/>
      <c r="H646" s="146"/>
    </row>
    <row r="647">
      <c r="B647" s="278"/>
      <c r="C647" s="70"/>
      <c r="D647" s="278"/>
      <c r="E647" s="70"/>
      <c r="H647" s="146"/>
    </row>
    <row r="648">
      <c r="B648" s="278"/>
      <c r="C648" s="70"/>
      <c r="D648" s="278"/>
      <c r="E648" s="70"/>
      <c r="H648" s="146"/>
    </row>
    <row r="649">
      <c r="B649" s="278"/>
      <c r="C649" s="70"/>
      <c r="D649" s="278"/>
      <c r="E649" s="70"/>
      <c r="H649" s="146"/>
    </row>
    <row r="650">
      <c r="B650" s="278"/>
      <c r="C650" s="70"/>
      <c r="D650" s="278"/>
      <c r="E650" s="70"/>
      <c r="H650" s="146"/>
    </row>
    <row r="651">
      <c r="B651" s="278"/>
      <c r="C651" s="70"/>
      <c r="D651" s="278"/>
      <c r="E651" s="70"/>
      <c r="H651" s="146"/>
    </row>
    <row r="652">
      <c r="B652" s="278"/>
      <c r="C652" s="70"/>
      <c r="D652" s="278"/>
      <c r="E652" s="70"/>
      <c r="H652" s="146"/>
    </row>
    <row r="653">
      <c r="B653" s="278"/>
      <c r="C653" s="70"/>
      <c r="D653" s="278"/>
      <c r="E653" s="70"/>
      <c r="H653" s="146"/>
    </row>
    <row r="654">
      <c r="B654" s="278"/>
      <c r="C654" s="70"/>
      <c r="D654" s="278"/>
      <c r="E654" s="70"/>
      <c r="H654" s="146"/>
    </row>
    <row r="655">
      <c r="B655" s="278"/>
      <c r="C655" s="70"/>
      <c r="D655" s="278"/>
      <c r="E655" s="70"/>
      <c r="H655" s="146"/>
    </row>
    <row r="656">
      <c r="B656" s="278"/>
      <c r="C656" s="70"/>
      <c r="D656" s="278"/>
      <c r="E656" s="70"/>
      <c r="H656" s="146"/>
    </row>
    <row r="657">
      <c r="B657" s="278"/>
      <c r="C657" s="70"/>
      <c r="D657" s="278"/>
      <c r="E657" s="70"/>
      <c r="H657" s="146"/>
    </row>
    <row r="658">
      <c r="B658" s="278"/>
      <c r="C658" s="70"/>
      <c r="D658" s="278"/>
      <c r="E658" s="70"/>
      <c r="H658" s="146"/>
    </row>
    <row r="659">
      <c r="B659" s="278"/>
      <c r="C659" s="70"/>
      <c r="D659" s="278"/>
      <c r="E659" s="70"/>
      <c r="H659" s="146"/>
    </row>
    <row r="660">
      <c r="B660" s="278"/>
      <c r="C660" s="70"/>
      <c r="D660" s="278"/>
      <c r="E660" s="70"/>
      <c r="H660" s="146"/>
    </row>
    <row r="661">
      <c r="B661" s="278"/>
      <c r="C661" s="70"/>
      <c r="D661" s="278"/>
      <c r="E661" s="70"/>
      <c r="H661" s="146"/>
    </row>
    <row r="662">
      <c r="B662" s="278"/>
      <c r="C662" s="70"/>
      <c r="D662" s="278"/>
      <c r="E662" s="70"/>
      <c r="H662" s="146"/>
    </row>
    <row r="663">
      <c r="B663" s="278"/>
      <c r="C663" s="70"/>
      <c r="D663" s="278"/>
      <c r="E663" s="70"/>
      <c r="H663" s="146"/>
    </row>
    <row r="664">
      <c r="B664" s="278"/>
      <c r="C664" s="70"/>
      <c r="D664" s="278"/>
      <c r="E664" s="70"/>
      <c r="H664" s="146"/>
    </row>
    <row r="665">
      <c r="B665" s="278"/>
      <c r="C665" s="70"/>
      <c r="D665" s="278"/>
      <c r="E665" s="70"/>
      <c r="H665" s="146"/>
    </row>
    <row r="666">
      <c r="B666" s="278"/>
      <c r="C666" s="70"/>
      <c r="D666" s="278"/>
      <c r="E666" s="70"/>
      <c r="H666" s="146"/>
    </row>
    <row r="667">
      <c r="B667" s="278"/>
      <c r="C667" s="70"/>
      <c r="D667" s="278"/>
      <c r="E667" s="70"/>
      <c r="H667" s="146"/>
    </row>
    <row r="668">
      <c r="B668" s="278"/>
      <c r="C668" s="70"/>
      <c r="D668" s="278"/>
      <c r="E668" s="70"/>
      <c r="H668" s="146"/>
    </row>
    <row r="669">
      <c r="B669" s="278"/>
      <c r="C669" s="70"/>
      <c r="D669" s="278"/>
      <c r="E669" s="70"/>
      <c r="H669" s="146"/>
    </row>
    <row r="670">
      <c r="B670" s="278"/>
      <c r="C670" s="70"/>
      <c r="D670" s="278"/>
      <c r="E670" s="70"/>
      <c r="H670" s="146"/>
    </row>
    <row r="671">
      <c r="B671" s="278"/>
      <c r="C671" s="70"/>
      <c r="D671" s="278"/>
      <c r="E671" s="70"/>
      <c r="H671" s="146"/>
    </row>
    <row r="672">
      <c r="B672" s="278"/>
      <c r="C672" s="70"/>
      <c r="D672" s="278"/>
      <c r="E672" s="70"/>
      <c r="H672" s="146"/>
    </row>
    <row r="673">
      <c r="B673" s="278"/>
      <c r="C673" s="70"/>
      <c r="D673" s="278"/>
      <c r="E673" s="70"/>
      <c r="H673" s="146"/>
    </row>
    <row r="674">
      <c r="B674" s="278"/>
      <c r="C674" s="70"/>
      <c r="D674" s="278"/>
      <c r="E674" s="70"/>
      <c r="H674" s="146"/>
    </row>
    <row r="675">
      <c r="B675" s="278"/>
      <c r="C675" s="70"/>
      <c r="D675" s="278"/>
      <c r="E675" s="70"/>
      <c r="H675" s="146"/>
    </row>
    <row r="676">
      <c r="B676" s="278"/>
      <c r="C676" s="70"/>
      <c r="D676" s="278"/>
      <c r="E676" s="70"/>
      <c r="H676" s="146"/>
    </row>
    <row r="677">
      <c r="B677" s="278"/>
      <c r="C677" s="70"/>
      <c r="D677" s="278"/>
      <c r="E677" s="70"/>
      <c r="H677" s="146"/>
    </row>
    <row r="678">
      <c r="B678" s="278"/>
      <c r="C678" s="70"/>
      <c r="D678" s="278"/>
      <c r="E678" s="70"/>
      <c r="H678" s="146"/>
    </row>
    <row r="679">
      <c r="B679" s="278"/>
      <c r="C679" s="70"/>
      <c r="D679" s="278"/>
      <c r="E679" s="70"/>
      <c r="H679" s="146"/>
    </row>
    <row r="680">
      <c r="B680" s="278"/>
      <c r="C680" s="70"/>
      <c r="D680" s="278"/>
      <c r="E680" s="70"/>
      <c r="H680" s="146"/>
    </row>
    <row r="681">
      <c r="B681" s="278"/>
      <c r="C681" s="70"/>
      <c r="D681" s="278"/>
      <c r="E681" s="70"/>
      <c r="H681" s="146"/>
    </row>
    <row r="682">
      <c r="B682" s="278"/>
      <c r="C682" s="70"/>
      <c r="D682" s="278"/>
      <c r="E682" s="70"/>
      <c r="H682" s="146"/>
    </row>
    <row r="683">
      <c r="B683" s="278"/>
      <c r="C683" s="70"/>
      <c r="D683" s="278"/>
      <c r="E683" s="70"/>
      <c r="H683" s="146"/>
    </row>
    <row r="684">
      <c r="B684" s="278"/>
      <c r="C684" s="70"/>
      <c r="D684" s="278"/>
      <c r="E684" s="70"/>
      <c r="H684" s="146"/>
    </row>
    <row r="685">
      <c r="B685" s="278"/>
      <c r="C685" s="70"/>
      <c r="D685" s="278"/>
      <c r="E685" s="70"/>
      <c r="H685" s="146"/>
    </row>
    <row r="686">
      <c r="B686" s="278"/>
      <c r="C686" s="70"/>
      <c r="D686" s="278"/>
      <c r="E686" s="70"/>
      <c r="H686" s="146"/>
    </row>
    <row r="687">
      <c r="B687" s="278"/>
      <c r="C687" s="70"/>
      <c r="D687" s="278"/>
      <c r="E687" s="70"/>
      <c r="H687" s="146"/>
    </row>
    <row r="688">
      <c r="B688" s="278"/>
      <c r="C688" s="70"/>
      <c r="D688" s="278"/>
      <c r="E688" s="70"/>
      <c r="H688" s="146"/>
    </row>
    <row r="689">
      <c r="B689" s="278"/>
      <c r="C689" s="70"/>
      <c r="D689" s="278"/>
      <c r="E689" s="70"/>
      <c r="H689" s="146"/>
    </row>
    <row r="690">
      <c r="B690" s="278"/>
      <c r="C690" s="70"/>
      <c r="D690" s="278"/>
      <c r="E690" s="70"/>
      <c r="H690" s="146"/>
    </row>
    <row r="691">
      <c r="B691" s="278"/>
      <c r="C691" s="70"/>
      <c r="D691" s="278"/>
      <c r="E691" s="70"/>
      <c r="H691" s="146"/>
    </row>
    <row r="692">
      <c r="B692" s="278"/>
      <c r="C692" s="70"/>
      <c r="D692" s="278"/>
      <c r="E692" s="70"/>
      <c r="H692" s="146"/>
    </row>
    <row r="693">
      <c r="B693" s="278"/>
      <c r="C693" s="70"/>
      <c r="D693" s="278"/>
      <c r="E693" s="70"/>
      <c r="H693" s="146"/>
    </row>
    <row r="694">
      <c r="B694" s="278"/>
      <c r="C694" s="70"/>
      <c r="D694" s="278"/>
      <c r="E694" s="70"/>
      <c r="H694" s="146"/>
    </row>
    <row r="695">
      <c r="B695" s="278"/>
      <c r="C695" s="70"/>
      <c r="D695" s="278"/>
      <c r="E695" s="70"/>
      <c r="H695" s="146"/>
    </row>
    <row r="696">
      <c r="B696" s="278"/>
      <c r="C696" s="70"/>
      <c r="D696" s="278"/>
      <c r="E696" s="70"/>
      <c r="H696" s="146"/>
    </row>
    <row r="697">
      <c r="B697" s="278"/>
      <c r="C697" s="70"/>
      <c r="D697" s="278"/>
      <c r="E697" s="70"/>
      <c r="H697" s="146"/>
    </row>
    <row r="698">
      <c r="B698" s="278"/>
      <c r="C698" s="70"/>
      <c r="D698" s="278"/>
      <c r="E698" s="70"/>
      <c r="H698" s="146"/>
    </row>
    <row r="699">
      <c r="B699" s="278"/>
      <c r="C699" s="70"/>
      <c r="D699" s="278"/>
      <c r="E699" s="70"/>
      <c r="H699" s="146"/>
    </row>
    <row r="700">
      <c r="B700" s="278"/>
      <c r="C700" s="70"/>
      <c r="D700" s="278"/>
      <c r="E700" s="70"/>
      <c r="H700" s="146"/>
    </row>
    <row r="701">
      <c r="B701" s="278"/>
      <c r="C701" s="70"/>
      <c r="D701" s="278"/>
      <c r="E701" s="70"/>
      <c r="H701" s="146"/>
    </row>
    <row r="702">
      <c r="B702" s="278"/>
      <c r="C702" s="70"/>
      <c r="D702" s="278"/>
      <c r="E702" s="70"/>
      <c r="H702" s="146"/>
    </row>
    <row r="703">
      <c r="B703" s="278"/>
      <c r="C703" s="70"/>
      <c r="D703" s="278"/>
      <c r="E703" s="70"/>
      <c r="H703" s="146"/>
    </row>
    <row r="704">
      <c r="B704" s="278"/>
      <c r="C704" s="70"/>
      <c r="D704" s="278"/>
      <c r="E704" s="70"/>
      <c r="H704" s="146"/>
    </row>
    <row r="705">
      <c r="B705" s="278"/>
      <c r="C705" s="70"/>
      <c r="D705" s="278"/>
      <c r="E705" s="70"/>
      <c r="H705" s="146"/>
    </row>
    <row r="706">
      <c r="B706" s="278"/>
      <c r="C706" s="70"/>
      <c r="D706" s="278"/>
      <c r="E706" s="70"/>
      <c r="H706" s="146"/>
    </row>
    <row r="707">
      <c r="B707" s="278"/>
      <c r="C707" s="70"/>
      <c r="D707" s="278"/>
      <c r="E707" s="70"/>
      <c r="H707" s="146"/>
    </row>
    <row r="708">
      <c r="B708" s="278"/>
      <c r="C708" s="70"/>
      <c r="D708" s="278"/>
      <c r="E708" s="70"/>
      <c r="H708" s="146"/>
    </row>
    <row r="709">
      <c r="B709" s="278"/>
      <c r="C709" s="70"/>
      <c r="D709" s="278"/>
      <c r="E709" s="70"/>
      <c r="H709" s="146"/>
    </row>
    <row r="710">
      <c r="B710" s="278"/>
      <c r="C710" s="70"/>
      <c r="D710" s="278"/>
      <c r="E710" s="70"/>
      <c r="H710" s="146"/>
    </row>
    <row r="711">
      <c r="B711" s="278"/>
      <c r="C711" s="70"/>
      <c r="D711" s="278"/>
      <c r="E711" s="70"/>
      <c r="H711" s="146"/>
    </row>
    <row r="712">
      <c r="B712" s="278"/>
      <c r="C712" s="70"/>
      <c r="D712" s="278"/>
      <c r="E712" s="70"/>
      <c r="H712" s="146"/>
    </row>
    <row r="713">
      <c r="B713" s="278"/>
      <c r="C713" s="70"/>
      <c r="D713" s="278"/>
      <c r="E713" s="70"/>
      <c r="H713" s="146"/>
    </row>
    <row r="714">
      <c r="B714" s="278"/>
      <c r="C714" s="70"/>
      <c r="D714" s="278"/>
      <c r="E714" s="70"/>
      <c r="H714" s="146"/>
    </row>
    <row r="715">
      <c r="B715" s="278"/>
      <c r="C715" s="70"/>
      <c r="D715" s="278"/>
      <c r="E715" s="70"/>
      <c r="H715" s="146"/>
    </row>
    <row r="716">
      <c r="B716" s="278"/>
      <c r="C716" s="70"/>
      <c r="D716" s="278"/>
      <c r="E716" s="70"/>
      <c r="H716" s="146"/>
    </row>
    <row r="717">
      <c r="B717" s="278"/>
      <c r="C717" s="70"/>
      <c r="D717" s="278"/>
      <c r="E717" s="70"/>
      <c r="H717" s="146"/>
    </row>
    <row r="718">
      <c r="B718" s="278"/>
      <c r="C718" s="70"/>
      <c r="D718" s="278"/>
      <c r="E718" s="70"/>
      <c r="H718" s="146"/>
    </row>
    <row r="719">
      <c r="B719" s="278"/>
      <c r="C719" s="70"/>
      <c r="D719" s="278"/>
      <c r="E719" s="70"/>
      <c r="H719" s="146"/>
    </row>
    <row r="720">
      <c r="B720" s="278"/>
      <c r="C720" s="70"/>
      <c r="D720" s="278"/>
      <c r="E720" s="70"/>
      <c r="H720" s="146"/>
    </row>
    <row r="721">
      <c r="B721" s="278"/>
      <c r="C721" s="70"/>
      <c r="D721" s="278"/>
      <c r="E721" s="70"/>
      <c r="H721" s="146"/>
    </row>
    <row r="722">
      <c r="B722" s="278"/>
      <c r="C722" s="70"/>
      <c r="D722" s="278"/>
      <c r="E722" s="70"/>
      <c r="H722" s="146"/>
    </row>
    <row r="723">
      <c r="B723" s="278"/>
      <c r="C723" s="70"/>
      <c r="D723" s="278"/>
      <c r="E723" s="70"/>
      <c r="H723" s="146"/>
    </row>
    <row r="724">
      <c r="B724" s="278"/>
      <c r="C724" s="70"/>
      <c r="D724" s="278"/>
      <c r="E724" s="70"/>
      <c r="H724" s="146"/>
    </row>
    <row r="725">
      <c r="B725" s="278"/>
      <c r="C725" s="70"/>
      <c r="D725" s="278"/>
      <c r="E725" s="70"/>
      <c r="H725" s="146"/>
    </row>
    <row r="726">
      <c r="B726" s="278"/>
      <c r="C726" s="70"/>
      <c r="D726" s="278"/>
      <c r="E726" s="70"/>
      <c r="H726" s="146"/>
    </row>
    <row r="727">
      <c r="B727" s="278"/>
      <c r="C727" s="70"/>
      <c r="D727" s="278"/>
      <c r="E727" s="70"/>
      <c r="H727" s="146"/>
    </row>
    <row r="728">
      <c r="B728" s="278"/>
      <c r="C728" s="70"/>
      <c r="D728" s="278"/>
      <c r="E728" s="70"/>
      <c r="H728" s="146"/>
    </row>
    <row r="729">
      <c r="B729" s="278"/>
      <c r="C729" s="70"/>
      <c r="D729" s="278"/>
      <c r="E729" s="70"/>
      <c r="H729" s="146"/>
    </row>
    <row r="730">
      <c r="B730" s="278"/>
      <c r="C730" s="70"/>
      <c r="D730" s="278"/>
      <c r="E730" s="70"/>
      <c r="H730" s="146"/>
    </row>
    <row r="731">
      <c r="B731" s="278"/>
      <c r="C731" s="70"/>
      <c r="D731" s="278"/>
      <c r="E731" s="70"/>
      <c r="H731" s="146"/>
    </row>
    <row r="732">
      <c r="B732" s="278"/>
      <c r="C732" s="70"/>
      <c r="D732" s="278"/>
      <c r="E732" s="70"/>
      <c r="H732" s="146"/>
    </row>
    <row r="733">
      <c r="B733" s="278"/>
      <c r="C733" s="70"/>
      <c r="D733" s="278"/>
      <c r="E733" s="70"/>
      <c r="H733" s="146"/>
    </row>
    <row r="734">
      <c r="B734" s="278"/>
      <c r="C734" s="70"/>
      <c r="D734" s="278"/>
      <c r="E734" s="70"/>
      <c r="H734" s="146"/>
    </row>
    <row r="735">
      <c r="B735" s="278"/>
      <c r="C735" s="70"/>
      <c r="D735" s="278"/>
      <c r="E735" s="70"/>
      <c r="H735" s="146"/>
    </row>
    <row r="736">
      <c r="B736" s="278"/>
      <c r="C736" s="70"/>
      <c r="D736" s="278"/>
      <c r="E736" s="70"/>
      <c r="H736" s="146"/>
    </row>
    <row r="737">
      <c r="B737" s="278"/>
      <c r="C737" s="70"/>
      <c r="D737" s="278"/>
      <c r="E737" s="70"/>
      <c r="H737" s="146"/>
    </row>
    <row r="738">
      <c r="B738" s="278"/>
      <c r="C738" s="70"/>
      <c r="D738" s="278"/>
      <c r="E738" s="70"/>
      <c r="H738" s="146"/>
    </row>
    <row r="739">
      <c r="B739" s="278"/>
      <c r="C739" s="70"/>
      <c r="D739" s="278"/>
      <c r="E739" s="70"/>
      <c r="H739" s="146"/>
    </row>
    <row r="740">
      <c r="B740" s="278"/>
      <c r="C740" s="70"/>
      <c r="D740" s="278"/>
      <c r="E740" s="70"/>
      <c r="H740" s="146"/>
    </row>
    <row r="741">
      <c r="B741" s="278"/>
      <c r="C741" s="70"/>
      <c r="D741" s="278"/>
      <c r="E741" s="70"/>
      <c r="H741" s="146"/>
    </row>
    <row r="742">
      <c r="B742" s="278"/>
      <c r="C742" s="70"/>
      <c r="D742" s="278"/>
      <c r="E742" s="70"/>
      <c r="H742" s="146"/>
    </row>
    <row r="743">
      <c r="B743" s="278"/>
      <c r="C743" s="70"/>
      <c r="D743" s="278"/>
      <c r="E743" s="70"/>
      <c r="H743" s="146"/>
    </row>
    <row r="744">
      <c r="B744" s="278"/>
      <c r="C744" s="70"/>
      <c r="D744" s="278"/>
      <c r="E744" s="70"/>
      <c r="H744" s="146"/>
    </row>
    <row r="745">
      <c r="B745" s="278"/>
      <c r="C745" s="70"/>
      <c r="D745" s="278"/>
      <c r="E745" s="70"/>
      <c r="H745" s="146"/>
    </row>
    <row r="746">
      <c r="B746" s="278"/>
      <c r="C746" s="70"/>
      <c r="D746" s="278"/>
      <c r="E746" s="70"/>
      <c r="H746" s="146"/>
    </row>
    <row r="747">
      <c r="B747" s="278"/>
      <c r="C747" s="70"/>
      <c r="D747" s="278"/>
      <c r="E747" s="70"/>
      <c r="H747" s="146"/>
    </row>
    <row r="748">
      <c r="B748" s="278"/>
      <c r="C748" s="70"/>
      <c r="D748" s="278"/>
      <c r="E748" s="70"/>
      <c r="H748" s="146"/>
    </row>
    <row r="749">
      <c r="B749" s="278"/>
      <c r="C749" s="70"/>
      <c r="D749" s="278"/>
      <c r="E749" s="70"/>
      <c r="H749" s="146"/>
    </row>
    <row r="750">
      <c r="B750" s="278"/>
      <c r="C750" s="70"/>
      <c r="D750" s="278"/>
      <c r="E750" s="70"/>
      <c r="H750" s="146"/>
    </row>
    <row r="751">
      <c r="B751" s="278"/>
      <c r="C751" s="70"/>
      <c r="D751" s="278"/>
      <c r="E751" s="70"/>
      <c r="H751" s="146"/>
    </row>
    <row r="752">
      <c r="B752" s="278"/>
      <c r="C752" s="70"/>
      <c r="D752" s="278"/>
      <c r="E752" s="70"/>
      <c r="H752" s="146"/>
    </row>
    <row r="753">
      <c r="B753" s="278"/>
      <c r="C753" s="70"/>
      <c r="D753" s="278"/>
      <c r="E753" s="70"/>
      <c r="H753" s="146"/>
    </row>
    <row r="754">
      <c r="B754" s="278"/>
      <c r="C754" s="70"/>
      <c r="D754" s="278"/>
      <c r="E754" s="70"/>
      <c r="H754" s="146"/>
    </row>
    <row r="755">
      <c r="B755" s="278"/>
      <c r="C755" s="70"/>
      <c r="D755" s="278"/>
      <c r="E755" s="70"/>
      <c r="H755" s="146"/>
    </row>
    <row r="756">
      <c r="B756" s="278"/>
      <c r="C756" s="70"/>
      <c r="D756" s="278"/>
      <c r="E756" s="70"/>
      <c r="H756" s="146"/>
    </row>
    <row r="757">
      <c r="B757" s="278"/>
      <c r="C757" s="70"/>
      <c r="D757" s="278"/>
      <c r="E757" s="70"/>
      <c r="H757" s="146"/>
    </row>
    <row r="758">
      <c r="B758" s="278"/>
      <c r="C758" s="70"/>
      <c r="D758" s="278"/>
      <c r="E758" s="70"/>
      <c r="H758" s="146"/>
    </row>
    <row r="759">
      <c r="B759" s="278"/>
      <c r="C759" s="70"/>
      <c r="D759" s="278"/>
      <c r="E759" s="70"/>
      <c r="H759" s="146"/>
    </row>
    <row r="760">
      <c r="B760" s="278"/>
      <c r="C760" s="70"/>
      <c r="D760" s="278"/>
      <c r="E760" s="70"/>
      <c r="H760" s="146"/>
    </row>
    <row r="761">
      <c r="B761" s="278"/>
      <c r="C761" s="70"/>
      <c r="D761" s="278"/>
      <c r="E761" s="70"/>
      <c r="H761" s="146"/>
    </row>
    <row r="762">
      <c r="B762" s="278"/>
      <c r="C762" s="70"/>
      <c r="D762" s="278"/>
      <c r="E762" s="70"/>
      <c r="H762" s="146"/>
    </row>
    <row r="763">
      <c r="B763" s="278"/>
      <c r="C763" s="70"/>
      <c r="D763" s="278"/>
      <c r="E763" s="70"/>
      <c r="H763" s="146"/>
    </row>
    <row r="764">
      <c r="B764" s="278"/>
      <c r="C764" s="70"/>
      <c r="D764" s="278"/>
      <c r="E764" s="70"/>
      <c r="H764" s="146"/>
    </row>
    <row r="765">
      <c r="B765" s="278"/>
      <c r="C765" s="70"/>
      <c r="D765" s="278"/>
      <c r="E765" s="70"/>
      <c r="H765" s="146"/>
    </row>
    <row r="766">
      <c r="B766" s="278"/>
      <c r="C766" s="70"/>
      <c r="D766" s="278"/>
      <c r="E766" s="70"/>
      <c r="H766" s="146"/>
    </row>
    <row r="767">
      <c r="B767" s="278"/>
      <c r="C767" s="70"/>
      <c r="D767" s="278"/>
      <c r="E767" s="70"/>
      <c r="H767" s="146"/>
    </row>
    <row r="768">
      <c r="B768" s="278"/>
      <c r="C768" s="70"/>
      <c r="D768" s="278"/>
      <c r="E768" s="70"/>
      <c r="H768" s="146"/>
    </row>
    <row r="769">
      <c r="B769" s="278"/>
      <c r="C769" s="70"/>
      <c r="D769" s="278"/>
      <c r="E769" s="70"/>
      <c r="H769" s="146"/>
    </row>
    <row r="770">
      <c r="B770" s="278"/>
      <c r="C770" s="70"/>
      <c r="D770" s="278"/>
      <c r="E770" s="70"/>
      <c r="H770" s="146"/>
    </row>
    <row r="771">
      <c r="B771" s="278"/>
      <c r="C771" s="70"/>
      <c r="D771" s="278"/>
      <c r="E771" s="70"/>
      <c r="H771" s="146"/>
    </row>
    <row r="772">
      <c r="B772" s="278"/>
      <c r="C772" s="70"/>
      <c r="D772" s="278"/>
      <c r="E772" s="70"/>
      <c r="H772" s="146"/>
    </row>
    <row r="773">
      <c r="B773" s="278"/>
      <c r="C773" s="70"/>
      <c r="D773" s="278"/>
      <c r="E773" s="70"/>
      <c r="H773" s="146"/>
    </row>
    <row r="774">
      <c r="B774" s="278"/>
      <c r="C774" s="70"/>
      <c r="D774" s="278"/>
      <c r="E774" s="70"/>
      <c r="H774" s="146"/>
    </row>
    <row r="775">
      <c r="B775" s="278"/>
      <c r="C775" s="70"/>
      <c r="D775" s="278"/>
      <c r="E775" s="70"/>
      <c r="H775" s="146"/>
    </row>
    <row r="776">
      <c r="B776" s="278"/>
      <c r="C776" s="70"/>
      <c r="D776" s="278"/>
      <c r="E776" s="70"/>
      <c r="H776" s="146"/>
    </row>
    <row r="777">
      <c r="B777" s="278"/>
      <c r="C777" s="70"/>
      <c r="D777" s="278"/>
      <c r="E777" s="70"/>
      <c r="H777" s="146"/>
    </row>
    <row r="778">
      <c r="B778" s="278"/>
      <c r="C778" s="70"/>
      <c r="D778" s="278"/>
      <c r="E778" s="70"/>
      <c r="H778" s="146"/>
    </row>
    <row r="779">
      <c r="B779" s="278"/>
      <c r="C779" s="70"/>
      <c r="D779" s="278"/>
      <c r="E779" s="70"/>
      <c r="H779" s="146"/>
    </row>
    <row r="780">
      <c r="B780" s="278"/>
      <c r="C780" s="70"/>
      <c r="D780" s="278"/>
      <c r="E780" s="70"/>
      <c r="H780" s="146"/>
    </row>
    <row r="781">
      <c r="B781" s="278"/>
      <c r="C781" s="70"/>
      <c r="D781" s="278"/>
      <c r="E781" s="70"/>
      <c r="H781" s="146"/>
    </row>
    <row r="782">
      <c r="B782" s="278"/>
      <c r="C782" s="70"/>
      <c r="D782" s="278"/>
      <c r="E782" s="70"/>
      <c r="H782" s="146"/>
    </row>
    <row r="783">
      <c r="B783" s="278"/>
      <c r="C783" s="70"/>
      <c r="D783" s="278"/>
      <c r="E783" s="70"/>
      <c r="H783" s="146"/>
    </row>
    <row r="784">
      <c r="B784" s="278"/>
      <c r="C784" s="70"/>
      <c r="D784" s="278"/>
      <c r="E784" s="70"/>
      <c r="H784" s="146"/>
    </row>
    <row r="785">
      <c r="B785" s="278"/>
      <c r="C785" s="70"/>
      <c r="D785" s="278"/>
      <c r="E785" s="70"/>
      <c r="H785" s="146"/>
    </row>
    <row r="786">
      <c r="B786" s="278"/>
      <c r="C786" s="70"/>
      <c r="D786" s="278"/>
      <c r="E786" s="70"/>
      <c r="H786" s="146"/>
    </row>
    <row r="787">
      <c r="B787" s="278"/>
      <c r="C787" s="70"/>
      <c r="D787" s="278"/>
      <c r="E787" s="70"/>
      <c r="H787" s="146"/>
    </row>
    <row r="788">
      <c r="B788" s="278"/>
      <c r="C788" s="70"/>
      <c r="D788" s="278"/>
      <c r="E788" s="70"/>
      <c r="H788" s="146"/>
    </row>
    <row r="789">
      <c r="B789" s="278"/>
      <c r="C789" s="70"/>
      <c r="D789" s="278"/>
      <c r="E789" s="70"/>
      <c r="H789" s="146"/>
    </row>
    <row r="790">
      <c r="B790" s="278"/>
      <c r="C790" s="70"/>
      <c r="D790" s="278"/>
      <c r="E790" s="70"/>
      <c r="H790" s="146"/>
    </row>
    <row r="791">
      <c r="B791" s="278"/>
      <c r="C791" s="70"/>
      <c r="D791" s="278"/>
      <c r="E791" s="70"/>
      <c r="H791" s="146"/>
    </row>
    <row r="792">
      <c r="B792" s="278"/>
      <c r="C792" s="70"/>
      <c r="D792" s="278"/>
      <c r="E792" s="70"/>
      <c r="H792" s="146"/>
    </row>
    <row r="793">
      <c r="B793" s="278"/>
      <c r="C793" s="70"/>
      <c r="D793" s="278"/>
      <c r="E793" s="70"/>
      <c r="H793" s="146"/>
    </row>
    <row r="794">
      <c r="B794" s="278"/>
      <c r="C794" s="70"/>
      <c r="D794" s="278"/>
      <c r="E794" s="70"/>
      <c r="H794" s="146"/>
    </row>
    <row r="795">
      <c r="B795" s="278"/>
      <c r="C795" s="70"/>
      <c r="D795" s="278"/>
      <c r="E795" s="70"/>
      <c r="H795" s="146"/>
    </row>
    <row r="796">
      <c r="B796" s="278"/>
      <c r="C796" s="70"/>
      <c r="D796" s="278"/>
      <c r="E796" s="70"/>
      <c r="H796" s="146"/>
    </row>
    <row r="797">
      <c r="B797" s="278"/>
      <c r="C797" s="70"/>
      <c r="D797" s="278"/>
      <c r="E797" s="70"/>
      <c r="H797" s="146"/>
    </row>
    <row r="798">
      <c r="B798" s="278"/>
      <c r="C798" s="70"/>
      <c r="D798" s="278"/>
      <c r="E798" s="70"/>
      <c r="H798" s="146"/>
    </row>
    <row r="799">
      <c r="B799" s="278"/>
      <c r="C799" s="70"/>
      <c r="D799" s="278"/>
      <c r="E799" s="70"/>
      <c r="H799" s="146"/>
    </row>
    <row r="800">
      <c r="B800" s="278"/>
      <c r="C800" s="70"/>
      <c r="D800" s="278"/>
      <c r="E800" s="70"/>
      <c r="H800" s="146"/>
    </row>
    <row r="801">
      <c r="B801" s="278"/>
      <c r="C801" s="70"/>
      <c r="D801" s="278"/>
      <c r="E801" s="70"/>
      <c r="H801" s="146"/>
    </row>
    <row r="802">
      <c r="B802" s="278"/>
      <c r="C802" s="70"/>
      <c r="D802" s="278"/>
      <c r="E802" s="70"/>
      <c r="H802" s="146"/>
    </row>
    <row r="803">
      <c r="B803" s="278"/>
      <c r="C803" s="70"/>
      <c r="D803" s="278"/>
      <c r="E803" s="70"/>
      <c r="H803" s="146"/>
    </row>
    <row r="804">
      <c r="B804" s="278"/>
      <c r="C804" s="70"/>
      <c r="D804" s="278"/>
      <c r="E804" s="70"/>
      <c r="H804" s="146"/>
    </row>
    <row r="805">
      <c r="B805" s="278"/>
      <c r="C805" s="70"/>
      <c r="D805" s="278"/>
      <c r="E805" s="70"/>
      <c r="H805" s="146"/>
    </row>
    <row r="806">
      <c r="B806" s="278"/>
      <c r="C806" s="70"/>
      <c r="D806" s="278"/>
      <c r="E806" s="70"/>
      <c r="H806" s="146"/>
    </row>
    <row r="807">
      <c r="B807" s="278"/>
      <c r="C807" s="70"/>
      <c r="D807" s="278"/>
      <c r="E807" s="70"/>
      <c r="H807" s="146"/>
    </row>
    <row r="808">
      <c r="B808" s="278"/>
      <c r="C808" s="70"/>
      <c r="D808" s="278"/>
      <c r="E808" s="70"/>
      <c r="H808" s="146"/>
    </row>
    <row r="809">
      <c r="B809" s="278"/>
      <c r="C809" s="70"/>
      <c r="D809" s="278"/>
      <c r="E809" s="70"/>
      <c r="H809" s="146"/>
    </row>
    <row r="810">
      <c r="B810" s="278"/>
      <c r="C810" s="70"/>
      <c r="D810" s="278"/>
      <c r="E810" s="70"/>
      <c r="H810" s="146"/>
    </row>
    <row r="811">
      <c r="B811" s="278"/>
      <c r="C811" s="70"/>
      <c r="D811" s="278"/>
      <c r="E811" s="70"/>
      <c r="H811" s="146"/>
    </row>
    <row r="812">
      <c r="B812" s="278"/>
      <c r="C812" s="70"/>
      <c r="D812" s="278"/>
      <c r="E812" s="70"/>
      <c r="H812" s="146"/>
    </row>
    <row r="813">
      <c r="B813" s="278"/>
      <c r="C813" s="70"/>
      <c r="D813" s="278"/>
      <c r="E813" s="70"/>
      <c r="H813" s="146"/>
    </row>
    <row r="814">
      <c r="B814" s="278"/>
      <c r="C814" s="70"/>
      <c r="D814" s="278"/>
      <c r="E814" s="70"/>
      <c r="H814" s="146"/>
    </row>
    <row r="815">
      <c r="B815" s="278"/>
      <c r="C815" s="70"/>
      <c r="D815" s="278"/>
      <c r="E815" s="70"/>
      <c r="H815" s="146"/>
    </row>
    <row r="816">
      <c r="B816" s="278"/>
      <c r="C816" s="70"/>
      <c r="D816" s="278"/>
      <c r="E816" s="70"/>
      <c r="H816" s="146"/>
    </row>
    <row r="817">
      <c r="B817" s="278"/>
      <c r="C817" s="70"/>
      <c r="D817" s="278"/>
      <c r="E817" s="70"/>
      <c r="H817" s="146"/>
    </row>
    <row r="818">
      <c r="B818" s="278"/>
      <c r="C818" s="70"/>
      <c r="D818" s="278"/>
      <c r="E818" s="70"/>
      <c r="H818" s="146"/>
    </row>
    <row r="819">
      <c r="B819" s="278"/>
      <c r="C819" s="70"/>
      <c r="D819" s="278"/>
      <c r="E819" s="70"/>
      <c r="H819" s="146"/>
    </row>
    <row r="820">
      <c r="B820" s="278"/>
      <c r="C820" s="70"/>
      <c r="D820" s="278"/>
      <c r="E820" s="70"/>
      <c r="H820" s="146"/>
    </row>
    <row r="821">
      <c r="B821" s="278"/>
      <c r="C821" s="70"/>
      <c r="D821" s="278"/>
      <c r="E821" s="70"/>
      <c r="H821" s="146"/>
    </row>
    <row r="822">
      <c r="B822" s="278"/>
      <c r="C822" s="70"/>
      <c r="D822" s="278"/>
      <c r="E822" s="70"/>
      <c r="H822" s="146"/>
    </row>
    <row r="823">
      <c r="B823" s="278"/>
      <c r="C823" s="70"/>
      <c r="D823" s="278"/>
      <c r="E823" s="70"/>
      <c r="H823" s="146"/>
    </row>
    <row r="824">
      <c r="B824" s="278"/>
      <c r="C824" s="70"/>
      <c r="D824" s="278"/>
      <c r="E824" s="70"/>
      <c r="H824" s="146"/>
    </row>
    <row r="825">
      <c r="B825" s="278"/>
      <c r="C825" s="70"/>
      <c r="D825" s="278"/>
      <c r="E825" s="70"/>
      <c r="H825" s="146"/>
    </row>
    <row r="826">
      <c r="B826" s="278"/>
      <c r="C826" s="70"/>
      <c r="D826" s="278"/>
      <c r="E826" s="70"/>
      <c r="H826" s="146"/>
    </row>
    <row r="827">
      <c r="B827" s="278"/>
      <c r="C827" s="70"/>
      <c r="D827" s="278"/>
      <c r="E827" s="70"/>
      <c r="H827" s="146"/>
    </row>
    <row r="828">
      <c r="B828" s="278"/>
      <c r="C828" s="70"/>
      <c r="D828" s="278"/>
      <c r="E828" s="70"/>
      <c r="H828" s="146"/>
    </row>
    <row r="829">
      <c r="B829" s="278"/>
      <c r="C829" s="70"/>
      <c r="D829" s="278"/>
      <c r="E829" s="70"/>
      <c r="H829" s="146"/>
    </row>
    <row r="830">
      <c r="B830" s="278"/>
      <c r="C830" s="70"/>
      <c r="D830" s="278"/>
      <c r="E830" s="70"/>
      <c r="H830" s="146"/>
    </row>
    <row r="831">
      <c r="B831" s="278"/>
      <c r="C831" s="70"/>
      <c r="D831" s="278"/>
      <c r="E831" s="70"/>
      <c r="H831" s="146"/>
    </row>
    <row r="832">
      <c r="B832" s="278"/>
      <c r="C832" s="70"/>
      <c r="D832" s="278"/>
      <c r="E832" s="70"/>
      <c r="H832" s="146"/>
    </row>
    <row r="833">
      <c r="B833" s="278"/>
      <c r="C833" s="70"/>
      <c r="D833" s="278"/>
      <c r="E833" s="70"/>
      <c r="H833" s="146"/>
    </row>
    <row r="834">
      <c r="B834" s="278"/>
      <c r="C834" s="70"/>
      <c r="D834" s="278"/>
      <c r="E834" s="70"/>
      <c r="H834" s="146"/>
    </row>
    <row r="835">
      <c r="B835" s="278"/>
      <c r="C835" s="70"/>
      <c r="D835" s="278"/>
      <c r="E835" s="70"/>
      <c r="H835" s="146"/>
    </row>
    <row r="836">
      <c r="B836" s="278"/>
      <c r="C836" s="70"/>
      <c r="D836" s="278"/>
      <c r="E836" s="70"/>
      <c r="H836" s="146"/>
    </row>
    <row r="837">
      <c r="B837" s="278"/>
      <c r="C837" s="70"/>
      <c r="D837" s="278"/>
      <c r="E837" s="70"/>
      <c r="H837" s="146"/>
    </row>
    <row r="838">
      <c r="B838" s="278"/>
      <c r="C838" s="70"/>
      <c r="D838" s="278"/>
      <c r="E838" s="70"/>
      <c r="H838" s="146"/>
    </row>
    <row r="839">
      <c r="B839" s="278"/>
      <c r="C839" s="70"/>
      <c r="D839" s="278"/>
      <c r="E839" s="70"/>
      <c r="H839" s="146"/>
    </row>
    <row r="840">
      <c r="B840" s="278"/>
      <c r="C840" s="70"/>
      <c r="D840" s="278"/>
      <c r="E840" s="70"/>
      <c r="H840" s="146"/>
    </row>
    <row r="841">
      <c r="B841" s="278"/>
      <c r="C841" s="70"/>
      <c r="D841" s="278"/>
      <c r="E841" s="70"/>
      <c r="H841" s="146"/>
    </row>
    <row r="842">
      <c r="B842" s="278"/>
      <c r="C842" s="70"/>
      <c r="D842" s="278"/>
      <c r="E842" s="70"/>
      <c r="H842" s="146"/>
    </row>
    <row r="843">
      <c r="B843" s="278"/>
      <c r="C843" s="70"/>
      <c r="D843" s="278"/>
      <c r="E843" s="70"/>
      <c r="H843" s="146"/>
    </row>
    <row r="844">
      <c r="B844" s="278"/>
      <c r="C844" s="70"/>
      <c r="D844" s="278"/>
      <c r="E844" s="70"/>
      <c r="H844" s="146"/>
    </row>
    <row r="845">
      <c r="B845" s="278"/>
      <c r="C845" s="70"/>
      <c r="D845" s="278"/>
      <c r="E845" s="70"/>
      <c r="H845" s="146"/>
    </row>
    <row r="846">
      <c r="B846" s="278"/>
      <c r="C846" s="70"/>
      <c r="D846" s="278"/>
      <c r="E846" s="70"/>
      <c r="H846" s="146"/>
    </row>
    <row r="847">
      <c r="B847" s="278"/>
      <c r="C847" s="70"/>
      <c r="D847" s="278"/>
      <c r="E847" s="70"/>
      <c r="H847" s="146"/>
    </row>
    <row r="848">
      <c r="B848" s="278"/>
      <c r="C848" s="70"/>
      <c r="D848" s="278"/>
      <c r="E848" s="70"/>
      <c r="H848" s="146"/>
    </row>
    <row r="849">
      <c r="B849" s="278"/>
      <c r="C849" s="70"/>
      <c r="D849" s="278"/>
      <c r="E849" s="70"/>
      <c r="H849" s="146"/>
    </row>
    <row r="850">
      <c r="B850" s="278"/>
      <c r="C850" s="70"/>
      <c r="D850" s="278"/>
      <c r="E850" s="70"/>
      <c r="H850" s="146"/>
    </row>
    <row r="851">
      <c r="B851" s="278"/>
      <c r="C851" s="70"/>
      <c r="D851" s="278"/>
      <c r="E851" s="70"/>
      <c r="H851" s="146"/>
    </row>
    <row r="852">
      <c r="B852" s="278"/>
      <c r="C852" s="70"/>
      <c r="D852" s="278"/>
      <c r="E852" s="70"/>
      <c r="H852" s="146"/>
    </row>
    <row r="853">
      <c r="B853" s="278"/>
      <c r="C853" s="70"/>
      <c r="D853" s="278"/>
      <c r="E853" s="70"/>
      <c r="H853" s="146"/>
    </row>
    <row r="854">
      <c r="B854" s="278"/>
      <c r="C854" s="70"/>
      <c r="D854" s="278"/>
      <c r="E854" s="70"/>
      <c r="H854" s="146"/>
    </row>
    <row r="855">
      <c r="B855" s="278"/>
      <c r="C855" s="70"/>
      <c r="D855" s="278"/>
      <c r="E855" s="70"/>
      <c r="H855" s="146"/>
    </row>
    <row r="856">
      <c r="B856" s="278"/>
      <c r="C856" s="70"/>
      <c r="D856" s="278"/>
      <c r="E856" s="70"/>
      <c r="H856" s="146"/>
    </row>
    <row r="857">
      <c r="B857" s="278"/>
      <c r="C857" s="70"/>
      <c r="D857" s="278"/>
      <c r="E857" s="70"/>
      <c r="H857" s="146"/>
    </row>
    <row r="858">
      <c r="B858" s="278"/>
      <c r="C858" s="70"/>
      <c r="D858" s="278"/>
      <c r="E858" s="70"/>
      <c r="H858" s="146"/>
    </row>
    <row r="859">
      <c r="B859" s="278"/>
      <c r="C859" s="70"/>
      <c r="D859" s="278"/>
      <c r="E859" s="70"/>
      <c r="H859" s="146"/>
    </row>
    <row r="860">
      <c r="B860" s="278"/>
      <c r="C860" s="70"/>
      <c r="D860" s="278"/>
      <c r="E860" s="70"/>
      <c r="H860" s="146"/>
    </row>
    <row r="861">
      <c r="B861" s="278"/>
      <c r="C861" s="70"/>
      <c r="D861" s="278"/>
      <c r="E861" s="70"/>
      <c r="H861" s="146"/>
    </row>
    <row r="862">
      <c r="B862" s="278"/>
      <c r="C862" s="70"/>
      <c r="D862" s="278"/>
      <c r="E862" s="70"/>
      <c r="H862" s="146"/>
    </row>
    <row r="863">
      <c r="B863" s="278"/>
      <c r="C863" s="70"/>
      <c r="D863" s="278"/>
      <c r="E863" s="70"/>
      <c r="H863" s="146"/>
    </row>
    <row r="864">
      <c r="B864" s="278"/>
      <c r="C864" s="70"/>
      <c r="D864" s="278"/>
      <c r="E864" s="70"/>
      <c r="H864" s="146"/>
    </row>
    <row r="865">
      <c r="B865" s="278"/>
      <c r="C865" s="70"/>
      <c r="D865" s="278"/>
      <c r="E865" s="70"/>
      <c r="H865" s="146"/>
    </row>
    <row r="866">
      <c r="B866" s="278"/>
      <c r="C866" s="70"/>
      <c r="D866" s="278"/>
      <c r="E866" s="70"/>
      <c r="H866" s="146"/>
    </row>
    <row r="867">
      <c r="B867" s="278"/>
      <c r="C867" s="70"/>
      <c r="D867" s="278"/>
      <c r="E867" s="70"/>
      <c r="H867" s="146"/>
    </row>
    <row r="868">
      <c r="B868" s="278"/>
      <c r="C868" s="70"/>
      <c r="D868" s="278"/>
      <c r="E868" s="70"/>
      <c r="H868" s="146"/>
    </row>
    <row r="869">
      <c r="B869" s="278"/>
      <c r="C869" s="70"/>
      <c r="D869" s="278"/>
      <c r="E869" s="70"/>
      <c r="H869" s="146"/>
    </row>
    <row r="870">
      <c r="B870" s="278"/>
      <c r="C870" s="70"/>
      <c r="D870" s="278"/>
      <c r="E870" s="70"/>
      <c r="H870" s="146"/>
    </row>
    <row r="871">
      <c r="B871" s="278"/>
      <c r="C871" s="70"/>
      <c r="D871" s="278"/>
      <c r="E871" s="70"/>
      <c r="H871" s="146"/>
    </row>
    <row r="872">
      <c r="B872" s="278"/>
      <c r="C872" s="70"/>
      <c r="D872" s="278"/>
      <c r="E872" s="70"/>
      <c r="H872" s="146"/>
    </row>
    <row r="873">
      <c r="B873" s="278"/>
      <c r="C873" s="70"/>
      <c r="D873" s="278"/>
      <c r="E873" s="70"/>
      <c r="H873" s="146"/>
    </row>
    <row r="874">
      <c r="B874" s="278"/>
      <c r="C874" s="70"/>
      <c r="D874" s="278"/>
      <c r="E874" s="70"/>
      <c r="H874" s="146"/>
    </row>
    <row r="875">
      <c r="B875" s="278"/>
      <c r="C875" s="70"/>
      <c r="D875" s="278"/>
      <c r="E875" s="70"/>
      <c r="H875" s="146"/>
    </row>
    <row r="876">
      <c r="B876" s="278"/>
      <c r="C876" s="70"/>
      <c r="D876" s="278"/>
      <c r="E876" s="70"/>
      <c r="H876" s="146"/>
    </row>
    <row r="877">
      <c r="B877" s="278"/>
      <c r="C877" s="70"/>
      <c r="D877" s="278"/>
      <c r="E877" s="70"/>
      <c r="H877" s="146"/>
    </row>
    <row r="878">
      <c r="B878" s="278"/>
      <c r="C878" s="70"/>
      <c r="D878" s="278"/>
      <c r="E878" s="70"/>
      <c r="H878" s="146"/>
    </row>
    <row r="879">
      <c r="B879" s="278"/>
      <c r="C879" s="70"/>
      <c r="D879" s="278"/>
      <c r="E879" s="70"/>
      <c r="H879" s="146"/>
    </row>
    <row r="880">
      <c r="B880" s="278"/>
      <c r="C880" s="70"/>
      <c r="D880" s="278"/>
      <c r="E880" s="70"/>
      <c r="H880" s="146"/>
    </row>
    <row r="881">
      <c r="B881" s="278"/>
      <c r="C881" s="70"/>
      <c r="D881" s="278"/>
      <c r="E881" s="70"/>
      <c r="H881" s="146"/>
    </row>
    <row r="882">
      <c r="B882" s="278"/>
      <c r="C882" s="70"/>
      <c r="D882" s="278"/>
      <c r="E882" s="70"/>
      <c r="H882" s="146"/>
    </row>
    <row r="883">
      <c r="B883" s="278"/>
      <c r="C883" s="70"/>
      <c r="D883" s="278"/>
      <c r="E883" s="70"/>
      <c r="H883" s="146"/>
    </row>
    <row r="884">
      <c r="B884" s="278"/>
      <c r="C884" s="70"/>
      <c r="D884" s="278"/>
      <c r="E884" s="70"/>
      <c r="H884" s="146"/>
    </row>
    <row r="885">
      <c r="B885" s="278"/>
      <c r="C885" s="70"/>
      <c r="D885" s="278"/>
      <c r="E885" s="70"/>
      <c r="H885" s="146"/>
    </row>
    <row r="886">
      <c r="B886" s="278"/>
      <c r="C886" s="70"/>
      <c r="D886" s="278"/>
      <c r="E886" s="70"/>
      <c r="H886" s="146"/>
    </row>
    <row r="887">
      <c r="B887" s="278"/>
      <c r="C887" s="70"/>
      <c r="D887" s="278"/>
      <c r="E887" s="70"/>
      <c r="H887" s="146"/>
    </row>
    <row r="888">
      <c r="B888" s="278"/>
      <c r="C888" s="70"/>
      <c r="D888" s="278"/>
      <c r="E888" s="70"/>
      <c r="H888" s="146"/>
    </row>
    <row r="889">
      <c r="B889" s="278"/>
      <c r="C889" s="70"/>
      <c r="D889" s="278"/>
      <c r="E889" s="70"/>
      <c r="H889" s="146"/>
    </row>
    <row r="890">
      <c r="B890" s="278"/>
      <c r="C890" s="70"/>
      <c r="D890" s="278"/>
      <c r="E890" s="70"/>
      <c r="H890" s="146"/>
    </row>
    <row r="891">
      <c r="B891" s="278"/>
      <c r="C891" s="70"/>
      <c r="D891" s="278"/>
      <c r="E891" s="70"/>
      <c r="H891" s="146"/>
    </row>
    <row r="892">
      <c r="B892" s="278"/>
      <c r="C892" s="70"/>
      <c r="D892" s="278"/>
      <c r="E892" s="70"/>
      <c r="H892" s="146"/>
    </row>
    <row r="893">
      <c r="B893" s="278"/>
      <c r="C893" s="70"/>
      <c r="D893" s="278"/>
      <c r="E893" s="70"/>
      <c r="H893" s="146"/>
    </row>
    <row r="894">
      <c r="B894" s="278"/>
      <c r="C894" s="70"/>
      <c r="D894" s="278"/>
      <c r="E894" s="70"/>
      <c r="H894" s="146"/>
    </row>
    <row r="895">
      <c r="B895" s="278"/>
      <c r="C895" s="70"/>
      <c r="D895" s="278"/>
      <c r="E895" s="70"/>
      <c r="H895" s="146"/>
    </row>
    <row r="896">
      <c r="B896" s="278"/>
      <c r="C896" s="70"/>
      <c r="D896" s="278"/>
      <c r="E896" s="70"/>
      <c r="H896" s="146"/>
    </row>
    <row r="897">
      <c r="B897" s="278"/>
      <c r="C897" s="70"/>
      <c r="D897" s="278"/>
      <c r="E897" s="70"/>
      <c r="H897" s="146"/>
    </row>
    <row r="898">
      <c r="B898" s="278"/>
      <c r="C898" s="70"/>
      <c r="D898" s="278"/>
      <c r="E898" s="70"/>
      <c r="H898" s="146"/>
    </row>
    <row r="899">
      <c r="B899" s="278"/>
      <c r="C899" s="70"/>
      <c r="D899" s="278"/>
      <c r="E899" s="70"/>
      <c r="H899" s="146"/>
    </row>
    <row r="900">
      <c r="B900" s="278"/>
      <c r="C900" s="70"/>
      <c r="D900" s="278"/>
      <c r="E900" s="70"/>
      <c r="H900" s="146"/>
    </row>
    <row r="901">
      <c r="B901" s="278"/>
      <c r="C901" s="70"/>
      <c r="D901" s="278"/>
      <c r="E901" s="70"/>
      <c r="H901" s="146"/>
    </row>
    <row r="902">
      <c r="B902" s="278"/>
      <c r="C902" s="70"/>
      <c r="D902" s="278"/>
      <c r="E902" s="70"/>
      <c r="H902" s="146"/>
    </row>
    <row r="903">
      <c r="B903" s="278"/>
      <c r="C903" s="70"/>
      <c r="D903" s="278"/>
      <c r="E903" s="70"/>
      <c r="H903" s="146"/>
    </row>
    <row r="904">
      <c r="B904" s="278"/>
      <c r="C904" s="70"/>
      <c r="D904" s="278"/>
      <c r="E904" s="70"/>
      <c r="H904" s="146"/>
    </row>
    <row r="905">
      <c r="B905" s="278"/>
      <c r="C905" s="70"/>
      <c r="D905" s="278"/>
      <c r="E905" s="70"/>
      <c r="H905" s="146"/>
    </row>
    <row r="906">
      <c r="B906" s="278"/>
      <c r="C906" s="70"/>
      <c r="D906" s="278"/>
      <c r="E906" s="70"/>
      <c r="H906" s="146"/>
    </row>
    <row r="907">
      <c r="B907" s="278"/>
      <c r="C907" s="70"/>
      <c r="D907" s="278"/>
      <c r="E907" s="70"/>
      <c r="H907" s="146"/>
    </row>
    <row r="908">
      <c r="B908" s="278"/>
      <c r="C908" s="70"/>
      <c r="D908" s="278"/>
      <c r="E908" s="70"/>
      <c r="H908" s="146"/>
    </row>
    <row r="909">
      <c r="B909" s="278"/>
      <c r="C909" s="70"/>
      <c r="D909" s="278"/>
      <c r="E909" s="70"/>
      <c r="H909" s="146"/>
    </row>
    <row r="910">
      <c r="B910" s="278"/>
      <c r="C910" s="70"/>
      <c r="D910" s="278"/>
      <c r="E910" s="70"/>
      <c r="H910" s="146"/>
    </row>
    <row r="911">
      <c r="B911" s="278"/>
      <c r="C911" s="70"/>
      <c r="D911" s="278"/>
      <c r="E911" s="70"/>
      <c r="H911" s="146"/>
    </row>
    <row r="912">
      <c r="B912" s="278"/>
      <c r="C912" s="70"/>
      <c r="D912" s="278"/>
      <c r="E912" s="70"/>
      <c r="H912" s="146"/>
    </row>
    <row r="913">
      <c r="B913" s="278"/>
      <c r="C913" s="70"/>
      <c r="D913" s="278"/>
      <c r="E913" s="70"/>
      <c r="H913" s="146"/>
    </row>
    <row r="914">
      <c r="B914" s="278"/>
      <c r="C914" s="70"/>
      <c r="D914" s="278"/>
      <c r="E914" s="70"/>
      <c r="H914" s="146"/>
    </row>
    <row r="915">
      <c r="B915" s="278"/>
      <c r="C915" s="70"/>
      <c r="D915" s="278"/>
      <c r="E915" s="70"/>
      <c r="H915" s="146"/>
    </row>
    <row r="916">
      <c r="B916" s="278"/>
      <c r="C916" s="70"/>
      <c r="D916" s="278"/>
      <c r="E916" s="70"/>
      <c r="H916" s="146"/>
    </row>
    <row r="917">
      <c r="B917" s="278"/>
      <c r="C917" s="70"/>
      <c r="D917" s="278"/>
      <c r="E917" s="70"/>
      <c r="H917" s="146"/>
    </row>
    <row r="918">
      <c r="B918" s="278"/>
      <c r="C918" s="70"/>
      <c r="D918" s="278"/>
      <c r="E918" s="70"/>
      <c r="H918" s="146"/>
    </row>
    <row r="919">
      <c r="B919" s="278"/>
      <c r="C919" s="70"/>
      <c r="D919" s="278"/>
      <c r="E919" s="70"/>
      <c r="H919" s="146"/>
    </row>
    <row r="920">
      <c r="B920" s="278"/>
      <c r="C920" s="70"/>
      <c r="D920" s="278"/>
      <c r="E920" s="70"/>
      <c r="H920" s="146"/>
    </row>
    <row r="921">
      <c r="B921" s="278"/>
      <c r="C921" s="70"/>
      <c r="D921" s="278"/>
      <c r="E921" s="70"/>
      <c r="H921" s="146"/>
    </row>
    <row r="922">
      <c r="B922" s="278"/>
      <c r="C922" s="70"/>
      <c r="D922" s="278"/>
      <c r="E922" s="70"/>
      <c r="H922" s="146"/>
    </row>
    <row r="923">
      <c r="B923" s="278"/>
      <c r="C923" s="70"/>
      <c r="D923" s="278"/>
      <c r="E923" s="70"/>
      <c r="H923" s="146"/>
    </row>
    <row r="924">
      <c r="B924" s="278"/>
      <c r="C924" s="70"/>
      <c r="D924" s="278"/>
      <c r="E924" s="70"/>
      <c r="H924" s="146"/>
    </row>
    <row r="925">
      <c r="B925" s="278"/>
      <c r="C925" s="70"/>
      <c r="D925" s="278"/>
      <c r="E925" s="70"/>
      <c r="H925" s="146"/>
    </row>
    <row r="926">
      <c r="B926" s="278"/>
      <c r="C926" s="70"/>
      <c r="D926" s="278"/>
      <c r="E926" s="70"/>
      <c r="H926" s="146"/>
    </row>
    <row r="927">
      <c r="B927" s="278"/>
      <c r="C927" s="70"/>
      <c r="D927" s="278"/>
      <c r="E927" s="70"/>
      <c r="H927" s="146"/>
    </row>
    <row r="928">
      <c r="B928" s="278"/>
      <c r="C928" s="70"/>
      <c r="D928" s="278"/>
      <c r="E928" s="70"/>
      <c r="H928" s="146"/>
    </row>
    <row r="929">
      <c r="B929" s="278"/>
      <c r="C929" s="70"/>
      <c r="D929" s="278"/>
      <c r="E929" s="70"/>
      <c r="H929" s="146"/>
    </row>
    <row r="930">
      <c r="B930" s="278"/>
      <c r="C930" s="70"/>
      <c r="D930" s="278"/>
      <c r="E930" s="70"/>
      <c r="H930" s="146"/>
    </row>
    <row r="931">
      <c r="B931" s="278"/>
      <c r="C931" s="70"/>
      <c r="D931" s="278"/>
      <c r="E931" s="70"/>
      <c r="H931" s="146"/>
    </row>
    <row r="932">
      <c r="B932" s="278"/>
      <c r="C932" s="70"/>
      <c r="D932" s="278"/>
      <c r="E932" s="70"/>
      <c r="H932" s="146"/>
    </row>
    <row r="933">
      <c r="B933" s="278"/>
      <c r="C933" s="70"/>
      <c r="D933" s="278"/>
      <c r="E933" s="70"/>
      <c r="H933" s="146"/>
    </row>
    <row r="934">
      <c r="B934" s="278"/>
      <c r="C934" s="70"/>
      <c r="D934" s="278"/>
      <c r="E934" s="70"/>
      <c r="H934" s="146"/>
    </row>
    <row r="935">
      <c r="B935" s="278"/>
      <c r="C935" s="70"/>
      <c r="D935" s="278"/>
      <c r="E935" s="70"/>
      <c r="H935" s="146"/>
    </row>
    <row r="936">
      <c r="B936" s="278"/>
      <c r="C936" s="70"/>
      <c r="D936" s="278"/>
      <c r="E936" s="70"/>
      <c r="H936" s="146"/>
    </row>
    <row r="937">
      <c r="B937" s="278"/>
      <c r="C937" s="70"/>
      <c r="D937" s="278"/>
      <c r="E937" s="70"/>
      <c r="H937" s="146"/>
    </row>
    <row r="938">
      <c r="B938" s="278"/>
      <c r="C938" s="70"/>
      <c r="D938" s="278"/>
      <c r="E938" s="70"/>
      <c r="H938" s="146"/>
    </row>
    <row r="939">
      <c r="B939" s="278"/>
      <c r="C939" s="70"/>
      <c r="D939" s="278"/>
      <c r="E939" s="70"/>
      <c r="H939" s="146"/>
    </row>
    <row r="940">
      <c r="B940" s="278"/>
      <c r="C940" s="70"/>
      <c r="D940" s="278"/>
      <c r="E940" s="70"/>
      <c r="H940" s="146"/>
    </row>
    <row r="941">
      <c r="B941" s="278"/>
      <c r="C941" s="70"/>
      <c r="D941" s="278"/>
      <c r="E941" s="70"/>
      <c r="H941" s="146"/>
    </row>
    <row r="942">
      <c r="B942" s="278"/>
      <c r="C942" s="70"/>
      <c r="D942" s="278"/>
      <c r="E942" s="70"/>
      <c r="H942" s="146"/>
    </row>
    <row r="943">
      <c r="B943" s="278"/>
      <c r="C943" s="70"/>
      <c r="D943" s="278"/>
      <c r="E943" s="70"/>
      <c r="H943" s="146"/>
    </row>
    <row r="944">
      <c r="B944" s="278"/>
      <c r="C944" s="70"/>
      <c r="D944" s="278"/>
      <c r="E944" s="70"/>
      <c r="H944" s="146"/>
    </row>
    <row r="945">
      <c r="B945" s="278"/>
      <c r="C945" s="70"/>
      <c r="D945" s="278"/>
      <c r="E945" s="70"/>
      <c r="H945" s="146"/>
    </row>
    <row r="946">
      <c r="B946" s="278"/>
      <c r="C946" s="70"/>
      <c r="D946" s="278"/>
      <c r="E946" s="70"/>
      <c r="H946" s="146"/>
    </row>
    <row r="947">
      <c r="B947" s="278"/>
      <c r="C947" s="70"/>
      <c r="D947" s="278"/>
      <c r="E947" s="70"/>
      <c r="H947" s="146"/>
    </row>
    <row r="948">
      <c r="B948" s="278"/>
      <c r="C948" s="70"/>
      <c r="D948" s="278"/>
      <c r="E948" s="70"/>
      <c r="H948" s="146"/>
    </row>
    <row r="949">
      <c r="B949" s="278"/>
      <c r="C949" s="70"/>
      <c r="D949" s="278"/>
      <c r="E949" s="70"/>
      <c r="H949" s="146"/>
    </row>
    <row r="950">
      <c r="B950" s="278"/>
      <c r="C950" s="70"/>
      <c r="D950" s="278"/>
      <c r="E950" s="70"/>
      <c r="H950" s="146"/>
    </row>
    <row r="951">
      <c r="B951" s="278"/>
      <c r="C951" s="70"/>
      <c r="D951" s="278"/>
      <c r="E951" s="70"/>
      <c r="H951" s="146"/>
    </row>
    <row r="952">
      <c r="B952" s="278"/>
      <c r="C952" s="70"/>
      <c r="D952" s="278"/>
      <c r="E952" s="70"/>
      <c r="H952" s="146"/>
    </row>
    <row r="953">
      <c r="B953" s="278"/>
      <c r="C953" s="70"/>
      <c r="D953" s="278"/>
      <c r="E953" s="70"/>
      <c r="H953" s="146"/>
    </row>
    <row r="954">
      <c r="B954" s="278"/>
      <c r="C954" s="70"/>
      <c r="D954" s="278"/>
      <c r="E954" s="70"/>
      <c r="H954" s="146"/>
    </row>
    <row r="955">
      <c r="B955" s="278"/>
      <c r="C955" s="70"/>
      <c r="D955" s="278"/>
      <c r="E955" s="70"/>
      <c r="H955" s="146"/>
    </row>
    <row r="956">
      <c r="B956" s="278"/>
      <c r="C956" s="70"/>
      <c r="D956" s="278"/>
      <c r="E956" s="70"/>
      <c r="H956" s="146"/>
    </row>
    <row r="957">
      <c r="B957" s="278"/>
      <c r="C957" s="70"/>
      <c r="D957" s="278"/>
      <c r="E957" s="70"/>
      <c r="H957" s="146"/>
    </row>
    <row r="958">
      <c r="B958" s="278"/>
      <c r="C958" s="70"/>
      <c r="D958" s="278"/>
      <c r="E958" s="70"/>
      <c r="H958" s="146"/>
    </row>
    <row r="959">
      <c r="B959" s="278"/>
      <c r="C959" s="70"/>
      <c r="D959" s="278"/>
      <c r="E959" s="70"/>
      <c r="H959" s="146"/>
    </row>
    <row r="960">
      <c r="B960" s="278"/>
      <c r="C960" s="70"/>
      <c r="D960" s="278"/>
      <c r="E960" s="70"/>
      <c r="H960" s="146"/>
    </row>
    <row r="961">
      <c r="B961" s="278"/>
      <c r="C961" s="70"/>
      <c r="D961" s="278"/>
      <c r="E961" s="70"/>
      <c r="H961" s="146"/>
    </row>
    <row r="962">
      <c r="B962" s="278"/>
      <c r="C962" s="70"/>
      <c r="D962" s="278"/>
      <c r="E962" s="70"/>
      <c r="H962" s="146"/>
    </row>
    <row r="963">
      <c r="B963" s="278"/>
      <c r="C963" s="70"/>
      <c r="D963" s="278"/>
      <c r="E963" s="70"/>
      <c r="H963" s="146"/>
    </row>
    <row r="964">
      <c r="B964" s="278"/>
      <c r="C964" s="70"/>
      <c r="D964" s="278"/>
      <c r="E964" s="70"/>
      <c r="H964" s="146"/>
    </row>
    <row r="965">
      <c r="B965" s="278"/>
      <c r="C965" s="70"/>
      <c r="D965" s="278"/>
      <c r="E965" s="70"/>
      <c r="H965" s="146"/>
    </row>
    <row r="966">
      <c r="B966" s="278"/>
      <c r="C966" s="70"/>
      <c r="D966" s="278"/>
      <c r="E966" s="70"/>
      <c r="H966" s="146"/>
    </row>
    <row r="967">
      <c r="B967" s="278"/>
      <c r="C967" s="70"/>
      <c r="D967" s="278"/>
      <c r="E967" s="70"/>
      <c r="H967" s="146"/>
    </row>
    <row r="968">
      <c r="B968" s="278"/>
      <c r="C968" s="70"/>
      <c r="D968" s="278"/>
      <c r="E968" s="70"/>
      <c r="H968" s="146"/>
    </row>
    <row r="969">
      <c r="B969" s="278"/>
      <c r="C969" s="70"/>
      <c r="D969" s="278"/>
      <c r="E969" s="70"/>
      <c r="H969" s="146"/>
    </row>
    <row r="970">
      <c r="B970" s="278"/>
      <c r="C970" s="70"/>
      <c r="D970" s="278"/>
      <c r="E970" s="70"/>
      <c r="H970" s="146"/>
    </row>
    <row r="971">
      <c r="B971" s="278"/>
      <c r="C971" s="70"/>
      <c r="D971" s="278"/>
      <c r="E971" s="70"/>
      <c r="H971" s="146"/>
    </row>
    <row r="972">
      <c r="B972" s="278"/>
      <c r="C972" s="70"/>
      <c r="D972" s="278"/>
      <c r="E972" s="70"/>
      <c r="H972" s="146"/>
    </row>
    <row r="973">
      <c r="B973" s="278"/>
      <c r="C973" s="70"/>
      <c r="D973" s="278"/>
      <c r="E973" s="70"/>
      <c r="H973" s="146"/>
    </row>
    <row r="974">
      <c r="B974" s="278"/>
      <c r="C974" s="70"/>
      <c r="D974" s="278"/>
      <c r="E974" s="70"/>
      <c r="H974" s="146"/>
    </row>
    <row r="975">
      <c r="B975" s="278"/>
      <c r="C975" s="70"/>
      <c r="D975" s="278"/>
      <c r="E975" s="70"/>
      <c r="H975" s="146"/>
    </row>
    <row r="976">
      <c r="B976" s="278"/>
      <c r="C976" s="70"/>
      <c r="D976" s="278"/>
      <c r="E976" s="70"/>
      <c r="H976" s="146"/>
    </row>
    <row r="977">
      <c r="B977" s="278"/>
      <c r="C977" s="70"/>
      <c r="D977" s="278"/>
      <c r="E977" s="70"/>
      <c r="H977" s="146"/>
    </row>
    <row r="978">
      <c r="B978" s="278"/>
      <c r="C978" s="70"/>
      <c r="D978" s="278"/>
      <c r="E978" s="70"/>
      <c r="H978" s="146"/>
    </row>
    <row r="979">
      <c r="B979" s="278"/>
      <c r="C979" s="70"/>
      <c r="D979" s="278"/>
      <c r="E979" s="70"/>
      <c r="H979" s="146"/>
    </row>
    <row r="980">
      <c r="B980" s="278"/>
      <c r="C980" s="70"/>
      <c r="D980" s="278"/>
      <c r="E980" s="70"/>
      <c r="H980" s="146"/>
    </row>
    <row r="981">
      <c r="B981" s="278"/>
      <c r="C981" s="70"/>
      <c r="D981" s="278"/>
      <c r="E981" s="70"/>
      <c r="H981" s="146"/>
    </row>
    <row r="982">
      <c r="B982" s="278"/>
      <c r="C982" s="70"/>
      <c r="D982" s="278"/>
      <c r="E982" s="70"/>
      <c r="H982" s="146"/>
    </row>
    <row r="983">
      <c r="B983" s="278"/>
      <c r="C983" s="70"/>
      <c r="D983" s="278"/>
      <c r="E983" s="70"/>
      <c r="H983" s="146"/>
    </row>
    <row r="984">
      <c r="B984" s="278"/>
      <c r="C984" s="70"/>
      <c r="D984" s="278"/>
      <c r="E984" s="70"/>
      <c r="H984" s="146"/>
    </row>
    <row r="985">
      <c r="B985" s="278"/>
      <c r="C985" s="70"/>
      <c r="D985" s="278"/>
      <c r="E985" s="70"/>
      <c r="H985" s="146"/>
    </row>
    <row r="986">
      <c r="B986" s="278"/>
      <c r="C986" s="70"/>
      <c r="D986" s="278"/>
      <c r="E986" s="70"/>
      <c r="H986" s="146"/>
    </row>
    <row r="987">
      <c r="B987" s="278"/>
      <c r="C987" s="70"/>
      <c r="D987" s="278"/>
      <c r="E987" s="70"/>
      <c r="H987" s="146"/>
    </row>
    <row r="988">
      <c r="B988" s="278"/>
      <c r="C988" s="70"/>
      <c r="D988" s="278"/>
      <c r="E988" s="70"/>
      <c r="H988" s="146"/>
    </row>
    <row r="989">
      <c r="B989" s="278"/>
      <c r="C989" s="70"/>
      <c r="D989" s="278"/>
      <c r="E989" s="70"/>
      <c r="H989" s="146"/>
    </row>
    <row r="990">
      <c r="B990" s="278"/>
      <c r="C990" s="70"/>
      <c r="D990" s="278"/>
      <c r="E990" s="70"/>
      <c r="H990" s="146"/>
    </row>
    <row r="991">
      <c r="B991" s="278"/>
      <c r="C991" s="70"/>
      <c r="D991" s="278"/>
      <c r="E991" s="70"/>
      <c r="H991" s="146"/>
    </row>
    <row r="992">
      <c r="B992" s="278"/>
      <c r="C992" s="70"/>
      <c r="D992" s="278"/>
      <c r="E992" s="70"/>
      <c r="H992" s="146"/>
    </row>
    <row r="993">
      <c r="B993" s="278"/>
      <c r="C993" s="70"/>
      <c r="D993" s="278"/>
      <c r="E993" s="70"/>
      <c r="H993" s="146"/>
    </row>
    <row r="994">
      <c r="B994" s="278"/>
      <c r="C994" s="70"/>
      <c r="D994" s="278"/>
      <c r="E994" s="70"/>
      <c r="H994" s="146"/>
    </row>
    <row r="995">
      <c r="B995" s="278"/>
      <c r="C995" s="70"/>
      <c r="D995" s="278"/>
      <c r="E995" s="70"/>
      <c r="H995" s="146"/>
    </row>
    <row r="996">
      <c r="B996" s="278"/>
      <c r="C996" s="70"/>
      <c r="D996" s="278"/>
      <c r="E996" s="70"/>
      <c r="H996" s="146"/>
    </row>
    <row r="997">
      <c r="B997" s="278"/>
      <c r="C997" s="70"/>
      <c r="D997" s="278"/>
      <c r="E997" s="70"/>
      <c r="H997" s="146"/>
    </row>
    <row r="998">
      <c r="B998" s="278"/>
      <c r="C998" s="70"/>
      <c r="D998" s="278"/>
      <c r="E998" s="70"/>
      <c r="H998" s="146"/>
    </row>
    <row r="999">
      <c r="B999" s="278"/>
      <c r="C999" s="70"/>
      <c r="D999" s="278"/>
      <c r="E999" s="70"/>
      <c r="H999" s="146"/>
    </row>
    <row r="1000">
      <c r="B1000" s="278"/>
      <c r="C1000" s="70"/>
      <c r="D1000" s="278"/>
      <c r="E1000" s="70"/>
      <c r="H1000" s="146"/>
    </row>
    <row r="1001">
      <c r="B1001" s="278"/>
      <c r="C1001" s="70"/>
      <c r="D1001" s="278"/>
      <c r="E1001" s="70"/>
      <c r="H1001" s="146"/>
    </row>
    <row r="1002">
      <c r="B1002" s="278"/>
      <c r="C1002" s="70"/>
      <c r="D1002" s="278"/>
      <c r="E1002" s="70"/>
      <c r="H1002" s="146"/>
    </row>
    <row r="1003">
      <c r="B1003" s="278"/>
      <c r="C1003" s="70"/>
      <c r="D1003" s="278"/>
      <c r="E1003" s="70"/>
      <c r="H1003" s="146"/>
    </row>
    <row r="1004">
      <c r="B1004" s="278"/>
      <c r="C1004" s="70"/>
      <c r="D1004" s="278"/>
      <c r="E1004" s="70"/>
      <c r="H1004" s="146"/>
    </row>
    <row r="1005">
      <c r="B1005" s="278"/>
      <c r="C1005" s="70"/>
      <c r="D1005" s="278"/>
      <c r="E1005" s="70"/>
      <c r="H1005" s="146"/>
    </row>
    <row r="1006">
      <c r="B1006" s="278"/>
      <c r="C1006" s="70"/>
      <c r="D1006" s="278"/>
      <c r="E1006" s="70"/>
      <c r="H1006" s="146"/>
    </row>
    <row r="1007">
      <c r="B1007" s="278"/>
      <c r="C1007" s="70"/>
      <c r="D1007" s="278"/>
      <c r="E1007" s="70"/>
      <c r="H1007" s="146"/>
    </row>
    <row r="1008">
      <c r="B1008" s="278"/>
      <c r="C1008" s="70"/>
      <c r="D1008" s="278"/>
      <c r="E1008" s="70"/>
      <c r="H1008" s="146"/>
    </row>
    <row r="1009">
      <c r="B1009" s="278"/>
      <c r="C1009" s="70"/>
      <c r="D1009" s="278"/>
      <c r="E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99"/>
    </row>
    <row r="2">
      <c r="C2" s="70"/>
      <c r="E2" s="70"/>
      <c r="F2" s="70"/>
      <c r="G2" s="70"/>
      <c r="H2" s="300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300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301"/>
    </row>
    <row r="5">
      <c r="A5" s="284" t="s">
        <v>92</v>
      </c>
      <c r="B5" s="268" t="s">
        <v>8</v>
      </c>
      <c r="C5" s="155" t="s">
        <v>23</v>
      </c>
      <c r="D5" s="268" t="s">
        <v>0</v>
      </c>
      <c r="E5" s="157" t="s">
        <v>212</v>
      </c>
      <c r="F5" s="157" t="s">
        <v>198</v>
      </c>
      <c r="G5" s="157" t="s">
        <v>238</v>
      </c>
      <c r="H5" s="302">
        <f>I5/I6</f>
        <v>0.7833333333</v>
      </c>
      <c r="I5" s="159">
        <f t="shared" ref="I5:I16" si="1">J5+K5+L5</f>
        <v>235</v>
      </c>
      <c r="J5" s="160">
        <v>75.0</v>
      </c>
      <c r="K5" s="160">
        <v>110.0</v>
      </c>
      <c r="L5" s="161">
        <v>50.0</v>
      </c>
    </row>
    <row r="6">
      <c r="A6" s="201">
        <v>11.0</v>
      </c>
      <c r="B6" s="269" t="s">
        <v>20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92</v>
      </c>
      <c r="B7" s="270" t="s">
        <v>8</v>
      </c>
      <c r="C7" s="172" t="s">
        <v>23</v>
      </c>
      <c r="D7" s="270" t="s">
        <v>0</v>
      </c>
      <c r="E7" s="174" t="s">
        <v>212</v>
      </c>
      <c r="F7" s="174" t="s">
        <v>202</v>
      </c>
      <c r="G7" s="174" t="s">
        <v>244</v>
      </c>
      <c r="H7" s="303">
        <f>I7/I8</f>
        <v>0.5</v>
      </c>
      <c r="I7" s="165">
        <f t="shared" si="1"/>
        <v>150</v>
      </c>
      <c r="J7" s="176">
        <v>75.0</v>
      </c>
      <c r="K7" s="176">
        <v>15.0</v>
      </c>
      <c r="L7" s="177">
        <v>60.0</v>
      </c>
    </row>
    <row r="8">
      <c r="A8" s="201">
        <v>11.0</v>
      </c>
      <c r="B8" s="269" t="s">
        <v>20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92</v>
      </c>
      <c r="B9" s="270" t="s">
        <v>8</v>
      </c>
      <c r="C9" s="172" t="s">
        <v>23</v>
      </c>
      <c r="D9" s="270" t="s">
        <v>0</v>
      </c>
      <c r="E9" s="174" t="s">
        <v>212</v>
      </c>
      <c r="F9" s="174" t="s">
        <v>206</v>
      </c>
      <c r="G9" s="174" t="s">
        <v>214</v>
      </c>
      <c r="H9" s="303">
        <f>I9/I10</f>
        <v>0.6333333333</v>
      </c>
      <c r="I9" s="165">
        <f t="shared" si="1"/>
        <v>190</v>
      </c>
      <c r="J9" s="176">
        <v>75.0</v>
      </c>
      <c r="K9" s="176">
        <v>45.0</v>
      </c>
      <c r="L9" s="177">
        <v>70.0</v>
      </c>
    </row>
    <row r="10">
      <c r="A10" s="201">
        <v>11.0</v>
      </c>
      <c r="B10" s="269" t="s">
        <v>20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92</v>
      </c>
      <c r="B11" s="270" t="s">
        <v>8</v>
      </c>
      <c r="C11" s="172" t="s">
        <v>23</v>
      </c>
      <c r="D11" s="270" t="s">
        <v>0</v>
      </c>
      <c r="E11" s="174" t="s">
        <v>212</v>
      </c>
      <c r="F11" s="174" t="s">
        <v>210</v>
      </c>
      <c r="G11" s="174" t="s">
        <v>220</v>
      </c>
      <c r="H11" s="303">
        <f>I11/I12</f>
        <v>0.5333333333</v>
      </c>
      <c r="I11" s="165">
        <f t="shared" si="1"/>
        <v>160</v>
      </c>
      <c r="J11" s="176">
        <v>75.0</v>
      </c>
      <c r="K11" s="176">
        <v>65.0</v>
      </c>
      <c r="L11" s="177">
        <v>20.0</v>
      </c>
    </row>
    <row r="12">
      <c r="A12" s="201">
        <v>11.0</v>
      </c>
      <c r="B12" s="269" t="s">
        <v>20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92</v>
      </c>
      <c r="B13" s="270" t="s">
        <v>8</v>
      </c>
      <c r="C13" s="172" t="s">
        <v>23</v>
      </c>
      <c r="D13" s="270" t="s">
        <v>0</v>
      </c>
      <c r="E13" s="174" t="s">
        <v>212</v>
      </c>
      <c r="F13" s="174" t="s">
        <v>190</v>
      </c>
      <c r="G13" s="174" t="s">
        <v>226</v>
      </c>
      <c r="H13" s="303">
        <f>I13/I14</f>
        <v>0.85</v>
      </c>
      <c r="I13" s="165">
        <f t="shared" si="1"/>
        <v>255</v>
      </c>
      <c r="J13" s="176">
        <v>75.0</v>
      </c>
      <c r="K13" s="176">
        <v>80.0</v>
      </c>
      <c r="L13" s="177">
        <v>100.0</v>
      </c>
    </row>
    <row r="14">
      <c r="A14" s="201">
        <v>11.0</v>
      </c>
      <c r="B14" s="269" t="s">
        <v>20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92</v>
      </c>
      <c r="B15" s="270" t="s">
        <v>8</v>
      </c>
      <c r="C15" s="172" t="s">
        <v>23</v>
      </c>
      <c r="D15" s="270" t="s">
        <v>0</v>
      </c>
      <c r="E15" s="174" t="s">
        <v>212</v>
      </c>
      <c r="F15" s="174" t="s">
        <v>194</v>
      </c>
      <c r="G15" s="174" t="s">
        <v>232</v>
      </c>
      <c r="H15" s="303">
        <f>I15/I16</f>
        <v>0.5333333333</v>
      </c>
      <c r="I15" s="165">
        <f t="shared" si="1"/>
        <v>160</v>
      </c>
      <c r="J15" s="176">
        <v>75.0</v>
      </c>
      <c r="K15" s="176">
        <v>85.0</v>
      </c>
      <c r="L15" s="177">
        <v>0.0</v>
      </c>
    </row>
    <row r="16">
      <c r="A16" s="205">
        <v>11.0</v>
      </c>
      <c r="B16" s="272" t="s">
        <v>20</v>
      </c>
      <c r="C16" s="180">
        <v>11.0</v>
      </c>
      <c r="D16" s="272" t="s">
        <v>20</v>
      </c>
      <c r="E16" s="167"/>
      <c r="F16" s="182"/>
      <c r="G16" s="167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253"/>
      <c r="G17" s="185"/>
      <c r="H17" s="304"/>
      <c r="I17" s="185"/>
      <c r="J17" s="185"/>
      <c r="K17" s="185"/>
      <c r="L17" s="243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92</v>
      </c>
      <c r="B18" s="270" t="s">
        <v>8</v>
      </c>
      <c r="C18" s="192" t="s">
        <v>36</v>
      </c>
      <c r="D18" s="270" t="s">
        <v>1</v>
      </c>
      <c r="E18" s="174" t="s">
        <v>206</v>
      </c>
      <c r="F18" s="174" t="s">
        <v>200</v>
      </c>
      <c r="G18" s="174" t="s">
        <v>241</v>
      </c>
      <c r="H18" s="303">
        <f>I18/I19</f>
        <v>0.4</v>
      </c>
      <c r="I18" s="165">
        <f t="shared" ref="I18:I29" si="2">J18+K18+L18</f>
        <v>120</v>
      </c>
      <c r="J18" s="176">
        <v>55.0</v>
      </c>
      <c r="K18" s="176">
        <v>25.0</v>
      </c>
      <c r="L18" s="177">
        <v>40.0</v>
      </c>
    </row>
    <row r="19">
      <c r="A19" s="201">
        <v>11.0</v>
      </c>
      <c r="B19" s="269" t="s">
        <v>20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92</v>
      </c>
      <c r="B20" s="270" t="s">
        <v>8</v>
      </c>
      <c r="C20" s="192" t="s">
        <v>36</v>
      </c>
      <c r="D20" s="270" t="s">
        <v>1</v>
      </c>
      <c r="E20" s="174" t="s">
        <v>206</v>
      </c>
      <c r="F20" s="174" t="s">
        <v>204</v>
      </c>
      <c r="G20" s="174" t="s">
        <v>247</v>
      </c>
      <c r="H20" s="303">
        <f>I20/I21</f>
        <v>0.2333333333</v>
      </c>
      <c r="I20" s="165">
        <f t="shared" si="2"/>
        <v>70</v>
      </c>
      <c r="J20" s="176">
        <v>55.0</v>
      </c>
      <c r="K20" s="176">
        <v>5.0</v>
      </c>
      <c r="L20" s="177">
        <v>10.0</v>
      </c>
    </row>
    <row r="21">
      <c r="A21" s="201">
        <v>11.0</v>
      </c>
      <c r="B21" s="269" t="s">
        <v>20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92</v>
      </c>
      <c r="B22" s="270" t="s">
        <v>8</v>
      </c>
      <c r="C22" s="192" t="s">
        <v>36</v>
      </c>
      <c r="D22" s="270" t="s">
        <v>1</v>
      </c>
      <c r="E22" s="174" t="s">
        <v>206</v>
      </c>
      <c r="F22" s="174" t="s">
        <v>208</v>
      </c>
      <c r="G22" s="174" t="s">
        <v>217</v>
      </c>
      <c r="H22" s="303">
        <f>I22/I23</f>
        <v>0.45</v>
      </c>
      <c r="I22" s="165">
        <f t="shared" si="2"/>
        <v>135</v>
      </c>
      <c r="J22" s="176">
        <v>55.0</v>
      </c>
      <c r="K22" s="176">
        <v>0.0</v>
      </c>
      <c r="L22" s="177">
        <v>80.0</v>
      </c>
    </row>
    <row r="23">
      <c r="A23" s="201">
        <v>11.0</v>
      </c>
      <c r="B23" s="269" t="s">
        <v>20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92</v>
      </c>
      <c r="B24" s="270" t="s">
        <v>8</v>
      </c>
      <c r="C24" s="192" t="s">
        <v>36</v>
      </c>
      <c r="D24" s="270" t="s">
        <v>1</v>
      </c>
      <c r="E24" s="174" t="s">
        <v>206</v>
      </c>
      <c r="F24" s="174" t="s">
        <v>212</v>
      </c>
      <c r="G24" s="174" t="s">
        <v>223</v>
      </c>
      <c r="H24" s="303">
        <f>I24/I25</f>
        <v>0.5</v>
      </c>
      <c r="I24" s="165">
        <f t="shared" si="2"/>
        <v>150</v>
      </c>
      <c r="J24" s="176">
        <v>55.0</v>
      </c>
      <c r="K24" s="176">
        <v>65.0</v>
      </c>
      <c r="L24" s="177">
        <v>30.0</v>
      </c>
    </row>
    <row r="25">
      <c r="A25" s="201">
        <v>11.0</v>
      </c>
      <c r="B25" s="269" t="s">
        <v>20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92</v>
      </c>
      <c r="B26" s="270" t="s">
        <v>8</v>
      </c>
      <c r="C26" s="192" t="s">
        <v>36</v>
      </c>
      <c r="D26" s="270" t="s">
        <v>1</v>
      </c>
      <c r="E26" s="174" t="s">
        <v>206</v>
      </c>
      <c r="F26" s="174" t="s">
        <v>192</v>
      </c>
      <c r="G26" s="174" t="s">
        <v>229</v>
      </c>
      <c r="H26" s="303">
        <f>I26/I27</f>
        <v>0.6166666667</v>
      </c>
      <c r="I26" s="165">
        <f t="shared" si="2"/>
        <v>185</v>
      </c>
      <c r="J26" s="176">
        <v>55.0</v>
      </c>
      <c r="K26" s="176">
        <v>40.0</v>
      </c>
      <c r="L26" s="177">
        <v>90.0</v>
      </c>
    </row>
    <row r="27">
      <c r="A27" s="201">
        <v>11.0</v>
      </c>
      <c r="B27" s="269" t="s">
        <v>20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92</v>
      </c>
      <c r="B28" s="270" t="s">
        <v>8</v>
      </c>
      <c r="C28" s="192" t="s">
        <v>36</v>
      </c>
      <c r="D28" s="270" t="s">
        <v>1</v>
      </c>
      <c r="E28" s="174" t="s">
        <v>206</v>
      </c>
      <c r="F28" s="174" t="s">
        <v>196</v>
      </c>
      <c r="G28" s="174" t="s">
        <v>235</v>
      </c>
      <c r="H28" s="303">
        <f>I28/I29</f>
        <v>0.8166666667</v>
      </c>
      <c r="I28" s="165">
        <f t="shared" si="2"/>
        <v>245</v>
      </c>
      <c r="J28" s="176">
        <v>55.0</v>
      </c>
      <c r="K28" s="176">
        <v>100.0</v>
      </c>
      <c r="L28" s="177">
        <v>90.0</v>
      </c>
    </row>
    <row r="29">
      <c r="A29" s="205">
        <v>11.0</v>
      </c>
      <c r="B29" s="272" t="s">
        <v>20</v>
      </c>
      <c r="C29" s="180">
        <v>12.0</v>
      </c>
      <c r="D29" s="272" t="s">
        <v>21</v>
      </c>
      <c r="E29" s="182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188"/>
      <c r="I30" s="185"/>
      <c r="J30" s="185"/>
      <c r="K30" s="185"/>
      <c r="L30" s="243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92</v>
      </c>
      <c r="B31" s="270" t="s">
        <v>8</v>
      </c>
      <c r="C31" s="192" t="s">
        <v>43</v>
      </c>
      <c r="D31" s="289" t="s">
        <v>2</v>
      </c>
      <c r="E31" s="174" t="s">
        <v>206</v>
      </c>
      <c r="F31" s="174" t="s">
        <v>198</v>
      </c>
      <c r="G31" s="174" t="s">
        <v>238</v>
      </c>
      <c r="H31" s="303">
        <f>I31/I32</f>
        <v>0.6833333333</v>
      </c>
      <c r="I31" s="165">
        <f t="shared" ref="I31:I42" si="3">J31+K31+L31</f>
        <v>205</v>
      </c>
      <c r="J31" s="176">
        <v>45.0</v>
      </c>
      <c r="K31" s="176">
        <v>110.0</v>
      </c>
      <c r="L31" s="177">
        <v>50.0</v>
      </c>
    </row>
    <row r="32">
      <c r="A32" s="201">
        <v>11.0</v>
      </c>
      <c r="B32" s="269" t="s">
        <v>20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92</v>
      </c>
      <c r="B33" s="270" t="s">
        <v>8</v>
      </c>
      <c r="C33" s="192" t="s">
        <v>43</v>
      </c>
      <c r="D33" s="289" t="s">
        <v>2</v>
      </c>
      <c r="E33" s="174" t="s">
        <v>206</v>
      </c>
      <c r="F33" s="174" t="s">
        <v>202</v>
      </c>
      <c r="G33" s="174" t="s">
        <v>244</v>
      </c>
      <c r="H33" s="303">
        <f>I33/I34</f>
        <v>0.4</v>
      </c>
      <c r="I33" s="165">
        <f t="shared" si="3"/>
        <v>120</v>
      </c>
      <c r="J33" s="176">
        <v>45.0</v>
      </c>
      <c r="K33" s="176">
        <v>15.0</v>
      </c>
      <c r="L33" s="177">
        <v>60.0</v>
      </c>
    </row>
    <row r="34">
      <c r="A34" s="201">
        <v>11.0</v>
      </c>
      <c r="B34" s="269" t="s">
        <v>20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92</v>
      </c>
      <c r="B35" s="270" t="s">
        <v>8</v>
      </c>
      <c r="C35" s="192" t="s">
        <v>43</v>
      </c>
      <c r="D35" s="289" t="s">
        <v>2</v>
      </c>
      <c r="E35" s="174" t="s">
        <v>206</v>
      </c>
      <c r="F35" s="174" t="s">
        <v>206</v>
      </c>
      <c r="G35" s="174" t="s">
        <v>214</v>
      </c>
      <c r="H35" s="303">
        <f>I35/I36</f>
        <v>0.5333333333</v>
      </c>
      <c r="I35" s="165">
        <f t="shared" si="3"/>
        <v>160</v>
      </c>
      <c r="J35" s="176">
        <v>45.0</v>
      </c>
      <c r="K35" s="176">
        <v>45.0</v>
      </c>
      <c r="L35" s="177">
        <v>70.0</v>
      </c>
    </row>
    <row r="36">
      <c r="A36" s="201">
        <v>11.0</v>
      </c>
      <c r="B36" s="269" t="s">
        <v>20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92</v>
      </c>
      <c r="B37" s="270" t="s">
        <v>8</v>
      </c>
      <c r="C37" s="192" t="s">
        <v>43</v>
      </c>
      <c r="D37" s="289" t="s">
        <v>2</v>
      </c>
      <c r="E37" s="174" t="s">
        <v>206</v>
      </c>
      <c r="F37" s="174" t="s">
        <v>210</v>
      </c>
      <c r="G37" s="174" t="s">
        <v>220</v>
      </c>
      <c r="H37" s="303">
        <f>I37/I38</f>
        <v>0.4333333333</v>
      </c>
      <c r="I37" s="165">
        <f t="shared" si="3"/>
        <v>130</v>
      </c>
      <c r="J37" s="176">
        <v>45.0</v>
      </c>
      <c r="K37" s="176">
        <v>65.0</v>
      </c>
      <c r="L37" s="177">
        <v>20.0</v>
      </c>
    </row>
    <row r="38">
      <c r="A38" s="201">
        <v>11.0</v>
      </c>
      <c r="B38" s="269" t="s">
        <v>20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92</v>
      </c>
      <c r="B39" s="270" t="s">
        <v>8</v>
      </c>
      <c r="C39" s="192" t="s">
        <v>43</v>
      </c>
      <c r="D39" s="289" t="s">
        <v>2</v>
      </c>
      <c r="E39" s="174" t="s">
        <v>206</v>
      </c>
      <c r="F39" s="174" t="s">
        <v>190</v>
      </c>
      <c r="G39" s="174" t="s">
        <v>226</v>
      </c>
      <c r="H39" s="303">
        <f>I39/I40</f>
        <v>0.75</v>
      </c>
      <c r="I39" s="165">
        <f t="shared" si="3"/>
        <v>225</v>
      </c>
      <c r="J39" s="176">
        <v>45.0</v>
      </c>
      <c r="K39" s="176">
        <v>80.0</v>
      </c>
      <c r="L39" s="177">
        <v>100.0</v>
      </c>
    </row>
    <row r="40">
      <c r="A40" s="201">
        <v>11.0</v>
      </c>
      <c r="B40" s="269" t="s">
        <v>20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92</v>
      </c>
      <c r="B41" s="270" t="s">
        <v>8</v>
      </c>
      <c r="C41" s="192" t="s">
        <v>43</v>
      </c>
      <c r="D41" s="289" t="s">
        <v>2</v>
      </c>
      <c r="E41" s="174" t="s">
        <v>206</v>
      </c>
      <c r="F41" s="174" t="s">
        <v>194</v>
      </c>
      <c r="G41" s="174" t="s">
        <v>232</v>
      </c>
      <c r="H41" s="303">
        <f>I41/I42</f>
        <v>0.4333333333</v>
      </c>
      <c r="I41" s="165">
        <f t="shared" si="3"/>
        <v>130</v>
      </c>
      <c r="J41" s="176">
        <v>45.0</v>
      </c>
      <c r="K41" s="176">
        <v>85.0</v>
      </c>
      <c r="L41" s="177">
        <v>0.0</v>
      </c>
    </row>
    <row r="42">
      <c r="A42" s="205">
        <v>11.0</v>
      </c>
      <c r="B42" s="272" t="s">
        <v>20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304"/>
      <c r="I43" s="185"/>
      <c r="J43" s="185"/>
      <c r="K43" s="185"/>
      <c r="L43" s="243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92</v>
      </c>
      <c r="B44" s="270" t="s">
        <v>8</v>
      </c>
      <c r="C44" s="192" t="s">
        <v>56</v>
      </c>
      <c r="D44" s="270" t="s">
        <v>3</v>
      </c>
      <c r="E44" s="174" t="s">
        <v>212</v>
      </c>
      <c r="F44" s="174" t="s">
        <v>200</v>
      </c>
      <c r="G44" s="174" t="s">
        <v>241</v>
      </c>
      <c r="H44" s="303">
        <f>I44/I45</f>
        <v>0.4333333333</v>
      </c>
      <c r="I44" s="165">
        <f t="shared" ref="I44:I55" si="4">J44+K44+L44</f>
        <v>130</v>
      </c>
      <c r="J44" s="176">
        <v>65.0</v>
      </c>
      <c r="K44" s="176">
        <v>25.0</v>
      </c>
      <c r="L44" s="177">
        <v>40.0</v>
      </c>
    </row>
    <row r="45">
      <c r="A45" s="201">
        <v>11.0</v>
      </c>
      <c r="B45" s="269" t="s">
        <v>20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92</v>
      </c>
      <c r="B46" s="270" t="s">
        <v>8</v>
      </c>
      <c r="C46" s="192" t="s">
        <v>56</v>
      </c>
      <c r="D46" s="270" t="s">
        <v>3</v>
      </c>
      <c r="E46" s="174" t="s">
        <v>212</v>
      </c>
      <c r="F46" s="174" t="s">
        <v>204</v>
      </c>
      <c r="G46" s="174" t="s">
        <v>247</v>
      </c>
      <c r="H46" s="303">
        <f>I46/I47</f>
        <v>0.2666666667</v>
      </c>
      <c r="I46" s="165">
        <f t="shared" si="4"/>
        <v>80</v>
      </c>
      <c r="J46" s="176">
        <v>65.0</v>
      </c>
      <c r="K46" s="176">
        <v>5.0</v>
      </c>
      <c r="L46" s="177">
        <v>10.0</v>
      </c>
    </row>
    <row r="47">
      <c r="A47" s="201">
        <v>11.0</v>
      </c>
      <c r="B47" s="269" t="s">
        <v>20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92</v>
      </c>
      <c r="B48" s="270" t="s">
        <v>8</v>
      </c>
      <c r="C48" s="192" t="s">
        <v>56</v>
      </c>
      <c r="D48" s="270" t="s">
        <v>3</v>
      </c>
      <c r="E48" s="174" t="s">
        <v>212</v>
      </c>
      <c r="F48" s="174" t="s">
        <v>208</v>
      </c>
      <c r="G48" s="174" t="s">
        <v>217</v>
      </c>
      <c r="H48" s="303">
        <f>I48/I49</f>
        <v>0.4833333333</v>
      </c>
      <c r="I48" s="165">
        <f t="shared" si="4"/>
        <v>145</v>
      </c>
      <c r="J48" s="176">
        <v>65.0</v>
      </c>
      <c r="K48" s="176">
        <v>0.0</v>
      </c>
      <c r="L48" s="177">
        <v>80.0</v>
      </c>
    </row>
    <row r="49">
      <c r="A49" s="201">
        <v>11.0</v>
      </c>
      <c r="B49" s="269" t="s">
        <v>20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92</v>
      </c>
      <c r="B50" s="270" t="s">
        <v>8</v>
      </c>
      <c r="C50" s="192" t="s">
        <v>56</v>
      </c>
      <c r="D50" s="270" t="s">
        <v>3</v>
      </c>
      <c r="E50" s="174" t="s">
        <v>212</v>
      </c>
      <c r="F50" s="174" t="s">
        <v>212</v>
      </c>
      <c r="G50" s="174" t="s">
        <v>223</v>
      </c>
      <c r="H50" s="303">
        <f>I50/I51</f>
        <v>0.5333333333</v>
      </c>
      <c r="I50" s="165">
        <f t="shared" si="4"/>
        <v>160</v>
      </c>
      <c r="J50" s="176">
        <v>65.0</v>
      </c>
      <c r="K50" s="176">
        <v>65.0</v>
      </c>
      <c r="L50" s="177">
        <v>30.0</v>
      </c>
    </row>
    <row r="51">
      <c r="A51" s="201">
        <v>11.0</v>
      </c>
      <c r="B51" s="269" t="s">
        <v>20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92</v>
      </c>
      <c r="B52" s="270" t="s">
        <v>8</v>
      </c>
      <c r="C52" s="192" t="s">
        <v>56</v>
      </c>
      <c r="D52" s="270" t="s">
        <v>3</v>
      </c>
      <c r="E52" s="174" t="s">
        <v>212</v>
      </c>
      <c r="F52" s="174" t="s">
        <v>192</v>
      </c>
      <c r="G52" s="174" t="s">
        <v>229</v>
      </c>
      <c r="H52" s="303">
        <f>I52/I53</f>
        <v>0.65</v>
      </c>
      <c r="I52" s="165">
        <f t="shared" si="4"/>
        <v>195</v>
      </c>
      <c r="J52" s="176">
        <v>65.0</v>
      </c>
      <c r="K52" s="176">
        <v>40.0</v>
      </c>
      <c r="L52" s="177">
        <v>90.0</v>
      </c>
    </row>
    <row r="53">
      <c r="A53" s="201">
        <v>11.0</v>
      </c>
      <c r="B53" s="269" t="s">
        <v>20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92</v>
      </c>
      <c r="B54" s="270" t="s">
        <v>8</v>
      </c>
      <c r="C54" s="192" t="s">
        <v>56</v>
      </c>
      <c r="D54" s="270" t="s">
        <v>3</v>
      </c>
      <c r="E54" s="174" t="s">
        <v>212</v>
      </c>
      <c r="F54" s="174" t="s">
        <v>196</v>
      </c>
      <c r="G54" s="174" t="s">
        <v>235</v>
      </c>
      <c r="H54" s="303">
        <f>I54/I55</f>
        <v>0.85</v>
      </c>
      <c r="I54" s="165">
        <f t="shared" si="4"/>
        <v>255</v>
      </c>
      <c r="J54" s="176">
        <v>65.0</v>
      </c>
      <c r="K54" s="176">
        <v>100.0</v>
      </c>
      <c r="L54" s="177">
        <v>90.0</v>
      </c>
    </row>
    <row r="55">
      <c r="A55" s="205">
        <v>11.0</v>
      </c>
      <c r="B55" s="272" t="s">
        <v>20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304"/>
      <c r="I56" s="185"/>
      <c r="J56" s="185"/>
      <c r="K56" s="185"/>
      <c r="L56" s="243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92</v>
      </c>
      <c r="B57" s="270" t="s">
        <v>8</v>
      </c>
      <c r="C57" s="192" t="s">
        <v>64</v>
      </c>
      <c r="D57" s="270" t="s">
        <v>4</v>
      </c>
      <c r="E57" s="174" t="s">
        <v>206</v>
      </c>
      <c r="F57" s="174" t="s">
        <v>198</v>
      </c>
      <c r="G57" s="174" t="s">
        <v>238</v>
      </c>
      <c r="H57" s="303">
        <f>I57/I58</f>
        <v>0.7</v>
      </c>
      <c r="I57" s="165">
        <f t="shared" ref="I57:I68" si="5">J57+K57+L57</f>
        <v>210</v>
      </c>
      <c r="J57" s="176">
        <v>50.0</v>
      </c>
      <c r="K57" s="176">
        <v>110.0</v>
      </c>
      <c r="L57" s="177">
        <v>50.0</v>
      </c>
    </row>
    <row r="58">
      <c r="A58" s="201">
        <v>11.0</v>
      </c>
      <c r="B58" s="269" t="s">
        <v>20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92</v>
      </c>
      <c r="B59" s="270" t="s">
        <v>8</v>
      </c>
      <c r="C59" s="192" t="s">
        <v>64</v>
      </c>
      <c r="D59" s="270" t="s">
        <v>4</v>
      </c>
      <c r="E59" s="174" t="s">
        <v>206</v>
      </c>
      <c r="F59" s="174" t="s">
        <v>202</v>
      </c>
      <c r="G59" s="174" t="s">
        <v>244</v>
      </c>
      <c r="H59" s="303">
        <f>I59/I60</f>
        <v>0.4166666667</v>
      </c>
      <c r="I59" s="165">
        <f t="shared" si="5"/>
        <v>125</v>
      </c>
      <c r="J59" s="176">
        <v>50.0</v>
      </c>
      <c r="K59" s="176">
        <v>15.0</v>
      </c>
      <c r="L59" s="177">
        <v>60.0</v>
      </c>
    </row>
    <row r="60">
      <c r="A60" s="201">
        <v>11.0</v>
      </c>
      <c r="B60" s="269" t="s">
        <v>20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92</v>
      </c>
      <c r="B61" s="270" t="s">
        <v>8</v>
      </c>
      <c r="C61" s="192" t="s">
        <v>64</v>
      </c>
      <c r="D61" s="270" t="s">
        <v>4</v>
      </c>
      <c r="E61" s="174" t="s">
        <v>206</v>
      </c>
      <c r="F61" s="174" t="s">
        <v>206</v>
      </c>
      <c r="G61" s="174" t="s">
        <v>214</v>
      </c>
      <c r="H61" s="303">
        <f>I61/I62</f>
        <v>0.55</v>
      </c>
      <c r="I61" s="165">
        <f t="shared" si="5"/>
        <v>165</v>
      </c>
      <c r="J61" s="176">
        <v>50.0</v>
      </c>
      <c r="K61" s="176">
        <v>45.0</v>
      </c>
      <c r="L61" s="177">
        <v>70.0</v>
      </c>
    </row>
    <row r="62">
      <c r="A62" s="201">
        <v>11.0</v>
      </c>
      <c r="B62" s="269" t="s">
        <v>20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92</v>
      </c>
      <c r="B63" s="270" t="s">
        <v>8</v>
      </c>
      <c r="C63" s="192" t="s">
        <v>64</v>
      </c>
      <c r="D63" s="270" t="s">
        <v>4</v>
      </c>
      <c r="E63" s="174" t="s">
        <v>206</v>
      </c>
      <c r="F63" s="174" t="s">
        <v>210</v>
      </c>
      <c r="G63" s="174" t="s">
        <v>220</v>
      </c>
      <c r="H63" s="303">
        <f>I63/I64</f>
        <v>0.45</v>
      </c>
      <c r="I63" s="165">
        <f t="shared" si="5"/>
        <v>135</v>
      </c>
      <c r="J63" s="176">
        <v>50.0</v>
      </c>
      <c r="K63" s="176">
        <v>65.0</v>
      </c>
      <c r="L63" s="177">
        <v>20.0</v>
      </c>
    </row>
    <row r="64">
      <c r="A64" s="201">
        <v>11.0</v>
      </c>
      <c r="B64" s="269" t="s">
        <v>20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92</v>
      </c>
      <c r="B65" s="270" t="s">
        <v>8</v>
      </c>
      <c r="C65" s="192" t="s">
        <v>64</v>
      </c>
      <c r="D65" s="270" t="s">
        <v>4</v>
      </c>
      <c r="E65" s="174" t="s">
        <v>206</v>
      </c>
      <c r="F65" s="174" t="s">
        <v>190</v>
      </c>
      <c r="G65" s="174" t="s">
        <v>226</v>
      </c>
      <c r="H65" s="303">
        <f>I65/I66</f>
        <v>0.7666666667</v>
      </c>
      <c r="I65" s="165">
        <f t="shared" si="5"/>
        <v>230</v>
      </c>
      <c r="J65" s="176">
        <v>50.0</v>
      </c>
      <c r="K65" s="176">
        <v>80.0</v>
      </c>
      <c r="L65" s="177">
        <v>100.0</v>
      </c>
    </row>
    <row r="66">
      <c r="A66" s="201">
        <v>11.0</v>
      </c>
      <c r="B66" s="269" t="s">
        <v>20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92</v>
      </c>
      <c r="B67" s="270" t="s">
        <v>8</v>
      </c>
      <c r="C67" s="192" t="s">
        <v>64</v>
      </c>
      <c r="D67" s="270" t="s">
        <v>4</v>
      </c>
      <c r="E67" s="174" t="s">
        <v>206</v>
      </c>
      <c r="F67" s="174" t="s">
        <v>194</v>
      </c>
      <c r="G67" s="174" t="s">
        <v>232</v>
      </c>
      <c r="H67" s="303">
        <f>I67/I68</f>
        <v>0.45</v>
      </c>
      <c r="I67" s="165">
        <f t="shared" si="5"/>
        <v>135</v>
      </c>
      <c r="J67" s="176">
        <v>50.0</v>
      </c>
      <c r="K67" s="176">
        <v>85.0</v>
      </c>
      <c r="L67" s="177">
        <v>0.0</v>
      </c>
    </row>
    <row r="68">
      <c r="A68" s="205">
        <v>11.0</v>
      </c>
      <c r="B68" s="272" t="s">
        <v>20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304"/>
      <c r="I69" s="185"/>
      <c r="J69" s="185"/>
      <c r="K69" s="185"/>
      <c r="L69" s="243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92</v>
      </c>
      <c r="B70" s="270" t="s">
        <v>8</v>
      </c>
      <c r="C70" s="192" t="s">
        <v>71</v>
      </c>
      <c r="D70" s="270" t="s">
        <v>5</v>
      </c>
      <c r="E70" s="174" t="s">
        <v>212</v>
      </c>
      <c r="F70" s="174" t="s">
        <v>200</v>
      </c>
      <c r="G70" s="174" t="s">
        <v>241</v>
      </c>
      <c r="H70" s="303">
        <f>I70/I71</f>
        <v>0.45</v>
      </c>
      <c r="I70" s="165">
        <f t="shared" ref="I70:I81" si="6">J70+K70+L70</f>
        <v>135</v>
      </c>
      <c r="J70" s="176">
        <v>70.0</v>
      </c>
      <c r="K70" s="176">
        <v>25.0</v>
      </c>
      <c r="L70" s="177">
        <v>40.0</v>
      </c>
    </row>
    <row r="71">
      <c r="A71" s="201">
        <v>11.0</v>
      </c>
      <c r="B71" s="269" t="s">
        <v>20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92</v>
      </c>
      <c r="B72" s="270" t="s">
        <v>8</v>
      </c>
      <c r="C72" s="192" t="s">
        <v>71</v>
      </c>
      <c r="D72" s="270" t="s">
        <v>5</v>
      </c>
      <c r="E72" s="174" t="s">
        <v>212</v>
      </c>
      <c r="F72" s="174" t="s">
        <v>204</v>
      </c>
      <c r="G72" s="174" t="s">
        <v>247</v>
      </c>
      <c r="H72" s="303">
        <f>I72/I73</f>
        <v>0.2833333333</v>
      </c>
      <c r="I72" s="165">
        <f t="shared" si="6"/>
        <v>85</v>
      </c>
      <c r="J72" s="176">
        <v>70.0</v>
      </c>
      <c r="K72" s="176">
        <v>5.0</v>
      </c>
      <c r="L72" s="177">
        <v>10.0</v>
      </c>
    </row>
    <row r="73">
      <c r="A73" s="201">
        <v>11.0</v>
      </c>
      <c r="B73" s="269" t="s">
        <v>20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92</v>
      </c>
      <c r="B74" s="270" t="s">
        <v>8</v>
      </c>
      <c r="C74" s="192" t="s">
        <v>71</v>
      </c>
      <c r="D74" s="270" t="s">
        <v>5</v>
      </c>
      <c r="E74" s="174" t="s">
        <v>212</v>
      </c>
      <c r="F74" s="174" t="s">
        <v>208</v>
      </c>
      <c r="G74" s="174" t="s">
        <v>217</v>
      </c>
      <c r="H74" s="303">
        <f>I74/I75</f>
        <v>0.5</v>
      </c>
      <c r="I74" s="165">
        <f t="shared" si="6"/>
        <v>150</v>
      </c>
      <c r="J74" s="176">
        <v>70.0</v>
      </c>
      <c r="K74" s="176">
        <v>0.0</v>
      </c>
      <c r="L74" s="177">
        <v>80.0</v>
      </c>
    </row>
    <row r="75">
      <c r="A75" s="201">
        <v>11.0</v>
      </c>
      <c r="B75" s="269" t="s">
        <v>20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92</v>
      </c>
      <c r="B76" s="270" t="s">
        <v>8</v>
      </c>
      <c r="C76" s="192" t="s">
        <v>71</v>
      </c>
      <c r="D76" s="270" t="s">
        <v>5</v>
      </c>
      <c r="E76" s="174" t="s">
        <v>212</v>
      </c>
      <c r="F76" s="174" t="s">
        <v>212</v>
      </c>
      <c r="G76" s="174" t="s">
        <v>223</v>
      </c>
      <c r="H76" s="303">
        <f>I76/I77</f>
        <v>0.55</v>
      </c>
      <c r="I76" s="165">
        <f t="shared" si="6"/>
        <v>165</v>
      </c>
      <c r="J76" s="176">
        <v>70.0</v>
      </c>
      <c r="K76" s="176">
        <v>65.0</v>
      </c>
      <c r="L76" s="177">
        <v>30.0</v>
      </c>
    </row>
    <row r="77">
      <c r="A77" s="201">
        <v>11.0</v>
      </c>
      <c r="B77" s="269" t="s">
        <v>20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92</v>
      </c>
      <c r="B78" s="270" t="s">
        <v>8</v>
      </c>
      <c r="C78" s="192" t="s">
        <v>71</v>
      </c>
      <c r="D78" s="270" t="s">
        <v>5</v>
      </c>
      <c r="E78" s="174" t="s">
        <v>212</v>
      </c>
      <c r="F78" s="174" t="s">
        <v>192</v>
      </c>
      <c r="G78" s="174" t="s">
        <v>229</v>
      </c>
      <c r="H78" s="303">
        <f>I78/I79</f>
        <v>0.6666666667</v>
      </c>
      <c r="I78" s="165">
        <f t="shared" si="6"/>
        <v>200</v>
      </c>
      <c r="J78" s="176">
        <v>70.0</v>
      </c>
      <c r="K78" s="176">
        <v>40.0</v>
      </c>
      <c r="L78" s="177">
        <v>90.0</v>
      </c>
    </row>
    <row r="79">
      <c r="A79" s="201">
        <v>11.0</v>
      </c>
      <c r="B79" s="269" t="s">
        <v>20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92</v>
      </c>
      <c r="B80" s="270" t="s">
        <v>8</v>
      </c>
      <c r="C80" s="192" t="s">
        <v>71</v>
      </c>
      <c r="D80" s="270" t="s">
        <v>5</v>
      </c>
      <c r="E80" s="174" t="s">
        <v>212</v>
      </c>
      <c r="F80" s="174" t="s">
        <v>196</v>
      </c>
      <c r="G80" s="174" t="s">
        <v>235</v>
      </c>
      <c r="H80" s="303">
        <f>I80/I81</f>
        <v>0.8666666667</v>
      </c>
      <c r="I80" s="165">
        <f t="shared" si="6"/>
        <v>260</v>
      </c>
      <c r="J80" s="176">
        <v>70.0</v>
      </c>
      <c r="K80" s="176">
        <v>100.0</v>
      </c>
      <c r="L80" s="177">
        <v>90.0</v>
      </c>
    </row>
    <row r="81">
      <c r="A81" s="205">
        <v>11.0</v>
      </c>
      <c r="B81" s="272" t="s">
        <v>20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304"/>
      <c r="I82" s="185"/>
      <c r="J82" s="185"/>
      <c r="K82" s="185"/>
      <c r="L82" s="243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92</v>
      </c>
      <c r="B83" s="270" t="s">
        <v>8</v>
      </c>
      <c r="C83" s="192" t="s">
        <v>78</v>
      </c>
      <c r="D83" s="270" t="s">
        <v>6</v>
      </c>
      <c r="E83" s="174" t="s">
        <v>200</v>
      </c>
      <c r="F83" s="174" t="s">
        <v>198</v>
      </c>
      <c r="G83" s="174" t="s">
        <v>238</v>
      </c>
      <c r="H83" s="303">
        <f>I83/I84</f>
        <v>0.6333333333</v>
      </c>
      <c r="I83" s="165">
        <f t="shared" ref="I83:I94" si="7">J83+K83+L83</f>
        <v>190</v>
      </c>
      <c r="J83" s="176">
        <v>30.0</v>
      </c>
      <c r="K83" s="176">
        <v>110.0</v>
      </c>
      <c r="L83" s="177">
        <v>50.0</v>
      </c>
    </row>
    <row r="84">
      <c r="A84" s="201">
        <v>11.0</v>
      </c>
      <c r="B84" s="269" t="s">
        <v>20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92</v>
      </c>
      <c r="B85" s="270" t="s">
        <v>8</v>
      </c>
      <c r="C85" s="192" t="s">
        <v>78</v>
      </c>
      <c r="D85" s="270" t="s">
        <v>6</v>
      </c>
      <c r="E85" s="174" t="s">
        <v>200</v>
      </c>
      <c r="F85" s="174" t="s">
        <v>202</v>
      </c>
      <c r="G85" s="174" t="s">
        <v>244</v>
      </c>
      <c r="H85" s="303">
        <f>I85/I86</f>
        <v>0.35</v>
      </c>
      <c r="I85" s="165">
        <f t="shared" si="7"/>
        <v>105</v>
      </c>
      <c r="J85" s="176">
        <v>30.0</v>
      </c>
      <c r="K85" s="176">
        <v>15.0</v>
      </c>
      <c r="L85" s="177">
        <v>60.0</v>
      </c>
    </row>
    <row r="86">
      <c r="A86" s="201">
        <v>11.0</v>
      </c>
      <c r="B86" s="269" t="s">
        <v>20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92</v>
      </c>
      <c r="B87" s="270" t="s">
        <v>8</v>
      </c>
      <c r="C87" s="192" t="s">
        <v>78</v>
      </c>
      <c r="D87" s="270" t="s">
        <v>6</v>
      </c>
      <c r="E87" s="174" t="s">
        <v>200</v>
      </c>
      <c r="F87" s="174" t="s">
        <v>206</v>
      </c>
      <c r="G87" s="174" t="s">
        <v>214</v>
      </c>
      <c r="H87" s="303">
        <f>I87/I88</f>
        <v>0.4833333333</v>
      </c>
      <c r="I87" s="165">
        <f t="shared" si="7"/>
        <v>145</v>
      </c>
      <c r="J87" s="176">
        <v>30.0</v>
      </c>
      <c r="K87" s="176">
        <v>45.0</v>
      </c>
      <c r="L87" s="177">
        <v>70.0</v>
      </c>
    </row>
    <row r="88">
      <c r="A88" s="201">
        <v>11.0</v>
      </c>
      <c r="B88" s="269" t="s">
        <v>20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92</v>
      </c>
      <c r="B89" s="270" t="s">
        <v>8</v>
      </c>
      <c r="C89" s="192" t="s">
        <v>78</v>
      </c>
      <c r="D89" s="270" t="s">
        <v>6</v>
      </c>
      <c r="E89" s="174" t="s">
        <v>200</v>
      </c>
      <c r="F89" s="174" t="s">
        <v>210</v>
      </c>
      <c r="G89" s="174" t="s">
        <v>220</v>
      </c>
      <c r="H89" s="303">
        <f>I89/I90</f>
        <v>0.3833333333</v>
      </c>
      <c r="I89" s="165">
        <f t="shared" si="7"/>
        <v>115</v>
      </c>
      <c r="J89" s="176">
        <v>30.0</v>
      </c>
      <c r="K89" s="176">
        <v>65.0</v>
      </c>
      <c r="L89" s="177">
        <v>20.0</v>
      </c>
    </row>
    <row r="90">
      <c r="A90" s="201">
        <v>11.0</v>
      </c>
      <c r="B90" s="269" t="s">
        <v>20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92</v>
      </c>
      <c r="B91" s="270" t="s">
        <v>8</v>
      </c>
      <c r="C91" s="192" t="s">
        <v>78</v>
      </c>
      <c r="D91" s="270" t="s">
        <v>6</v>
      </c>
      <c r="E91" s="174" t="s">
        <v>200</v>
      </c>
      <c r="F91" s="174" t="s">
        <v>190</v>
      </c>
      <c r="G91" s="174" t="s">
        <v>226</v>
      </c>
      <c r="H91" s="303">
        <f>I91/I92</f>
        <v>0.7</v>
      </c>
      <c r="I91" s="165">
        <f t="shared" si="7"/>
        <v>210</v>
      </c>
      <c r="J91" s="176">
        <v>30.0</v>
      </c>
      <c r="K91" s="176">
        <v>80.0</v>
      </c>
      <c r="L91" s="177">
        <v>100.0</v>
      </c>
    </row>
    <row r="92">
      <c r="A92" s="201">
        <v>11.0</v>
      </c>
      <c r="B92" s="269" t="s">
        <v>20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92</v>
      </c>
      <c r="B93" s="270" t="s">
        <v>8</v>
      </c>
      <c r="C93" s="192" t="s">
        <v>78</v>
      </c>
      <c r="D93" s="270" t="s">
        <v>6</v>
      </c>
      <c r="E93" s="174" t="s">
        <v>200</v>
      </c>
      <c r="F93" s="174" t="s">
        <v>194</v>
      </c>
      <c r="G93" s="174" t="s">
        <v>232</v>
      </c>
      <c r="H93" s="303">
        <f>I93/I94</f>
        <v>0.3833333333</v>
      </c>
      <c r="I93" s="165">
        <f t="shared" si="7"/>
        <v>115</v>
      </c>
      <c r="J93" s="176">
        <v>30.0</v>
      </c>
      <c r="K93" s="176">
        <v>85.0</v>
      </c>
      <c r="L93" s="177">
        <v>0.0</v>
      </c>
    </row>
    <row r="94">
      <c r="A94" s="205">
        <v>11.0</v>
      </c>
      <c r="B94" s="272" t="s">
        <v>20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304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92</v>
      </c>
      <c r="B96" s="270" t="s">
        <v>8</v>
      </c>
      <c r="C96" s="192" t="s">
        <v>85</v>
      </c>
      <c r="D96" s="270" t="s">
        <v>7</v>
      </c>
      <c r="E96" s="174" t="s">
        <v>194</v>
      </c>
      <c r="F96" s="174" t="s">
        <v>200</v>
      </c>
      <c r="G96" s="174" t="s">
        <v>241</v>
      </c>
      <c r="H96" s="303">
        <f>I96/I97</f>
        <v>0.5166666667</v>
      </c>
      <c r="I96" s="165">
        <f t="shared" ref="I96:I107" si="8">J96+K96+L96</f>
        <v>155</v>
      </c>
      <c r="J96" s="176">
        <v>90.0</v>
      </c>
      <c r="K96" s="176">
        <v>25.0</v>
      </c>
      <c r="L96" s="177">
        <v>40.0</v>
      </c>
    </row>
    <row r="97">
      <c r="A97" s="201">
        <v>11.0</v>
      </c>
      <c r="B97" s="269" t="s">
        <v>20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92</v>
      </c>
      <c r="B98" s="270" t="s">
        <v>8</v>
      </c>
      <c r="C98" s="192" t="s">
        <v>85</v>
      </c>
      <c r="D98" s="270" t="s">
        <v>7</v>
      </c>
      <c r="E98" s="174" t="s">
        <v>194</v>
      </c>
      <c r="F98" s="174" t="s">
        <v>204</v>
      </c>
      <c r="G98" s="174" t="s">
        <v>247</v>
      </c>
      <c r="H98" s="303">
        <f>I98/I99</f>
        <v>0.35</v>
      </c>
      <c r="I98" s="165">
        <f t="shared" si="8"/>
        <v>105</v>
      </c>
      <c r="J98" s="176">
        <v>90.0</v>
      </c>
      <c r="K98" s="176">
        <v>5.0</v>
      </c>
      <c r="L98" s="177">
        <v>10.0</v>
      </c>
    </row>
    <row r="99">
      <c r="A99" s="201">
        <v>11.0</v>
      </c>
      <c r="B99" s="269" t="s">
        <v>20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92</v>
      </c>
      <c r="B100" s="270" t="s">
        <v>8</v>
      </c>
      <c r="C100" s="192" t="s">
        <v>85</v>
      </c>
      <c r="D100" s="270" t="s">
        <v>7</v>
      </c>
      <c r="E100" s="174" t="s">
        <v>194</v>
      </c>
      <c r="F100" s="174" t="s">
        <v>208</v>
      </c>
      <c r="G100" s="174" t="s">
        <v>217</v>
      </c>
      <c r="H100" s="303">
        <f>I100/I101</f>
        <v>0.5666666667</v>
      </c>
      <c r="I100" s="165">
        <f t="shared" si="8"/>
        <v>170</v>
      </c>
      <c r="J100" s="176">
        <v>90.0</v>
      </c>
      <c r="K100" s="176">
        <v>0.0</v>
      </c>
      <c r="L100" s="177">
        <v>80.0</v>
      </c>
    </row>
    <row r="101">
      <c r="A101" s="201">
        <v>11.0</v>
      </c>
      <c r="B101" s="269" t="s">
        <v>20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92</v>
      </c>
      <c r="B102" s="270" t="s">
        <v>8</v>
      </c>
      <c r="C102" s="192" t="s">
        <v>85</v>
      </c>
      <c r="D102" s="270" t="s">
        <v>7</v>
      </c>
      <c r="E102" s="174" t="s">
        <v>194</v>
      </c>
      <c r="F102" s="174" t="s">
        <v>212</v>
      </c>
      <c r="G102" s="174" t="s">
        <v>223</v>
      </c>
      <c r="H102" s="303">
        <f>I102/I103</f>
        <v>0.6166666667</v>
      </c>
      <c r="I102" s="165">
        <f t="shared" si="8"/>
        <v>185</v>
      </c>
      <c r="J102" s="176">
        <v>90.0</v>
      </c>
      <c r="K102" s="176">
        <v>65.0</v>
      </c>
      <c r="L102" s="177">
        <v>30.0</v>
      </c>
    </row>
    <row r="103">
      <c r="A103" s="201">
        <v>11.0</v>
      </c>
      <c r="B103" s="269" t="s">
        <v>20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92</v>
      </c>
      <c r="B104" s="270" t="s">
        <v>8</v>
      </c>
      <c r="C104" s="192" t="s">
        <v>85</v>
      </c>
      <c r="D104" s="270" t="s">
        <v>7</v>
      </c>
      <c r="E104" s="174" t="s">
        <v>194</v>
      </c>
      <c r="F104" s="174" t="s">
        <v>192</v>
      </c>
      <c r="G104" s="174" t="s">
        <v>229</v>
      </c>
      <c r="H104" s="303">
        <f>I104/I105</f>
        <v>0.7333333333</v>
      </c>
      <c r="I104" s="165">
        <f t="shared" si="8"/>
        <v>220</v>
      </c>
      <c r="J104" s="176">
        <v>90.0</v>
      </c>
      <c r="K104" s="176">
        <v>40.0</v>
      </c>
      <c r="L104" s="177">
        <v>90.0</v>
      </c>
    </row>
    <row r="105">
      <c r="A105" s="201">
        <v>11.0</v>
      </c>
      <c r="B105" s="269" t="s">
        <v>20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92</v>
      </c>
      <c r="B106" s="270" t="s">
        <v>8</v>
      </c>
      <c r="C106" s="192" t="s">
        <v>85</v>
      </c>
      <c r="D106" s="270" t="s">
        <v>7</v>
      </c>
      <c r="E106" s="174" t="s">
        <v>194</v>
      </c>
      <c r="F106" s="174" t="s">
        <v>196</v>
      </c>
      <c r="G106" s="174" t="s">
        <v>235</v>
      </c>
      <c r="H106" s="303">
        <f>I106/I107</f>
        <v>0.9333333333</v>
      </c>
      <c r="I106" s="165">
        <f t="shared" si="8"/>
        <v>280</v>
      </c>
      <c r="J106" s="176">
        <v>90.0</v>
      </c>
      <c r="K106" s="176">
        <v>100.0</v>
      </c>
      <c r="L106" s="177">
        <v>90.0</v>
      </c>
    </row>
    <row r="107">
      <c r="A107" s="205">
        <v>11.0</v>
      </c>
      <c r="B107" s="272" t="s">
        <v>20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304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92</v>
      </c>
      <c r="B109" s="270" t="s">
        <v>8</v>
      </c>
      <c r="C109" s="192" t="s">
        <v>92</v>
      </c>
      <c r="D109" s="270" t="s">
        <v>8</v>
      </c>
      <c r="E109" s="174" t="s">
        <v>194</v>
      </c>
      <c r="F109" s="174" t="s">
        <v>198</v>
      </c>
      <c r="G109" s="174" t="s">
        <v>238</v>
      </c>
      <c r="H109" s="303">
        <f>I109/I110</f>
        <v>0.8166666667</v>
      </c>
      <c r="I109" s="165">
        <f t="shared" ref="I109:I120" si="9">J109+K109+L109</f>
        <v>245</v>
      </c>
      <c r="J109" s="176">
        <v>85.0</v>
      </c>
      <c r="K109" s="176">
        <v>110.0</v>
      </c>
      <c r="L109" s="177">
        <v>50.0</v>
      </c>
    </row>
    <row r="110">
      <c r="A110" s="201">
        <v>11.0</v>
      </c>
      <c r="B110" s="269" t="s">
        <v>20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92</v>
      </c>
      <c r="B111" s="270" t="s">
        <v>8</v>
      </c>
      <c r="C111" s="192" t="s">
        <v>92</v>
      </c>
      <c r="D111" s="270" t="s">
        <v>8</v>
      </c>
      <c r="E111" s="174" t="s">
        <v>194</v>
      </c>
      <c r="F111" s="174" t="s">
        <v>202</v>
      </c>
      <c r="G111" s="174" t="s">
        <v>244</v>
      </c>
      <c r="H111" s="303">
        <f>I111/I112</f>
        <v>0.5333333333</v>
      </c>
      <c r="I111" s="165">
        <f t="shared" si="9"/>
        <v>160</v>
      </c>
      <c r="J111" s="176">
        <v>85.0</v>
      </c>
      <c r="K111" s="176">
        <v>15.0</v>
      </c>
      <c r="L111" s="177">
        <v>60.0</v>
      </c>
    </row>
    <row r="112">
      <c r="A112" s="201">
        <v>11.0</v>
      </c>
      <c r="B112" s="269" t="s">
        <v>20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92</v>
      </c>
      <c r="B113" s="270" t="s">
        <v>8</v>
      </c>
      <c r="C113" s="192" t="s">
        <v>92</v>
      </c>
      <c r="D113" s="270" t="s">
        <v>8</v>
      </c>
      <c r="E113" s="174" t="s">
        <v>194</v>
      </c>
      <c r="F113" s="174" t="s">
        <v>206</v>
      </c>
      <c r="G113" s="174" t="s">
        <v>214</v>
      </c>
      <c r="H113" s="303">
        <f>I113/I114</f>
        <v>0.6666666667</v>
      </c>
      <c r="I113" s="165">
        <f t="shared" si="9"/>
        <v>200</v>
      </c>
      <c r="J113" s="176">
        <v>85.0</v>
      </c>
      <c r="K113" s="176">
        <v>45.0</v>
      </c>
      <c r="L113" s="177">
        <v>70.0</v>
      </c>
    </row>
    <row r="114">
      <c r="A114" s="201">
        <v>11.0</v>
      </c>
      <c r="B114" s="269" t="s">
        <v>20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92</v>
      </c>
      <c r="B115" s="270" t="s">
        <v>8</v>
      </c>
      <c r="C115" s="192" t="s">
        <v>92</v>
      </c>
      <c r="D115" s="270" t="s">
        <v>8</v>
      </c>
      <c r="E115" s="174" t="s">
        <v>194</v>
      </c>
      <c r="F115" s="174" t="s">
        <v>210</v>
      </c>
      <c r="G115" s="174" t="s">
        <v>220</v>
      </c>
      <c r="H115" s="303">
        <f>I115/I116</f>
        <v>0.5666666667</v>
      </c>
      <c r="I115" s="165">
        <f t="shared" si="9"/>
        <v>170</v>
      </c>
      <c r="J115" s="176">
        <v>85.0</v>
      </c>
      <c r="K115" s="176">
        <v>65.0</v>
      </c>
      <c r="L115" s="177">
        <v>20.0</v>
      </c>
    </row>
    <row r="116">
      <c r="A116" s="201">
        <v>11.0</v>
      </c>
      <c r="B116" s="269" t="s">
        <v>20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92</v>
      </c>
      <c r="B117" s="270" t="s">
        <v>8</v>
      </c>
      <c r="C117" s="192" t="s">
        <v>92</v>
      </c>
      <c r="D117" s="270" t="s">
        <v>8</v>
      </c>
      <c r="E117" s="174" t="s">
        <v>194</v>
      </c>
      <c r="F117" s="174" t="s">
        <v>190</v>
      </c>
      <c r="G117" s="174" t="s">
        <v>226</v>
      </c>
      <c r="H117" s="303">
        <f>I117/I118</f>
        <v>0.8833333333</v>
      </c>
      <c r="I117" s="165">
        <f t="shared" si="9"/>
        <v>265</v>
      </c>
      <c r="J117" s="176">
        <v>85.0</v>
      </c>
      <c r="K117" s="176">
        <v>80.0</v>
      </c>
      <c r="L117" s="177">
        <v>100.0</v>
      </c>
    </row>
    <row r="118">
      <c r="A118" s="201">
        <v>11.0</v>
      </c>
      <c r="B118" s="269" t="s">
        <v>20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92</v>
      </c>
      <c r="B119" s="270" t="s">
        <v>8</v>
      </c>
      <c r="C119" s="192" t="s">
        <v>92</v>
      </c>
      <c r="D119" s="270" t="s">
        <v>8</v>
      </c>
      <c r="E119" s="174" t="s">
        <v>194</v>
      </c>
      <c r="F119" s="174" t="s">
        <v>194</v>
      </c>
      <c r="G119" s="174" t="s">
        <v>232</v>
      </c>
      <c r="H119" s="303">
        <f>I119/I120</f>
        <v>0.5666666667</v>
      </c>
      <c r="I119" s="165">
        <f t="shared" si="9"/>
        <v>170</v>
      </c>
      <c r="J119" s="176">
        <v>85.0</v>
      </c>
      <c r="K119" s="176">
        <v>85.0</v>
      </c>
      <c r="L119" s="177">
        <v>0.0</v>
      </c>
    </row>
    <row r="120">
      <c r="A120" s="205">
        <v>11.0</v>
      </c>
      <c r="B120" s="272" t="s">
        <v>20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304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92</v>
      </c>
      <c r="B122" s="270" t="s">
        <v>8</v>
      </c>
      <c r="C122" s="192" t="s">
        <v>99</v>
      </c>
      <c r="D122" s="270" t="s">
        <v>9</v>
      </c>
      <c r="E122" s="174" t="s">
        <v>200</v>
      </c>
      <c r="F122" s="174" t="s">
        <v>200</v>
      </c>
      <c r="G122" s="174" t="s">
        <v>241</v>
      </c>
      <c r="H122" s="303">
        <f>I122/I123</f>
        <v>0.3</v>
      </c>
      <c r="I122" s="165">
        <f t="shared" ref="I122:I133" si="10">J122+K122+L122</f>
        <v>90</v>
      </c>
      <c r="J122" s="176">
        <v>25.0</v>
      </c>
      <c r="K122" s="176">
        <v>25.0</v>
      </c>
      <c r="L122" s="177">
        <v>40.0</v>
      </c>
    </row>
    <row r="123">
      <c r="A123" s="201">
        <v>11.0</v>
      </c>
      <c r="B123" s="269" t="s">
        <v>20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92</v>
      </c>
      <c r="B124" s="270" t="s">
        <v>8</v>
      </c>
      <c r="C124" s="192" t="s">
        <v>99</v>
      </c>
      <c r="D124" s="270" t="s">
        <v>9</v>
      </c>
      <c r="E124" s="174" t="s">
        <v>200</v>
      </c>
      <c r="F124" s="174" t="s">
        <v>204</v>
      </c>
      <c r="G124" s="174" t="s">
        <v>247</v>
      </c>
      <c r="H124" s="303">
        <f>I124/I125</f>
        <v>0.1333333333</v>
      </c>
      <c r="I124" s="165">
        <f t="shared" si="10"/>
        <v>40</v>
      </c>
      <c r="J124" s="176">
        <v>25.0</v>
      </c>
      <c r="K124" s="176">
        <v>5.0</v>
      </c>
      <c r="L124" s="177">
        <v>10.0</v>
      </c>
    </row>
    <row r="125">
      <c r="A125" s="201">
        <v>11.0</v>
      </c>
      <c r="B125" s="269" t="s">
        <v>20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92</v>
      </c>
      <c r="B126" s="270" t="s">
        <v>8</v>
      </c>
      <c r="C126" s="192" t="s">
        <v>99</v>
      </c>
      <c r="D126" s="270" t="s">
        <v>9</v>
      </c>
      <c r="E126" s="174" t="s">
        <v>200</v>
      </c>
      <c r="F126" s="174" t="s">
        <v>208</v>
      </c>
      <c r="G126" s="174" t="s">
        <v>217</v>
      </c>
      <c r="H126" s="303">
        <f>I126/I127</f>
        <v>0.35</v>
      </c>
      <c r="I126" s="165">
        <f t="shared" si="10"/>
        <v>105</v>
      </c>
      <c r="J126" s="176">
        <v>25.0</v>
      </c>
      <c r="K126" s="176">
        <v>0.0</v>
      </c>
      <c r="L126" s="177">
        <v>80.0</v>
      </c>
    </row>
    <row r="127">
      <c r="A127" s="201">
        <v>11.0</v>
      </c>
      <c r="B127" s="269" t="s">
        <v>20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92</v>
      </c>
      <c r="B128" s="270" t="s">
        <v>8</v>
      </c>
      <c r="C128" s="192" t="s">
        <v>99</v>
      </c>
      <c r="D128" s="270" t="s">
        <v>9</v>
      </c>
      <c r="E128" s="174" t="s">
        <v>200</v>
      </c>
      <c r="F128" s="174" t="s">
        <v>212</v>
      </c>
      <c r="G128" s="174" t="s">
        <v>223</v>
      </c>
      <c r="H128" s="303">
        <f>I128/I129</f>
        <v>0.4</v>
      </c>
      <c r="I128" s="165">
        <f t="shared" si="10"/>
        <v>120</v>
      </c>
      <c r="J128" s="176">
        <v>25.0</v>
      </c>
      <c r="K128" s="176">
        <v>65.0</v>
      </c>
      <c r="L128" s="177">
        <v>30.0</v>
      </c>
    </row>
    <row r="129">
      <c r="A129" s="201">
        <v>11.0</v>
      </c>
      <c r="B129" s="269" t="s">
        <v>20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92</v>
      </c>
      <c r="B130" s="270" t="s">
        <v>8</v>
      </c>
      <c r="C130" s="192" t="s">
        <v>99</v>
      </c>
      <c r="D130" s="270" t="s">
        <v>9</v>
      </c>
      <c r="E130" s="174" t="s">
        <v>200</v>
      </c>
      <c r="F130" s="174" t="s">
        <v>192</v>
      </c>
      <c r="G130" s="174" t="s">
        <v>229</v>
      </c>
      <c r="H130" s="303">
        <f>I130/I131</f>
        <v>0.5166666667</v>
      </c>
      <c r="I130" s="165">
        <f t="shared" si="10"/>
        <v>155</v>
      </c>
      <c r="J130" s="176">
        <v>25.0</v>
      </c>
      <c r="K130" s="176">
        <v>40.0</v>
      </c>
      <c r="L130" s="177">
        <v>90.0</v>
      </c>
    </row>
    <row r="131">
      <c r="A131" s="201">
        <v>11.0</v>
      </c>
      <c r="B131" s="269" t="s">
        <v>20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92</v>
      </c>
      <c r="B132" s="270" t="s">
        <v>8</v>
      </c>
      <c r="C132" s="192" t="s">
        <v>99</v>
      </c>
      <c r="D132" s="270" t="s">
        <v>9</v>
      </c>
      <c r="E132" s="174" t="s">
        <v>200</v>
      </c>
      <c r="F132" s="174" t="s">
        <v>196</v>
      </c>
      <c r="G132" s="174" t="s">
        <v>235</v>
      </c>
      <c r="H132" s="303">
        <f>I132/I133</f>
        <v>0.7166666667</v>
      </c>
      <c r="I132" s="165">
        <f t="shared" si="10"/>
        <v>215</v>
      </c>
      <c r="J132" s="176">
        <v>25.0</v>
      </c>
      <c r="K132" s="176">
        <v>100.0</v>
      </c>
      <c r="L132" s="177">
        <v>90.0</v>
      </c>
    </row>
    <row r="133">
      <c r="A133" s="205">
        <v>11.0</v>
      </c>
      <c r="B133" s="272" t="s">
        <v>20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305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301"/>
    </row>
    <row r="136">
      <c r="B136" s="278"/>
      <c r="C136" s="70"/>
      <c r="D136" s="278"/>
      <c r="E136" s="70"/>
      <c r="F136" s="70"/>
      <c r="G136" s="70"/>
      <c r="H136" s="301"/>
    </row>
    <row r="137">
      <c r="B137" s="278"/>
      <c r="C137" s="70"/>
      <c r="D137" s="278"/>
      <c r="E137" s="70"/>
      <c r="F137" s="70"/>
      <c r="G137" s="70"/>
      <c r="H137" s="300"/>
    </row>
    <row r="138">
      <c r="B138" s="278"/>
      <c r="C138" s="70"/>
      <c r="D138" s="278"/>
      <c r="E138" s="70"/>
      <c r="F138" s="70"/>
      <c r="G138" s="70"/>
      <c r="H138" s="300"/>
    </row>
    <row r="139">
      <c r="B139" s="278"/>
      <c r="C139" s="70"/>
      <c r="D139" s="278"/>
      <c r="E139" s="70"/>
      <c r="F139" s="70"/>
      <c r="G139" s="70"/>
      <c r="H139" s="300"/>
    </row>
    <row r="140">
      <c r="B140" s="278"/>
      <c r="C140" s="70"/>
      <c r="D140" s="278"/>
      <c r="E140" s="70"/>
      <c r="F140" s="70"/>
      <c r="G140" s="70"/>
      <c r="H140" s="300"/>
    </row>
    <row r="141">
      <c r="B141" s="278"/>
      <c r="C141" s="70"/>
      <c r="D141" s="278"/>
      <c r="E141" s="70"/>
      <c r="F141" s="70"/>
      <c r="G141" s="70"/>
      <c r="H141" s="300"/>
    </row>
    <row r="142">
      <c r="B142" s="278"/>
      <c r="C142" s="70"/>
      <c r="D142" s="278"/>
      <c r="E142" s="70"/>
      <c r="F142" s="70"/>
      <c r="G142" s="70"/>
      <c r="H142" s="300"/>
    </row>
    <row r="143">
      <c r="B143" s="278"/>
      <c r="C143" s="70"/>
      <c r="D143" s="278"/>
      <c r="E143" s="70"/>
      <c r="F143" s="70"/>
      <c r="G143" s="70"/>
      <c r="H143" s="300"/>
    </row>
    <row r="144">
      <c r="B144" s="278"/>
      <c r="C144" s="70"/>
      <c r="D144" s="278"/>
      <c r="E144" s="70"/>
      <c r="F144" s="70"/>
      <c r="G144" s="70"/>
      <c r="H144" s="300"/>
    </row>
    <row r="145">
      <c r="B145" s="278"/>
      <c r="C145" s="70"/>
      <c r="D145" s="278"/>
      <c r="E145" s="70"/>
      <c r="F145" s="70"/>
      <c r="G145" s="70"/>
      <c r="H145" s="300"/>
    </row>
    <row r="146">
      <c r="B146" s="278"/>
      <c r="C146" s="70"/>
      <c r="D146" s="278"/>
      <c r="E146" s="70"/>
      <c r="F146" s="70"/>
      <c r="G146" s="70"/>
      <c r="H146" s="300"/>
    </row>
    <row r="147">
      <c r="B147" s="278"/>
      <c r="C147" s="70"/>
      <c r="D147" s="278"/>
      <c r="E147" s="70"/>
      <c r="F147" s="70"/>
      <c r="G147" s="70"/>
      <c r="H147" s="300"/>
    </row>
    <row r="148">
      <c r="B148" s="278"/>
      <c r="C148" s="70"/>
      <c r="D148" s="278"/>
      <c r="E148" s="70"/>
      <c r="F148" s="70"/>
      <c r="G148" s="70"/>
      <c r="H148" s="300"/>
    </row>
    <row r="149">
      <c r="B149" s="278"/>
      <c r="C149" s="70"/>
      <c r="D149" s="278"/>
      <c r="E149" s="70"/>
      <c r="F149" s="70"/>
      <c r="G149" s="70"/>
      <c r="H149" s="300"/>
    </row>
    <row r="150">
      <c r="B150" s="278"/>
      <c r="C150" s="70"/>
      <c r="D150" s="278"/>
      <c r="E150" s="70"/>
      <c r="F150" s="70"/>
      <c r="G150" s="70"/>
      <c r="H150" s="300"/>
    </row>
    <row r="151">
      <c r="B151" s="278"/>
      <c r="C151" s="70"/>
      <c r="D151" s="278"/>
      <c r="E151" s="70"/>
      <c r="F151" s="70"/>
      <c r="G151" s="70"/>
      <c r="H151" s="300"/>
    </row>
    <row r="152">
      <c r="B152" s="278"/>
      <c r="C152" s="70"/>
      <c r="D152" s="278"/>
      <c r="E152" s="70"/>
      <c r="F152" s="70"/>
      <c r="G152" s="70"/>
      <c r="H152" s="300"/>
    </row>
    <row r="153">
      <c r="B153" s="278"/>
      <c r="C153" s="70"/>
      <c r="D153" s="278"/>
      <c r="E153" s="70"/>
      <c r="F153" s="70"/>
      <c r="G153" s="70"/>
      <c r="H153" s="300"/>
    </row>
    <row r="154">
      <c r="B154" s="278"/>
      <c r="C154" s="70"/>
      <c r="D154" s="278"/>
      <c r="E154" s="70"/>
      <c r="F154" s="70"/>
      <c r="G154" s="70"/>
      <c r="H154" s="300"/>
    </row>
    <row r="155">
      <c r="B155" s="278"/>
      <c r="C155" s="70"/>
      <c r="D155" s="278"/>
      <c r="E155" s="70"/>
      <c r="F155" s="70"/>
      <c r="G155" s="70"/>
      <c r="H155" s="300"/>
    </row>
    <row r="156">
      <c r="B156" s="278"/>
      <c r="C156" s="70"/>
      <c r="D156" s="278"/>
      <c r="E156" s="70"/>
      <c r="F156" s="70"/>
      <c r="G156" s="70"/>
      <c r="H156" s="300"/>
    </row>
    <row r="157">
      <c r="B157" s="278"/>
      <c r="C157" s="70"/>
      <c r="D157" s="278"/>
      <c r="E157" s="70"/>
      <c r="F157" s="70"/>
      <c r="G157" s="70"/>
      <c r="H157" s="300"/>
    </row>
    <row r="158">
      <c r="B158" s="278"/>
      <c r="C158" s="70"/>
      <c r="D158" s="278"/>
      <c r="E158" s="70"/>
      <c r="F158" s="70"/>
      <c r="G158" s="70"/>
      <c r="H158" s="300"/>
    </row>
    <row r="159">
      <c r="B159" s="278"/>
      <c r="C159" s="70"/>
      <c r="D159" s="278"/>
      <c r="E159" s="70"/>
      <c r="F159" s="70"/>
      <c r="G159" s="70"/>
      <c r="H159" s="300"/>
    </row>
    <row r="160">
      <c r="B160" s="278"/>
      <c r="C160" s="70"/>
      <c r="D160" s="278"/>
      <c r="E160" s="70"/>
      <c r="F160" s="70"/>
      <c r="G160" s="70"/>
      <c r="H160" s="300"/>
    </row>
    <row r="161">
      <c r="B161" s="278"/>
      <c r="C161" s="70"/>
      <c r="D161" s="278"/>
      <c r="E161" s="70"/>
      <c r="F161" s="70"/>
      <c r="G161" s="70"/>
      <c r="H161" s="300"/>
    </row>
    <row r="162">
      <c r="B162" s="278"/>
      <c r="C162" s="70"/>
      <c r="D162" s="278"/>
      <c r="E162" s="70"/>
      <c r="F162" s="70"/>
      <c r="G162" s="70"/>
      <c r="H162" s="300"/>
    </row>
    <row r="163">
      <c r="B163" s="278"/>
      <c r="C163" s="70"/>
      <c r="D163" s="278"/>
      <c r="E163" s="70"/>
      <c r="F163" s="70"/>
      <c r="G163" s="70"/>
      <c r="H163" s="300"/>
    </row>
    <row r="164">
      <c r="B164" s="278"/>
      <c r="C164" s="70"/>
      <c r="D164" s="278"/>
      <c r="E164" s="70"/>
      <c r="F164" s="70"/>
      <c r="G164" s="70"/>
      <c r="H164" s="300"/>
    </row>
    <row r="165">
      <c r="B165" s="278"/>
      <c r="C165" s="70"/>
      <c r="D165" s="278"/>
      <c r="E165" s="70"/>
      <c r="F165" s="70"/>
      <c r="G165" s="70"/>
      <c r="H165" s="300"/>
    </row>
    <row r="166">
      <c r="B166" s="278"/>
      <c r="C166" s="70"/>
      <c r="D166" s="278"/>
      <c r="E166" s="70"/>
      <c r="F166" s="70"/>
      <c r="G166" s="70"/>
      <c r="H166" s="300"/>
    </row>
    <row r="167">
      <c r="B167" s="278"/>
      <c r="C167" s="70"/>
      <c r="D167" s="278"/>
      <c r="E167" s="70"/>
      <c r="F167" s="70"/>
      <c r="G167" s="70"/>
      <c r="H167" s="300"/>
    </row>
    <row r="168">
      <c r="B168" s="278"/>
      <c r="C168" s="70"/>
      <c r="D168" s="278"/>
      <c r="E168" s="70"/>
      <c r="F168" s="70"/>
      <c r="G168" s="70"/>
      <c r="H168" s="300"/>
    </row>
    <row r="169">
      <c r="B169" s="278"/>
      <c r="C169" s="70"/>
      <c r="D169" s="278"/>
      <c r="E169" s="70"/>
      <c r="F169" s="70"/>
      <c r="G169" s="70"/>
      <c r="H169" s="300"/>
    </row>
    <row r="170">
      <c r="B170" s="278"/>
      <c r="C170" s="70"/>
      <c r="D170" s="278"/>
      <c r="E170" s="70"/>
      <c r="F170" s="70"/>
      <c r="G170" s="70"/>
      <c r="H170" s="300"/>
    </row>
    <row r="171">
      <c r="B171" s="278"/>
      <c r="C171" s="70"/>
      <c r="D171" s="278"/>
      <c r="E171" s="70"/>
      <c r="F171" s="70"/>
      <c r="G171" s="70"/>
      <c r="H171" s="300"/>
    </row>
    <row r="172">
      <c r="B172" s="278"/>
      <c r="C172" s="70"/>
      <c r="D172" s="278"/>
      <c r="E172" s="70"/>
      <c r="F172" s="70"/>
      <c r="G172" s="70"/>
      <c r="H172" s="300"/>
    </row>
    <row r="173">
      <c r="B173" s="278"/>
      <c r="C173" s="70"/>
      <c r="D173" s="278"/>
      <c r="E173" s="70"/>
      <c r="F173" s="70"/>
      <c r="G173" s="70"/>
      <c r="H173" s="300"/>
    </row>
    <row r="174">
      <c r="B174" s="278"/>
      <c r="C174" s="70"/>
      <c r="D174" s="278"/>
      <c r="E174" s="70"/>
      <c r="F174" s="70"/>
      <c r="G174" s="70"/>
      <c r="H174" s="300"/>
    </row>
    <row r="175">
      <c r="B175" s="278"/>
      <c r="C175" s="70"/>
      <c r="D175" s="278"/>
      <c r="E175" s="70"/>
      <c r="F175" s="70"/>
      <c r="G175" s="70"/>
      <c r="H175" s="300"/>
    </row>
    <row r="176">
      <c r="B176" s="278"/>
      <c r="C176" s="70"/>
      <c r="D176" s="278"/>
      <c r="E176" s="70"/>
      <c r="F176" s="70"/>
      <c r="G176" s="70"/>
      <c r="H176" s="300"/>
    </row>
    <row r="177">
      <c r="B177" s="278"/>
      <c r="C177" s="70"/>
      <c r="D177" s="278"/>
      <c r="E177" s="70"/>
      <c r="F177" s="70"/>
      <c r="G177" s="70"/>
      <c r="H177" s="300"/>
    </row>
    <row r="178">
      <c r="B178" s="278"/>
      <c r="C178" s="70"/>
      <c r="D178" s="278"/>
      <c r="E178" s="70"/>
      <c r="F178" s="70"/>
      <c r="G178" s="70"/>
      <c r="H178" s="300"/>
    </row>
    <row r="179">
      <c r="B179" s="278"/>
      <c r="C179" s="70"/>
      <c r="D179" s="278"/>
      <c r="E179" s="70"/>
      <c r="F179" s="70"/>
      <c r="G179" s="70"/>
      <c r="H179" s="300"/>
    </row>
    <row r="180">
      <c r="B180" s="278"/>
      <c r="C180" s="70"/>
      <c r="D180" s="278"/>
      <c r="E180" s="70"/>
      <c r="F180" s="70"/>
      <c r="G180" s="70"/>
      <c r="H180" s="300"/>
    </row>
    <row r="181">
      <c r="B181" s="278"/>
      <c r="C181" s="70"/>
      <c r="D181" s="278"/>
      <c r="E181" s="70"/>
      <c r="F181" s="70"/>
      <c r="G181" s="70"/>
      <c r="H181" s="300"/>
    </row>
    <row r="182">
      <c r="B182" s="278"/>
      <c r="C182" s="70"/>
      <c r="D182" s="278"/>
      <c r="E182" s="70"/>
      <c r="F182" s="70"/>
      <c r="G182" s="70"/>
      <c r="H182" s="300"/>
    </row>
    <row r="183">
      <c r="B183" s="278"/>
      <c r="C183" s="70"/>
      <c r="D183" s="278"/>
      <c r="E183" s="70"/>
      <c r="F183" s="70"/>
      <c r="G183" s="70"/>
      <c r="H183" s="300"/>
    </row>
    <row r="184">
      <c r="B184" s="278"/>
      <c r="C184" s="70"/>
      <c r="D184" s="278"/>
      <c r="E184" s="70"/>
      <c r="F184" s="70"/>
      <c r="G184" s="70"/>
      <c r="H184" s="300"/>
    </row>
    <row r="185">
      <c r="B185" s="278"/>
      <c r="C185" s="70"/>
      <c r="D185" s="278"/>
      <c r="E185" s="70"/>
      <c r="F185" s="70"/>
      <c r="G185" s="70"/>
      <c r="H185" s="300"/>
    </row>
    <row r="186">
      <c r="B186" s="278"/>
      <c r="C186" s="70"/>
      <c r="D186" s="278"/>
      <c r="E186" s="70"/>
      <c r="F186" s="70"/>
      <c r="G186" s="70"/>
      <c r="H186" s="300"/>
    </row>
    <row r="187">
      <c r="B187" s="278"/>
      <c r="C187" s="70"/>
      <c r="D187" s="278"/>
      <c r="E187" s="70"/>
      <c r="F187" s="70"/>
      <c r="G187" s="70"/>
      <c r="H187" s="300"/>
    </row>
    <row r="188">
      <c r="B188" s="278"/>
      <c r="C188" s="70"/>
      <c r="D188" s="278"/>
      <c r="E188" s="70"/>
      <c r="F188" s="70"/>
      <c r="G188" s="70"/>
      <c r="H188" s="300"/>
    </row>
    <row r="189">
      <c r="B189" s="278"/>
      <c r="C189" s="70"/>
      <c r="D189" s="278"/>
      <c r="E189" s="70"/>
      <c r="F189" s="70"/>
      <c r="G189" s="70"/>
      <c r="H189" s="300"/>
    </row>
    <row r="190">
      <c r="B190" s="278"/>
      <c r="C190" s="70"/>
      <c r="D190" s="278"/>
      <c r="E190" s="70"/>
      <c r="F190" s="70"/>
      <c r="G190" s="70"/>
      <c r="H190" s="300"/>
    </row>
    <row r="191">
      <c r="B191" s="278"/>
      <c r="C191" s="70"/>
      <c r="D191" s="278"/>
      <c r="E191" s="70"/>
      <c r="F191" s="70"/>
      <c r="G191" s="70"/>
      <c r="H191" s="300"/>
    </row>
    <row r="192">
      <c r="B192" s="278"/>
      <c r="C192" s="70"/>
      <c r="D192" s="278"/>
      <c r="E192" s="70"/>
      <c r="F192" s="70"/>
      <c r="G192" s="70"/>
      <c r="H192" s="300"/>
    </row>
    <row r="193">
      <c r="B193" s="278"/>
      <c r="C193" s="70"/>
      <c r="D193" s="278"/>
      <c r="E193" s="70"/>
      <c r="F193" s="70"/>
      <c r="G193" s="70"/>
      <c r="H193" s="300"/>
    </row>
    <row r="194">
      <c r="B194" s="278"/>
      <c r="C194" s="70"/>
      <c r="D194" s="278"/>
      <c r="E194" s="70"/>
      <c r="F194" s="70"/>
      <c r="G194" s="70"/>
      <c r="H194" s="300"/>
    </row>
    <row r="195">
      <c r="B195" s="278"/>
      <c r="C195" s="70"/>
      <c r="D195" s="278"/>
      <c r="E195" s="70"/>
      <c r="F195" s="70"/>
      <c r="G195" s="70"/>
      <c r="H195" s="300"/>
    </row>
    <row r="196">
      <c r="B196" s="278"/>
      <c r="C196" s="70"/>
      <c r="D196" s="278"/>
      <c r="E196" s="70"/>
      <c r="F196" s="70"/>
      <c r="G196" s="70"/>
      <c r="H196" s="300"/>
    </row>
    <row r="197">
      <c r="B197" s="278"/>
      <c r="C197" s="70"/>
      <c r="D197" s="278"/>
      <c r="E197" s="70"/>
      <c r="F197" s="70"/>
      <c r="G197" s="70"/>
      <c r="H197" s="300"/>
    </row>
    <row r="198">
      <c r="B198" s="278"/>
      <c r="C198" s="70"/>
      <c r="D198" s="278"/>
      <c r="E198" s="70"/>
      <c r="F198" s="70"/>
      <c r="G198" s="70"/>
      <c r="H198" s="300"/>
    </row>
    <row r="199">
      <c r="B199" s="278"/>
      <c r="C199" s="70"/>
      <c r="D199" s="278"/>
      <c r="E199" s="70"/>
      <c r="F199" s="70"/>
      <c r="G199" s="70"/>
      <c r="H199" s="300"/>
    </row>
    <row r="200">
      <c r="B200" s="278"/>
      <c r="C200" s="70"/>
      <c r="D200" s="278"/>
      <c r="E200" s="70"/>
      <c r="F200" s="70"/>
      <c r="G200" s="70"/>
      <c r="H200" s="300"/>
    </row>
    <row r="201">
      <c r="B201" s="278"/>
      <c r="C201" s="70"/>
      <c r="D201" s="278"/>
      <c r="E201" s="70"/>
      <c r="F201" s="70"/>
      <c r="G201" s="70"/>
      <c r="H201" s="300"/>
    </row>
    <row r="202">
      <c r="B202" s="278"/>
      <c r="C202" s="70"/>
      <c r="D202" s="278"/>
      <c r="E202" s="70"/>
      <c r="F202" s="70"/>
      <c r="G202" s="70"/>
      <c r="H202" s="300"/>
    </row>
    <row r="203">
      <c r="B203" s="278"/>
      <c r="C203" s="70"/>
      <c r="D203" s="278"/>
      <c r="E203" s="70"/>
      <c r="F203" s="70"/>
      <c r="G203" s="70"/>
      <c r="H203" s="300"/>
    </row>
    <row r="204">
      <c r="B204" s="278"/>
      <c r="C204" s="70"/>
      <c r="D204" s="278"/>
      <c r="E204" s="70"/>
      <c r="F204" s="70"/>
      <c r="G204" s="70"/>
      <c r="H204" s="300"/>
    </row>
    <row r="205">
      <c r="B205" s="278"/>
      <c r="C205" s="70"/>
      <c r="D205" s="278"/>
      <c r="E205" s="70"/>
      <c r="F205" s="70"/>
      <c r="G205" s="70"/>
      <c r="H205" s="300"/>
    </row>
    <row r="206">
      <c r="B206" s="278"/>
      <c r="C206" s="70"/>
      <c r="D206" s="278"/>
      <c r="E206" s="70"/>
      <c r="F206" s="70"/>
      <c r="G206" s="70"/>
      <c r="H206" s="300"/>
    </row>
    <row r="207">
      <c r="B207" s="278"/>
      <c r="C207" s="70"/>
      <c r="D207" s="278"/>
      <c r="E207" s="70"/>
      <c r="F207" s="70"/>
      <c r="G207" s="70"/>
      <c r="H207" s="300"/>
    </row>
    <row r="208">
      <c r="B208" s="278"/>
      <c r="C208" s="70"/>
      <c r="D208" s="278"/>
      <c r="E208" s="70"/>
      <c r="F208" s="70"/>
      <c r="G208" s="70"/>
      <c r="H208" s="300"/>
    </row>
    <row r="209">
      <c r="B209" s="278"/>
      <c r="C209" s="70"/>
      <c r="D209" s="278"/>
      <c r="E209" s="70"/>
      <c r="F209" s="70"/>
      <c r="G209" s="70"/>
      <c r="H209" s="300"/>
    </row>
    <row r="210">
      <c r="B210" s="278"/>
      <c r="C210" s="70"/>
      <c r="D210" s="278"/>
      <c r="E210" s="70"/>
      <c r="F210" s="70"/>
      <c r="G210" s="70"/>
      <c r="H210" s="300"/>
    </row>
    <row r="211">
      <c r="B211" s="278"/>
      <c r="C211" s="70"/>
      <c r="D211" s="278"/>
      <c r="E211" s="70"/>
      <c r="F211" s="70"/>
      <c r="G211" s="70"/>
      <c r="H211" s="300"/>
    </row>
    <row r="212">
      <c r="B212" s="278"/>
      <c r="C212" s="70"/>
      <c r="D212" s="278"/>
      <c r="E212" s="70"/>
      <c r="F212" s="70"/>
      <c r="G212" s="70"/>
      <c r="H212" s="300"/>
    </row>
    <row r="213">
      <c r="B213" s="278"/>
      <c r="C213" s="70"/>
      <c r="D213" s="278"/>
      <c r="E213" s="70"/>
      <c r="F213" s="70"/>
      <c r="G213" s="70"/>
      <c r="H213" s="300"/>
    </row>
    <row r="214">
      <c r="B214" s="278"/>
      <c r="C214" s="70"/>
      <c r="D214" s="278"/>
      <c r="E214" s="70"/>
      <c r="F214" s="70"/>
      <c r="G214" s="70"/>
      <c r="H214" s="300"/>
    </row>
    <row r="215">
      <c r="B215" s="278"/>
      <c r="C215" s="70"/>
      <c r="D215" s="278"/>
      <c r="E215" s="70"/>
      <c r="F215" s="70"/>
      <c r="G215" s="70"/>
      <c r="H215" s="300"/>
    </row>
    <row r="216">
      <c r="B216" s="278"/>
      <c r="C216" s="70"/>
      <c r="D216" s="278"/>
      <c r="E216" s="70"/>
      <c r="F216" s="70"/>
      <c r="G216" s="70"/>
      <c r="H216" s="300"/>
    </row>
    <row r="217">
      <c r="B217" s="278"/>
      <c r="C217" s="70"/>
      <c r="D217" s="278"/>
      <c r="E217" s="70"/>
      <c r="F217" s="70"/>
      <c r="G217" s="70"/>
      <c r="H217" s="300"/>
    </row>
    <row r="218">
      <c r="B218" s="278"/>
      <c r="C218" s="70"/>
      <c r="D218" s="278"/>
      <c r="E218" s="70"/>
      <c r="F218" s="70"/>
      <c r="G218" s="70"/>
      <c r="H218" s="300"/>
    </row>
    <row r="219">
      <c r="B219" s="278"/>
      <c r="C219" s="70"/>
      <c r="D219" s="278"/>
      <c r="E219" s="70"/>
      <c r="F219" s="70"/>
      <c r="G219" s="70"/>
      <c r="H219" s="300"/>
    </row>
    <row r="220">
      <c r="B220" s="278"/>
      <c r="C220" s="70"/>
      <c r="D220" s="278"/>
      <c r="E220" s="70"/>
      <c r="F220" s="70"/>
      <c r="G220" s="70"/>
      <c r="H220" s="300"/>
    </row>
    <row r="221">
      <c r="B221" s="278"/>
      <c r="C221" s="70"/>
      <c r="D221" s="278"/>
      <c r="E221" s="70"/>
      <c r="F221" s="70"/>
      <c r="G221" s="70"/>
      <c r="H221" s="300"/>
    </row>
    <row r="222">
      <c r="B222" s="278"/>
      <c r="C222" s="70"/>
      <c r="D222" s="278"/>
      <c r="E222" s="70"/>
      <c r="F222" s="70"/>
      <c r="G222" s="70"/>
      <c r="H222" s="300"/>
    </row>
    <row r="223">
      <c r="B223" s="278"/>
      <c r="C223" s="70"/>
      <c r="D223" s="278"/>
      <c r="E223" s="70"/>
      <c r="F223" s="70"/>
      <c r="G223" s="70"/>
      <c r="H223" s="300"/>
    </row>
    <row r="224">
      <c r="B224" s="278"/>
      <c r="C224" s="70"/>
      <c r="D224" s="278"/>
      <c r="E224" s="70"/>
      <c r="F224" s="70"/>
      <c r="G224" s="70"/>
      <c r="H224" s="300"/>
    </row>
    <row r="225">
      <c r="B225" s="278"/>
      <c r="C225" s="70"/>
      <c r="D225" s="278"/>
      <c r="E225" s="70"/>
      <c r="F225" s="70"/>
      <c r="G225" s="70"/>
      <c r="H225" s="300"/>
    </row>
    <row r="226">
      <c r="B226" s="278"/>
      <c r="C226" s="70"/>
      <c r="D226" s="278"/>
      <c r="E226" s="70"/>
      <c r="F226" s="70"/>
      <c r="G226" s="70"/>
      <c r="H226" s="300"/>
    </row>
    <row r="227">
      <c r="B227" s="278"/>
      <c r="C227" s="70"/>
      <c r="D227" s="278"/>
      <c r="E227" s="70"/>
      <c r="F227" s="70"/>
      <c r="G227" s="70"/>
      <c r="H227" s="300"/>
    </row>
    <row r="228">
      <c r="B228" s="278"/>
      <c r="C228" s="70"/>
      <c r="D228" s="278"/>
      <c r="E228" s="70"/>
      <c r="F228" s="70"/>
      <c r="G228" s="70"/>
      <c r="H228" s="300"/>
    </row>
    <row r="229">
      <c r="B229" s="278"/>
      <c r="C229" s="70"/>
      <c r="D229" s="278"/>
      <c r="E229" s="70"/>
      <c r="F229" s="70"/>
      <c r="G229" s="70"/>
      <c r="H229" s="300"/>
    </row>
    <row r="230">
      <c r="B230" s="278"/>
      <c r="C230" s="70"/>
      <c r="D230" s="278"/>
      <c r="E230" s="70"/>
      <c r="F230" s="70"/>
      <c r="G230" s="70"/>
      <c r="H230" s="300"/>
    </row>
    <row r="231">
      <c r="B231" s="278"/>
      <c r="C231" s="70"/>
      <c r="D231" s="278"/>
      <c r="E231" s="70"/>
      <c r="F231" s="70"/>
      <c r="G231" s="70"/>
      <c r="H231" s="300"/>
    </row>
    <row r="232">
      <c r="B232" s="278"/>
      <c r="C232" s="70"/>
      <c r="D232" s="278"/>
      <c r="E232" s="70"/>
      <c r="F232" s="70"/>
      <c r="G232" s="70"/>
      <c r="H232" s="300"/>
    </row>
    <row r="233">
      <c r="B233" s="278"/>
      <c r="C233" s="70"/>
      <c r="D233" s="278"/>
      <c r="E233" s="70"/>
      <c r="F233" s="70"/>
      <c r="G233" s="70"/>
      <c r="H233" s="300"/>
    </row>
    <row r="234">
      <c r="B234" s="278"/>
      <c r="C234" s="70"/>
      <c r="D234" s="278"/>
      <c r="E234" s="70"/>
      <c r="F234" s="70"/>
      <c r="G234" s="70"/>
      <c r="H234" s="300"/>
    </row>
    <row r="235">
      <c r="B235" s="278"/>
      <c r="C235" s="70"/>
      <c r="D235" s="278"/>
      <c r="E235" s="70"/>
      <c r="F235" s="70"/>
      <c r="G235" s="70"/>
      <c r="H235" s="300"/>
    </row>
    <row r="236">
      <c r="B236" s="278"/>
      <c r="C236" s="70"/>
      <c r="D236" s="278"/>
      <c r="E236" s="70"/>
      <c r="F236" s="70"/>
      <c r="G236" s="70"/>
      <c r="H236" s="300"/>
    </row>
    <row r="237">
      <c r="B237" s="278"/>
      <c r="C237" s="70"/>
      <c r="D237" s="278"/>
      <c r="E237" s="70"/>
      <c r="F237" s="70"/>
      <c r="G237" s="70"/>
      <c r="H237" s="300"/>
    </row>
    <row r="238">
      <c r="B238" s="278"/>
      <c r="C238" s="70"/>
      <c r="D238" s="278"/>
      <c r="E238" s="70"/>
      <c r="F238" s="70"/>
      <c r="G238" s="70"/>
      <c r="H238" s="300"/>
    </row>
    <row r="239">
      <c r="B239" s="278"/>
      <c r="C239" s="70"/>
      <c r="D239" s="278"/>
      <c r="E239" s="70"/>
      <c r="F239" s="70"/>
      <c r="G239" s="70"/>
      <c r="H239" s="300"/>
    </row>
    <row r="240">
      <c r="B240" s="278"/>
      <c r="C240" s="70"/>
      <c r="D240" s="278"/>
      <c r="E240" s="70"/>
      <c r="F240" s="70"/>
      <c r="G240" s="70"/>
      <c r="H240" s="300"/>
    </row>
    <row r="241">
      <c r="B241" s="278"/>
      <c r="C241" s="70"/>
      <c r="D241" s="278"/>
      <c r="E241" s="70"/>
      <c r="F241" s="70"/>
      <c r="G241" s="70"/>
      <c r="H241" s="300"/>
    </row>
    <row r="242">
      <c r="B242" s="278"/>
      <c r="C242" s="70"/>
      <c r="D242" s="278"/>
      <c r="E242" s="70"/>
      <c r="F242" s="70"/>
      <c r="G242" s="70"/>
      <c r="H242" s="300"/>
    </row>
    <row r="243">
      <c r="B243" s="278"/>
      <c r="C243" s="70"/>
      <c r="D243" s="278"/>
      <c r="E243" s="70"/>
      <c r="F243" s="70"/>
      <c r="G243" s="70"/>
      <c r="H243" s="300"/>
    </row>
    <row r="244">
      <c r="B244" s="278"/>
      <c r="C244" s="70"/>
      <c r="D244" s="278"/>
      <c r="E244" s="70"/>
      <c r="F244" s="70"/>
      <c r="G244" s="70"/>
      <c r="H244" s="300"/>
    </row>
    <row r="245">
      <c r="B245" s="278"/>
      <c r="C245" s="70"/>
      <c r="D245" s="278"/>
      <c r="E245" s="70"/>
      <c r="F245" s="70"/>
      <c r="G245" s="70"/>
      <c r="H245" s="300"/>
    </row>
    <row r="246">
      <c r="B246" s="278"/>
      <c r="C246" s="70"/>
      <c r="D246" s="278"/>
      <c r="E246" s="70"/>
      <c r="F246" s="70"/>
      <c r="G246" s="70"/>
      <c r="H246" s="300"/>
    </row>
    <row r="247">
      <c r="B247" s="278"/>
      <c r="C247" s="70"/>
      <c r="D247" s="278"/>
      <c r="E247" s="70"/>
      <c r="F247" s="70"/>
      <c r="G247" s="70"/>
      <c r="H247" s="300"/>
    </row>
    <row r="248">
      <c r="B248" s="278"/>
      <c r="C248" s="70"/>
      <c r="D248" s="278"/>
      <c r="E248" s="70"/>
      <c r="F248" s="70"/>
      <c r="G248" s="70"/>
      <c r="H248" s="300"/>
    </row>
    <row r="249">
      <c r="B249" s="278"/>
      <c r="C249" s="70"/>
      <c r="D249" s="278"/>
      <c r="E249" s="70"/>
      <c r="F249" s="70"/>
      <c r="G249" s="70"/>
      <c r="H249" s="300"/>
    </row>
    <row r="250">
      <c r="B250" s="278"/>
      <c r="C250" s="70"/>
      <c r="D250" s="278"/>
      <c r="E250" s="70"/>
      <c r="F250" s="70"/>
      <c r="G250" s="70"/>
      <c r="H250" s="300"/>
    </row>
    <row r="251">
      <c r="B251" s="278"/>
      <c r="C251" s="70"/>
      <c r="D251" s="278"/>
      <c r="E251" s="70"/>
      <c r="F251" s="70"/>
      <c r="G251" s="70"/>
      <c r="H251" s="300"/>
    </row>
    <row r="252">
      <c r="B252" s="278"/>
      <c r="C252" s="70"/>
      <c r="D252" s="278"/>
      <c r="E252" s="70"/>
      <c r="F252" s="70"/>
      <c r="G252" s="70"/>
      <c r="H252" s="300"/>
    </row>
    <row r="253">
      <c r="B253" s="278"/>
      <c r="C253" s="70"/>
      <c r="D253" s="278"/>
      <c r="E253" s="70"/>
      <c r="F253" s="70"/>
      <c r="G253" s="70"/>
      <c r="H253" s="300"/>
    </row>
    <row r="254">
      <c r="B254" s="278"/>
      <c r="C254" s="70"/>
      <c r="D254" s="278"/>
      <c r="E254" s="70"/>
      <c r="F254" s="70"/>
      <c r="G254" s="70"/>
      <c r="H254" s="300"/>
    </row>
    <row r="255">
      <c r="B255" s="278"/>
      <c r="C255" s="70"/>
      <c r="D255" s="278"/>
      <c r="E255" s="70"/>
      <c r="F255" s="70"/>
      <c r="G255" s="70"/>
      <c r="H255" s="300"/>
    </row>
    <row r="256">
      <c r="B256" s="278"/>
      <c r="C256" s="70"/>
      <c r="D256" s="278"/>
      <c r="E256" s="70"/>
      <c r="F256" s="70"/>
      <c r="G256" s="70"/>
      <c r="H256" s="300"/>
    </row>
    <row r="257">
      <c r="B257" s="278"/>
      <c r="C257" s="70"/>
      <c r="D257" s="278"/>
      <c r="E257" s="70"/>
      <c r="F257" s="70"/>
      <c r="G257" s="70"/>
      <c r="H257" s="300"/>
    </row>
    <row r="258">
      <c r="B258" s="278"/>
      <c r="C258" s="70"/>
      <c r="D258" s="278"/>
      <c r="E258" s="70"/>
      <c r="F258" s="70"/>
      <c r="G258" s="70"/>
      <c r="H258" s="300"/>
    </row>
    <row r="259">
      <c r="B259" s="278"/>
      <c r="C259" s="70"/>
      <c r="D259" s="278"/>
      <c r="E259" s="70"/>
      <c r="F259" s="70"/>
      <c r="G259" s="70"/>
      <c r="H259" s="300"/>
    </row>
    <row r="260">
      <c r="B260" s="278"/>
      <c r="C260" s="70"/>
      <c r="D260" s="278"/>
      <c r="E260" s="70"/>
      <c r="F260" s="70"/>
      <c r="G260" s="70"/>
      <c r="H260" s="300"/>
    </row>
    <row r="261">
      <c r="B261" s="278"/>
      <c r="C261" s="70"/>
      <c r="D261" s="278"/>
      <c r="E261" s="70"/>
      <c r="F261" s="70"/>
      <c r="G261" s="70"/>
      <c r="H261" s="300"/>
    </row>
    <row r="262">
      <c r="B262" s="278"/>
      <c r="C262" s="70"/>
      <c r="D262" s="278"/>
      <c r="E262" s="70"/>
      <c r="F262" s="70"/>
      <c r="G262" s="70"/>
      <c r="H262" s="300"/>
    </row>
    <row r="263">
      <c r="B263" s="278"/>
      <c r="C263" s="70"/>
      <c r="D263" s="278"/>
      <c r="E263" s="70"/>
      <c r="F263" s="70"/>
      <c r="G263" s="70"/>
      <c r="H263" s="300"/>
    </row>
    <row r="264">
      <c r="B264" s="278"/>
      <c r="C264" s="70"/>
      <c r="D264" s="278"/>
      <c r="E264" s="70"/>
      <c r="F264" s="70"/>
      <c r="G264" s="70"/>
      <c r="H264" s="300"/>
    </row>
    <row r="265">
      <c r="B265" s="278"/>
      <c r="C265" s="70"/>
      <c r="D265" s="278"/>
      <c r="E265" s="70"/>
      <c r="F265" s="70"/>
      <c r="G265" s="70"/>
      <c r="H265" s="300"/>
    </row>
    <row r="266">
      <c r="B266" s="278"/>
      <c r="C266" s="70"/>
      <c r="D266" s="278"/>
      <c r="E266" s="70"/>
      <c r="F266" s="70"/>
      <c r="G266" s="70"/>
      <c r="H266" s="300"/>
    </row>
    <row r="267">
      <c r="B267" s="278"/>
      <c r="C267" s="70"/>
      <c r="D267" s="278"/>
      <c r="E267" s="70"/>
      <c r="F267" s="70"/>
      <c r="G267" s="70"/>
      <c r="H267" s="300"/>
    </row>
    <row r="268">
      <c r="B268" s="278"/>
      <c r="C268" s="70"/>
      <c r="D268" s="278"/>
      <c r="E268" s="70"/>
      <c r="F268" s="70"/>
      <c r="G268" s="70"/>
      <c r="H268" s="300"/>
    </row>
    <row r="269">
      <c r="B269" s="278"/>
      <c r="C269" s="70"/>
      <c r="D269" s="278"/>
      <c r="E269" s="70"/>
      <c r="F269" s="70"/>
      <c r="G269" s="70"/>
      <c r="H269" s="300"/>
    </row>
    <row r="270">
      <c r="B270" s="278"/>
      <c r="C270" s="70"/>
      <c r="D270" s="278"/>
      <c r="E270" s="70"/>
      <c r="F270" s="70"/>
      <c r="G270" s="70"/>
      <c r="H270" s="300"/>
    </row>
    <row r="271">
      <c r="B271" s="278"/>
      <c r="C271" s="70"/>
      <c r="D271" s="278"/>
      <c r="E271" s="70"/>
      <c r="F271" s="70"/>
      <c r="G271" s="70"/>
      <c r="H271" s="300"/>
    </row>
    <row r="272">
      <c r="B272" s="278"/>
      <c r="C272" s="70"/>
      <c r="D272" s="278"/>
      <c r="E272" s="70"/>
      <c r="F272" s="70"/>
      <c r="G272" s="70"/>
      <c r="H272" s="300"/>
    </row>
    <row r="273">
      <c r="B273" s="278"/>
      <c r="C273" s="70"/>
      <c r="D273" s="278"/>
      <c r="E273" s="70"/>
      <c r="F273" s="70"/>
      <c r="G273" s="70"/>
      <c r="H273" s="300"/>
    </row>
    <row r="274">
      <c r="B274" s="278"/>
      <c r="C274" s="70"/>
      <c r="D274" s="278"/>
      <c r="E274" s="70"/>
      <c r="F274" s="70"/>
      <c r="G274" s="70"/>
      <c r="H274" s="300"/>
    </row>
    <row r="275">
      <c r="B275" s="278"/>
      <c r="C275" s="70"/>
      <c r="D275" s="278"/>
      <c r="E275" s="70"/>
      <c r="F275" s="70"/>
      <c r="G275" s="70"/>
      <c r="H275" s="300"/>
    </row>
    <row r="276">
      <c r="B276" s="278"/>
      <c r="C276" s="70"/>
      <c r="D276" s="278"/>
      <c r="E276" s="70"/>
      <c r="F276" s="70"/>
      <c r="G276" s="70"/>
      <c r="H276" s="300"/>
    </row>
    <row r="277">
      <c r="B277" s="278"/>
      <c r="C277" s="70"/>
      <c r="D277" s="278"/>
      <c r="E277" s="70"/>
      <c r="F277" s="70"/>
      <c r="G277" s="70"/>
      <c r="H277" s="300"/>
    </row>
    <row r="278">
      <c r="B278" s="278"/>
      <c r="C278" s="70"/>
      <c r="D278" s="278"/>
      <c r="E278" s="70"/>
      <c r="F278" s="70"/>
      <c r="G278" s="70"/>
      <c r="H278" s="300"/>
    </row>
    <row r="279">
      <c r="B279" s="278"/>
      <c r="C279" s="70"/>
      <c r="D279" s="278"/>
      <c r="E279" s="70"/>
      <c r="F279" s="70"/>
      <c r="G279" s="70"/>
      <c r="H279" s="300"/>
    </row>
    <row r="280">
      <c r="B280" s="278"/>
      <c r="C280" s="70"/>
      <c r="D280" s="278"/>
      <c r="E280" s="70"/>
      <c r="F280" s="70"/>
      <c r="G280" s="70"/>
      <c r="H280" s="300"/>
    </row>
    <row r="281">
      <c r="B281" s="278"/>
      <c r="C281" s="70"/>
      <c r="D281" s="278"/>
      <c r="E281" s="70"/>
      <c r="F281" s="70"/>
      <c r="G281" s="70"/>
      <c r="H281" s="300"/>
    </row>
    <row r="282">
      <c r="B282" s="278"/>
      <c r="C282" s="70"/>
      <c r="D282" s="278"/>
      <c r="E282" s="70"/>
      <c r="F282" s="70"/>
      <c r="G282" s="70"/>
      <c r="H282" s="300"/>
    </row>
    <row r="283">
      <c r="B283" s="278"/>
      <c r="C283" s="70"/>
      <c r="D283" s="278"/>
      <c r="E283" s="70"/>
      <c r="F283" s="70"/>
      <c r="G283" s="70"/>
      <c r="H283" s="300"/>
    </row>
    <row r="284">
      <c r="B284" s="278"/>
      <c r="C284" s="70"/>
      <c r="D284" s="278"/>
      <c r="E284" s="70"/>
      <c r="F284" s="70"/>
      <c r="G284" s="70"/>
      <c r="H284" s="300"/>
    </row>
    <row r="285">
      <c r="B285" s="278"/>
      <c r="C285" s="70"/>
      <c r="D285" s="278"/>
      <c r="E285" s="70"/>
      <c r="F285" s="70"/>
      <c r="G285" s="70"/>
      <c r="H285" s="300"/>
    </row>
    <row r="286">
      <c r="B286" s="278"/>
      <c r="C286" s="70"/>
      <c r="D286" s="278"/>
      <c r="E286" s="70"/>
      <c r="F286" s="70"/>
      <c r="G286" s="70"/>
      <c r="H286" s="300"/>
    </row>
    <row r="287">
      <c r="B287" s="278"/>
      <c r="C287" s="70"/>
      <c r="D287" s="278"/>
      <c r="E287" s="70"/>
      <c r="F287" s="70"/>
      <c r="G287" s="70"/>
      <c r="H287" s="300"/>
    </row>
    <row r="288">
      <c r="B288" s="278"/>
      <c r="C288" s="70"/>
      <c r="D288" s="278"/>
      <c r="E288" s="70"/>
      <c r="F288" s="70"/>
      <c r="G288" s="70"/>
      <c r="H288" s="300"/>
    </row>
    <row r="289">
      <c r="B289" s="278"/>
      <c r="C289" s="70"/>
      <c r="D289" s="278"/>
      <c r="E289" s="70"/>
      <c r="F289" s="70"/>
      <c r="G289" s="70"/>
      <c r="H289" s="300"/>
    </row>
    <row r="290">
      <c r="B290" s="278"/>
      <c r="C290" s="70"/>
      <c r="D290" s="278"/>
      <c r="E290" s="70"/>
      <c r="F290" s="70"/>
      <c r="G290" s="70"/>
      <c r="H290" s="300"/>
    </row>
    <row r="291">
      <c r="B291" s="278"/>
      <c r="C291" s="70"/>
      <c r="D291" s="278"/>
      <c r="E291" s="70"/>
      <c r="F291" s="70"/>
      <c r="G291" s="70"/>
      <c r="H291" s="300"/>
    </row>
    <row r="292">
      <c r="B292" s="278"/>
      <c r="C292" s="70"/>
      <c r="D292" s="278"/>
      <c r="E292" s="70"/>
      <c r="F292" s="70"/>
      <c r="G292" s="70"/>
      <c r="H292" s="300"/>
    </row>
    <row r="293">
      <c r="B293" s="278"/>
      <c r="C293" s="70"/>
      <c r="D293" s="278"/>
      <c r="E293" s="70"/>
      <c r="F293" s="70"/>
      <c r="G293" s="70"/>
      <c r="H293" s="300"/>
    </row>
    <row r="294">
      <c r="B294" s="278"/>
      <c r="C294" s="70"/>
      <c r="D294" s="278"/>
      <c r="E294" s="70"/>
      <c r="F294" s="70"/>
      <c r="G294" s="70"/>
      <c r="H294" s="300"/>
    </row>
    <row r="295">
      <c r="B295" s="278"/>
      <c r="C295" s="70"/>
      <c r="D295" s="278"/>
      <c r="E295" s="70"/>
      <c r="F295" s="70"/>
      <c r="G295" s="70"/>
      <c r="H295" s="300"/>
    </row>
    <row r="296">
      <c r="B296" s="278"/>
      <c r="C296" s="70"/>
      <c r="D296" s="278"/>
      <c r="E296" s="70"/>
      <c r="F296" s="70"/>
      <c r="G296" s="70"/>
      <c r="H296" s="300"/>
    </row>
    <row r="297">
      <c r="B297" s="278"/>
      <c r="C297" s="70"/>
      <c r="D297" s="278"/>
      <c r="E297" s="70"/>
      <c r="F297" s="70"/>
      <c r="G297" s="70"/>
      <c r="H297" s="300"/>
    </row>
    <row r="298">
      <c r="B298" s="278"/>
      <c r="C298" s="70"/>
      <c r="D298" s="278"/>
      <c r="E298" s="70"/>
      <c r="F298" s="70"/>
      <c r="G298" s="70"/>
      <c r="H298" s="300"/>
    </row>
    <row r="299">
      <c r="B299" s="278"/>
      <c r="C299" s="70"/>
      <c r="D299" s="278"/>
      <c r="E299" s="70"/>
      <c r="F299" s="70"/>
      <c r="G299" s="70"/>
      <c r="H299" s="300"/>
    </row>
    <row r="300">
      <c r="B300" s="278"/>
      <c r="C300" s="70"/>
      <c r="D300" s="278"/>
      <c r="E300" s="70"/>
      <c r="F300" s="70"/>
      <c r="G300" s="70"/>
      <c r="H300" s="300"/>
    </row>
    <row r="301">
      <c r="B301" s="278"/>
      <c r="C301" s="70"/>
      <c r="D301" s="278"/>
      <c r="E301" s="70"/>
      <c r="F301" s="70"/>
      <c r="G301" s="70"/>
      <c r="H301" s="300"/>
    </row>
    <row r="302">
      <c r="B302" s="278"/>
      <c r="C302" s="70"/>
      <c r="D302" s="278"/>
      <c r="E302" s="70"/>
      <c r="F302" s="70"/>
      <c r="G302" s="70"/>
      <c r="H302" s="300"/>
    </row>
    <row r="303">
      <c r="B303" s="278"/>
      <c r="C303" s="70"/>
      <c r="D303" s="278"/>
      <c r="E303" s="70"/>
      <c r="F303" s="70"/>
      <c r="G303" s="70"/>
      <c r="H303" s="300"/>
    </row>
    <row r="304">
      <c r="B304" s="278"/>
      <c r="C304" s="70"/>
      <c r="D304" s="278"/>
      <c r="E304" s="70"/>
      <c r="F304" s="70"/>
      <c r="G304" s="70"/>
      <c r="H304" s="300"/>
    </row>
    <row r="305">
      <c r="B305" s="278"/>
      <c r="C305" s="70"/>
      <c r="D305" s="278"/>
      <c r="E305" s="70"/>
      <c r="F305" s="70"/>
      <c r="G305" s="70"/>
      <c r="H305" s="300"/>
    </row>
    <row r="306">
      <c r="B306" s="278"/>
      <c r="C306" s="70"/>
      <c r="D306" s="278"/>
      <c r="E306" s="70"/>
      <c r="F306" s="70"/>
      <c r="G306" s="70"/>
      <c r="H306" s="300"/>
    </row>
    <row r="307">
      <c r="B307" s="278"/>
      <c r="C307" s="70"/>
      <c r="D307" s="278"/>
      <c r="E307" s="70"/>
      <c r="F307" s="70"/>
      <c r="G307" s="70"/>
      <c r="H307" s="300"/>
    </row>
    <row r="308">
      <c r="B308" s="278"/>
      <c r="C308" s="70"/>
      <c r="D308" s="278"/>
      <c r="E308" s="70"/>
      <c r="F308" s="70"/>
      <c r="G308" s="70"/>
      <c r="H308" s="300"/>
    </row>
    <row r="309">
      <c r="B309" s="278"/>
      <c r="C309" s="70"/>
      <c r="D309" s="278"/>
      <c r="E309" s="70"/>
      <c r="F309" s="70"/>
      <c r="G309" s="70"/>
      <c r="H309" s="300"/>
    </row>
    <row r="310">
      <c r="B310" s="278"/>
      <c r="C310" s="70"/>
      <c r="D310" s="278"/>
      <c r="E310" s="70"/>
      <c r="F310" s="70"/>
      <c r="G310" s="70"/>
      <c r="H310" s="300"/>
    </row>
    <row r="311">
      <c r="B311" s="278"/>
      <c r="C311" s="70"/>
      <c r="D311" s="278"/>
      <c r="E311" s="70"/>
      <c r="F311" s="70"/>
      <c r="G311" s="70"/>
      <c r="H311" s="300"/>
    </row>
    <row r="312">
      <c r="B312" s="278"/>
      <c r="C312" s="70"/>
      <c r="D312" s="278"/>
      <c r="E312" s="70"/>
      <c r="F312" s="70"/>
      <c r="G312" s="70"/>
      <c r="H312" s="300"/>
    </row>
    <row r="313">
      <c r="B313" s="278"/>
      <c r="C313" s="70"/>
      <c r="D313" s="278"/>
      <c r="E313" s="70"/>
      <c r="F313" s="70"/>
      <c r="G313" s="70"/>
      <c r="H313" s="300"/>
    </row>
    <row r="314">
      <c r="B314" s="278"/>
      <c r="C314" s="70"/>
      <c r="D314" s="278"/>
      <c r="E314" s="70"/>
      <c r="F314" s="70"/>
      <c r="G314" s="70"/>
      <c r="H314" s="300"/>
    </row>
    <row r="315">
      <c r="B315" s="278"/>
      <c r="C315" s="70"/>
      <c r="D315" s="278"/>
      <c r="E315" s="70"/>
      <c r="F315" s="70"/>
      <c r="G315" s="70"/>
      <c r="H315" s="300"/>
    </row>
    <row r="316">
      <c r="B316" s="278"/>
      <c r="C316" s="70"/>
      <c r="D316" s="278"/>
      <c r="E316" s="70"/>
      <c r="F316" s="70"/>
      <c r="G316" s="70"/>
      <c r="H316" s="300"/>
    </row>
    <row r="317">
      <c r="B317" s="278"/>
      <c r="C317" s="70"/>
      <c r="D317" s="278"/>
      <c r="E317" s="70"/>
      <c r="F317" s="70"/>
      <c r="G317" s="70"/>
      <c r="H317" s="300"/>
    </row>
    <row r="318">
      <c r="B318" s="278"/>
      <c r="C318" s="70"/>
      <c r="D318" s="278"/>
      <c r="E318" s="70"/>
      <c r="F318" s="70"/>
      <c r="G318" s="70"/>
      <c r="H318" s="300"/>
    </row>
    <row r="319">
      <c r="B319" s="278"/>
      <c r="C319" s="70"/>
      <c r="D319" s="278"/>
      <c r="E319" s="70"/>
      <c r="F319" s="70"/>
      <c r="G319" s="70"/>
      <c r="H319" s="300"/>
    </row>
    <row r="320">
      <c r="B320" s="278"/>
      <c r="C320" s="70"/>
      <c r="D320" s="278"/>
      <c r="E320" s="70"/>
      <c r="F320" s="70"/>
      <c r="G320" s="70"/>
      <c r="H320" s="300"/>
    </row>
    <row r="321">
      <c r="B321" s="278"/>
      <c r="C321" s="70"/>
      <c r="D321" s="278"/>
      <c r="E321" s="70"/>
      <c r="F321" s="70"/>
      <c r="G321" s="70"/>
      <c r="H321" s="300"/>
    </row>
    <row r="322">
      <c r="B322" s="278"/>
      <c r="C322" s="70"/>
      <c r="D322" s="278"/>
      <c r="E322" s="70"/>
      <c r="F322" s="70"/>
      <c r="G322" s="70"/>
      <c r="H322" s="300"/>
    </row>
    <row r="323">
      <c r="B323" s="278"/>
      <c r="C323" s="70"/>
      <c r="D323" s="278"/>
      <c r="E323" s="70"/>
      <c r="F323" s="70"/>
      <c r="G323" s="70"/>
      <c r="H323" s="300"/>
    </row>
    <row r="324">
      <c r="B324" s="278"/>
      <c r="C324" s="70"/>
      <c r="D324" s="278"/>
      <c r="E324" s="70"/>
      <c r="F324" s="70"/>
      <c r="G324" s="70"/>
      <c r="H324" s="300"/>
    </row>
    <row r="325">
      <c r="B325" s="278"/>
      <c r="C325" s="70"/>
      <c r="D325" s="278"/>
      <c r="E325" s="70"/>
      <c r="F325" s="70"/>
      <c r="G325" s="70"/>
      <c r="H325" s="300"/>
    </row>
    <row r="326">
      <c r="B326" s="278"/>
      <c r="C326" s="70"/>
      <c r="D326" s="278"/>
      <c r="E326" s="70"/>
      <c r="F326" s="70"/>
      <c r="G326" s="70"/>
      <c r="H326" s="300"/>
    </row>
    <row r="327">
      <c r="B327" s="278"/>
      <c r="C327" s="70"/>
      <c r="D327" s="278"/>
      <c r="E327" s="70"/>
      <c r="F327" s="70"/>
      <c r="G327" s="70"/>
      <c r="H327" s="300"/>
    </row>
    <row r="328">
      <c r="B328" s="278"/>
      <c r="C328" s="70"/>
      <c r="D328" s="278"/>
      <c r="E328" s="70"/>
      <c r="F328" s="70"/>
      <c r="G328" s="70"/>
      <c r="H328" s="300"/>
    </row>
    <row r="329">
      <c r="B329" s="278"/>
      <c r="C329" s="70"/>
      <c r="D329" s="278"/>
      <c r="E329" s="70"/>
      <c r="F329" s="70"/>
      <c r="G329" s="70"/>
      <c r="H329" s="300"/>
    </row>
    <row r="330">
      <c r="B330" s="278"/>
      <c r="C330" s="70"/>
      <c r="D330" s="278"/>
      <c r="E330" s="70"/>
      <c r="F330" s="70"/>
      <c r="G330" s="70"/>
      <c r="H330" s="300"/>
    </row>
    <row r="331">
      <c r="B331" s="278"/>
      <c r="C331" s="70"/>
      <c r="D331" s="278"/>
      <c r="E331" s="70"/>
      <c r="F331" s="70"/>
      <c r="G331" s="70"/>
      <c r="H331" s="300"/>
    </row>
    <row r="332">
      <c r="B332" s="278"/>
      <c r="C332" s="70"/>
      <c r="D332" s="278"/>
      <c r="E332" s="70"/>
      <c r="F332" s="70"/>
      <c r="G332" s="70"/>
      <c r="H332" s="300"/>
    </row>
    <row r="333">
      <c r="B333" s="278"/>
      <c r="C333" s="70"/>
      <c r="D333" s="278"/>
      <c r="E333" s="70"/>
      <c r="F333" s="70"/>
      <c r="G333" s="70"/>
      <c r="H333" s="300"/>
    </row>
    <row r="334">
      <c r="B334" s="278"/>
      <c r="C334" s="70"/>
      <c r="D334" s="278"/>
      <c r="E334" s="70"/>
      <c r="F334" s="70"/>
      <c r="G334" s="70"/>
      <c r="H334" s="300"/>
    </row>
    <row r="335">
      <c r="B335" s="278"/>
      <c r="C335" s="70"/>
      <c r="D335" s="278"/>
      <c r="E335" s="70"/>
      <c r="F335" s="70"/>
      <c r="G335" s="70"/>
      <c r="H335" s="300"/>
    </row>
    <row r="336">
      <c r="B336" s="278"/>
      <c r="C336" s="70"/>
      <c r="D336" s="278"/>
      <c r="E336" s="70"/>
      <c r="F336" s="70"/>
      <c r="G336" s="70"/>
      <c r="H336" s="300"/>
    </row>
    <row r="337">
      <c r="B337" s="278"/>
      <c r="C337" s="70"/>
      <c r="D337" s="278"/>
      <c r="E337" s="70"/>
      <c r="F337" s="70"/>
      <c r="G337" s="70"/>
      <c r="H337" s="300"/>
    </row>
    <row r="338">
      <c r="B338" s="278"/>
      <c r="C338" s="70"/>
      <c r="D338" s="278"/>
      <c r="E338" s="70"/>
      <c r="F338" s="70"/>
      <c r="G338" s="70"/>
      <c r="H338" s="300"/>
    </row>
    <row r="339">
      <c r="B339" s="278"/>
      <c r="C339" s="70"/>
      <c r="D339" s="278"/>
      <c r="E339" s="70"/>
      <c r="F339" s="70"/>
      <c r="G339" s="70"/>
      <c r="H339" s="300"/>
    </row>
    <row r="340">
      <c r="B340" s="278"/>
      <c r="C340" s="70"/>
      <c r="D340" s="278"/>
      <c r="E340" s="70"/>
      <c r="F340" s="70"/>
      <c r="G340" s="70"/>
      <c r="H340" s="300"/>
    </row>
    <row r="341">
      <c r="B341" s="278"/>
      <c r="C341" s="70"/>
      <c r="D341" s="278"/>
      <c r="E341" s="70"/>
      <c r="F341" s="70"/>
      <c r="G341" s="70"/>
      <c r="H341" s="300"/>
    </row>
    <row r="342">
      <c r="B342" s="278"/>
      <c r="C342" s="70"/>
      <c r="D342" s="278"/>
      <c r="E342" s="70"/>
      <c r="F342" s="70"/>
      <c r="G342" s="70"/>
      <c r="H342" s="300"/>
    </row>
    <row r="343">
      <c r="B343" s="278"/>
      <c r="C343" s="70"/>
      <c r="D343" s="278"/>
      <c r="E343" s="70"/>
      <c r="F343" s="70"/>
      <c r="G343" s="70"/>
      <c r="H343" s="300"/>
    </row>
    <row r="344">
      <c r="B344" s="278"/>
      <c r="C344" s="70"/>
      <c r="D344" s="278"/>
      <c r="E344" s="70"/>
      <c r="F344" s="70"/>
      <c r="G344" s="70"/>
      <c r="H344" s="300"/>
    </row>
    <row r="345">
      <c r="B345" s="278"/>
      <c r="C345" s="70"/>
      <c r="D345" s="278"/>
      <c r="E345" s="70"/>
      <c r="F345" s="70"/>
      <c r="G345" s="70"/>
      <c r="H345" s="300"/>
    </row>
    <row r="346">
      <c r="B346" s="278"/>
      <c r="C346" s="70"/>
      <c r="D346" s="278"/>
      <c r="E346" s="70"/>
      <c r="F346" s="70"/>
      <c r="G346" s="70"/>
      <c r="H346" s="300"/>
    </row>
    <row r="347">
      <c r="B347" s="278"/>
      <c r="C347" s="70"/>
      <c r="D347" s="278"/>
      <c r="E347" s="70"/>
      <c r="F347" s="70"/>
      <c r="G347" s="70"/>
      <c r="H347" s="300"/>
    </row>
    <row r="348">
      <c r="B348" s="278"/>
      <c r="C348" s="70"/>
      <c r="D348" s="278"/>
      <c r="E348" s="70"/>
      <c r="F348" s="70"/>
      <c r="G348" s="70"/>
      <c r="H348" s="300"/>
    </row>
    <row r="349">
      <c r="B349" s="278"/>
      <c r="C349" s="70"/>
      <c r="D349" s="278"/>
      <c r="E349" s="70"/>
      <c r="F349" s="70"/>
      <c r="G349" s="70"/>
      <c r="H349" s="300"/>
    </row>
    <row r="350">
      <c r="B350" s="278"/>
      <c r="C350" s="70"/>
      <c r="D350" s="278"/>
      <c r="E350" s="70"/>
      <c r="F350" s="70"/>
      <c r="G350" s="70"/>
      <c r="H350" s="300"/>
    </row>
    <row r="351">
      <c r="B351" s="278"/>
      <c r="C351" s="70"/>
      <c r="D351" s="278"/>
      <c r="E351" s="70"/>
      <c r="F351" s="70"/>
      <c r="G351" s="70"/>
      <c r="H351" s="300"/>
    </row>
    <row r="352">
      <c r="B352" s="278"/>
      <c r="C352" s="70"/>
      <c r="D352" s="278"/>
      <c r="E352" s="70"/>
      <c r="F352" s="70"/>
      <c r="G352" s="70"/>
      <c r="H352" s="300"/>
    </row>
    <row r="353">
      <c r="B353" s="278"/>
      <c r="C353" s="70"/>
      <c r="D353" s="278"/>
      <c r="E353" s="70"/>
      <c r="F353" s="70"/>
      <c r="G353" s="70"/>
      <c r="H353" s="300"/>
    </row>
    <row r="354">
      <c r="B354" s="278"/>
      <c r="C354" s="70"/>
      <c r="D354" s="278"/>
      <c r="E354" s="70"/>
      <c r="F354" s="70"/>
      <c r="G354" s="70"/>
      <c r="H354" s="300"/>
    </row>
    <row r="355">
      <c r="B355" s="278"/>
      <c r="C355" s="70"/>
      <c r="D355" s="278"/>
      <c r="E355" s="70"/>
      <c r="F355" s="70"/>
      <c r="G355" s="70"/>
      <c r="H355" s="300"/>
    </row>
    <row r="356">
      <c r="B356" s="278"/>
      <c r="C356" s="70"/>
      <c r="D356" s="278"/>
      <c r="E356" s="70"/>
      <c r="F356" s="70"/>
      <c r="G356" s="70"/>
      <c r="H356" s="300"/>
    </row>
    <row r="357">
      <c r="B357" s="278"/>
      <c r="C357" s="70"/>
      <c r="D357" s="278"/>
      <c r="E357" s="70"/>
      <c r="F357" s="70"/>
      <c r="G357" s="70"/>
      <c r="H357" s="300"/>
    </row>
    <row r="358">
      <c r="B358" s="278"/>
      <c r="C358" s="70"/>
      <c r="D358" s="278"/>
      <c r="E358" s="70"/>
      <c r="F358" s="70"/>
      <c r="G358" s="70"/>
      <c r="H358" s="300"/>
    </row>
    <row r="359">
      <c r="B359" s="278"/>
      <c r="C359" s="70"/>
      <c r="D359" s="278"/>
      <c r="E359" s="70"/>
      <c r="F359" s="70"/>
      <c r="G359" s="70"/>
      <c r="H359" s="300"/>
    </row>
    <row r="360">
      <c r="B360" s="278"/>
      <c r="C360" s="70"/>
      <c r="D360" s="278"/>
      <c r="E360" s="70"/>
      <c r="F360" s="70"/>
      <c r="G360" s="70"/>
      <c r="H360" s="300"/>
    </row>
    <row r="361">
      <c r="B361" s="278"/>
      <c r="C361" s="70"/>
      <c r="D361" s="278"/>
      <c r="E361" s="70"/>
      <c r="F361" s="70"/>
      <c r="G361" s="70"/>
      <c r="H361" s="300"/>
    </row>
    <row r="362">
      <c r="B362" s="278"/>
      <c r="C362" s="70"/>
      <c r="D362" s="278"/>
      <c r="E362" s="70"/>
      <c r="F362" s="70"/>
      <c r="G362" s="70"/>
      <c r="H362" s="300"/>
    </row>
    <row r="363">
      <c r="B363" s="278"/>
      <c r="C363" s="70"/>
      <c r="D363" s="278"/>
      <c r="E363" s="70"/>
      <c r="F363" s="70"/>
      <c r="G363" s="70"/>
      <c r="H363" s="300"/>
    </row>
    <row r="364">
      <c r="B364" s="278"/>
      <c r="C364" s="70"/>
      <c r="D364" s="278"/>
      <c r="E364" s="70"/>
      <c r="F364" s="70"/>
      <c r="G364" s="70"/>
      <c r="H364" s="300"/>
    </row>
    <row r="365">
      <c r="B365" s="278"/>
      <c r="C365" s="70"/>
      <c r="D365" s="278"/>
      <c r="E365" s="70"/>
      <c r="F365" s="70"/>
      <c r="G365" s="70"/>
      <c r="H365" s="300"/>
    </row>
    <row r="366">
      <c r="B366" s="278"/>
      <c r="C366" s="70"/>
      <c r="D366" s="278"/>
      <c r="E366" s="70"/>
      <c r="F366" s="70"/>
      <c r="G366" s="70"/>
      <c r="H366" s="300"/>
    </row>
    <row r="367">
      <c r="B367" s="278"/>
      <c r="C367" s="70"/>
      <c r="D367" s="278"/>
      <c r="E367" s="70"/>
      <c r="F367" s="70"/>
      <c r="G367" s="70"/>
      <c r="H367" s="300"/>
    </row>
    <row r="368">
      <c r="B368" s="278"/>
      <c r="C368" s="70"/>
      <c r="D368" s="278"/>
      <c r="E368" s="70"/>
      <c r="F368" s="70"/>
      <c r="G368" s="70"/>
      <c r="H368" s="300"/>
    </row>
    <row r="369">
      <c r="B369" s="278"/>
      <c r="C369" s="70"/>
      <c r="D369" s="278"/>
      <c r="E369" s="70"/>
      <c r="F369" s="70"/>
      <c r="G369" s="70"/>
      <c r="H369" s="300"/>
    </row>
    <row r="370">
      <c r="B370" s="278"/>
      <c r="C370" s="70"/>
      <c r="D370" s="278"/>
      <c r="E370" s="70"/>
      <c r="F370" s="70"/>
      <c r="G370" s="70"/>
      <c r="H370" s="300"/>
    </row>
    <row r="371">
      <c r="B371" s="278"/>
      <c r="C371" s="70"/>
      <c r="D371" s="278"/>
      <c r="E371" s="70"/>
      <c r="F371" s="70"/>
      <c r="G371" s="70"/>
      <c r="H371" s="300"/>
    </row>
    <row r="372">
      <c r="B372" s="278"/>
      <c r="C372" s="70"/>
      <c r="D372" s="278"/>
      <c r="E372" s="70"/>
      <c r="F372" s="70"/>
      <c r="G372" s="70"/>
      <c r="H372" s="300"/>
    </row>
    <row r="373">
      <c r="B373" s="278"/>
      <c r="C373" s="70"/>
      <c r="D373" s="278"/>
      <c r="E373" s="70"/>
      <c r="F373" s="70"/>
      <c r="G373" s="70"/>
      <c r="H373" s="300"/>
    </row>
    <row r="374">
      <c r="B374" s="278"/>
      <c r="C374" s="70"/>
      <c r="D374" s="278"/>
      <c r="E374" s="70"/>
      <c r="F374" s="70"/>
      <c r="G374" s="70"/>
      <c r="H374" s="300"/>
    </row>
    <row r="375">
      <c r="B375" s="278"/>
      <c r="C375" s="70"/>
      <c r="D375" s="278"/>
      <c r="E375" s="70"/>
      <c r="F375" s="70"/>
      <c r="G375" s="70"/>
      <c r="H375" s="300"/>
    </row>
    <row r="376">
      <c r="B376" s="278"/>
      <c r="C376" s="70"/>
      <c r="D376" s="278"/>
      <c r="E376" s="70"/>
      <c r="F376" s="70"/>
      <c r="G376" s="70"/>
      <c r="H376" s="300"/>
    </row>
    <row r="377">
      <c r="B377" s="278"/>
      <c r="C377" s="70"/>
      <c r="D377" s="278"/>
      <c r="E377" s="70"/>
      <c r="F377" s="70"/>
      <c r="G377" s="70"/>
      <c r="H377" s="300"/>
    </row>
    <row r="378">
      <c r="B378" s="278"/>
      <c r="C378" s="70"/>
      <c r="D378" s="278"/>
      <c r="E378" s="70"/>
      <c r="F378" s="70"/>
      <c r="G378" s="70"/>
      <c r="H378" s="300"/>
    </row>
    <row r="379">
      <c r="B379" s="278"/>
      <c r="C379" s="70"/>
      <c r="D379" s="278"/>
      <c r="E379" s="70"/>
      <c r="F379" s="70"/>
      <c r="G379" s="70"/>
      <c r="H379" s="300"/>
    </row>
    <row r="380">
      <c r="B380" s="278"/>
      <c r="C380" s="70"/>
      <c r="D380" s="278"/>
      <c r="E380" s="70"/>
      <c r="F380" s="70"/>
      <c r="G380" s="70"/>
      <c r="H380" s="300"/>
    </row>
    <row r="381">
      <c r="B381" s="278"/>
      <c r="C381" s="70"/>
      <c r="D381" s="278"/>
      <c r="E381" s="70"/>
      <c r="F381" s="70"/>
      <c r="G381" s="70"/>
      <c r="H381" s="300"/>
    </row>
    <row r="382">
      <c r="B382" s="278"/>
      <c r="C382" s="70"/>
      <c r="D382" s="278"/>
      <c r="E382" s="70"/>
      <c r="F382" s="70"/>
      <c r="G382" s="70"/>
      <c r="H382" s="300"/>
    </row>
    <row r="383">
      <c r="B383" s="278"/>
      <c r="C383" s="70"/>
      <c r="D383" s="278"/>
      <c r="E383" s="70"/>
      <c r="F383" s="70"/>
      <c r="G383" s="70"/>
      <c r="H383" s="300"/>
    </row>
    <row r="384">
      <c r="B384" s="278"/>
      <c r="C384" s="70"/>
      <c r="D384" s="278"/>
      <c r="E384" s="70"/>
      <c r="F384" s="70"/>
      <c r="G384" s="70"/>
      <c r="H384" s="300"/>
    </row>
    <row r="385">
      <c r="B385" s="278"/>
      <c r="C385" s="70"/>
      <c r="D385" s="278"/>
      <c r="E385" s="70"/>
      <c r="F385" s="70"/>
      <c r="G385" s="70"/>
      <c r="H385" s="300"/>
    </row>
    <row r="386">
      <c r="B386" s="278"/>
      <c r="C386" s="70"/>
      <c r="D386" s="278"/>
      <c r="E386" s="70"/>
      <c r="F386" s="70"/>
      <c r="G386" s="70"/>
      <c r="H386" s="300"/>
    </row>
    <row r="387">
      <c r="B387" s="278"/>
      <c r="C387" s="70"/>
      <c r="D387" s="278"/>
      <c r="E387" s="70"/>
      <c r="F387" s="70"/>
      <c r="G387" s="70"/>
      <c r="H387" s="300"/>
    </row>
    <row r="388">
      <c r="B388" s="278"/>
      <c r="C388" s="70"/>
      <c r="D388" s="278"/>
      <c r="E388" s="70"/>
      <c r="F388" s="70"/>
      <c r="G388" s="70"/>
      <c r="H388" s="300"/>
    </row>
    <row r="389">
      <c r="B389" s="278"/>
      <c r="C389" s="70"/>
      <c r="D389" s="278"/>
      <c r="E389" s="70"/>
      <c r="F389" s="70"/>
      <c r="G389" s="70"/>
      <c r="H389" s="300"/>
    </row>
    <row r="390">
      <c r="B390" s="278"/>
      <c r="C390" s="70"/>
      <c r="D390" s="278"/>
      <c r="E390" s="70"/>
      <c r="F390" s="70"/>
      <c r="G390" s="70"/>
      <c r="H390" s="300"/>
    </row>
    <row r="391">
      <c r="B391" s="278"/>
      <c r="C391" s="70"/>
      <c r="D391" s="278"/>
      <c r="E391" s="70"/>
      <c r="F391" s="70"/>
      <c r="G391" s="70"/>
      <c r="H391" s="300"/>
    </row>
    <row r="392">
      <c r="B392" s="278"/>
      <c r="C392" s="70"/>
      <c r="D392" s="278"/>
      <c r="E392" s="70"/>
      <c r="F392" s="70"/>
      <c r="G392" s="70"/>
      <c r="H392" s="300"/>
    </row>
    <row r="393">
      <c r="B393" s="278"/>
      <c r="C393" s="70"/>
      <c r="D393" s="278"/>
      <c r="E393" s="70"/>
      <c r="F393" s="70"/>
      <c r="G393" s="70"/>
      <c r="H393" s="300"/>
    </row>
    <row r="394">
      <c r="B394" s="278"/>
      <c r="C394" s="70"/>
      <c r="D394" s="278"/>
      <c r="E394" s="70"/>
      <c r="F394" s="70"/>
      <c r="G394" s="70"/>
      <c r="H394" s="300"/>
    </row>
    <row r="395">
      <c r="B395" s="278"/>
      <c r="C395" s="70"/>
      <c r="D395" s="278"/>
      <c r="E395" s="70"/>
      <c r="F395" s="70"/>
      <c r="G395" s="70"/>
      <c r="H395" s="300"/>
    </row>
    <row r="396">
      <c r="B396" s="278"/>
      <c r="C396" s="70"/>
      <c r="D396" s="278"/>
      <c r="E396" s="70"/>
      <c r="F396" s="70"/>
      <c r="G396" s="70"/>
      <c r="H396" s="300"/>
    </row>
    <row r="397">
      <c r="B397" s="278"/>
      <c r="C397" s="70"/>
      <c r="D397" s="278"/>
      <c r="E397" s="70"/>
      <c r="F397" s="70"/>
      <c r="G397" s="70"/>
      <c r="H397" s="300"/>
    </row>
    <row r="398">
      <c r="B398" s="278"/>
      <c r="C398" s="70"/>
      <c r="D398" s="278"/>
      <c r="E398" s="70"/>
      <c r="F398" s="70"/>
      <c r="G398" s="70"/>
      <c r="H398" s="300"/>
    </row>
    <row r="399">
      <c r="B399" s="278"/>
      <c r="C399" s="70"/>
      <c r="D399" s="278"/>
      <c r="E399" s="70"/>
      <c r="F399" s="70"/>
      <c r="G399" s="70"/>
      <c r="H399" s="300"/>
    </row>
    <row r="400">
      <c r="B400" s="278"/>
      <c r="C400" s="70"/>
      <c r="D400" s="278"/>
      <c r="E400" s="70"/>
      <c r="F400" s="70"/>
      <c r="G400" s="70"/>
      <c r="H400" s="300"/>
    </row>
    <row r="401">
      <c r="B401" s="278"/>
      <c r="C401" s="70"/>
      <c r="D401" s="278"/>
      <c r="E401" s="70"/>
      <c r="F401" s="70"/>
      <c r="G401" s="70"/>
      <c r="H401" s="300"/>
    </row>
    <row r="402">
      <c r="B402" s="278"/>
      <c r="C402" s="70"/>
      <c r="D402" s="278"/>
      <c r="E402" s="70"/>
      <c r="F402" s="70"/>
      <c r="G402" s="70"/>
      <c r="H402" s="300"/>
    </row>
    <row r="403">
      <c r="B403" s="278"/>
      <c r="C403" s="70"/>
      <c r="D403" s="278"/>
      <c r="E403" s="70"/>
      <c r="F403" s="70"/>
      <c r="G403" s="70"/>
      <c r="H403" s="300"/>
    </row>
    <row r="404">
      <c r="B404" s="278"/>
      <c r="C404" s="70"/>
      <c r="D404" s="278"/>
      <c r="E404" s="70"/>
      <c r="F404" s="70"/>
      <c r="G404" s="70"/>
      <c r="H404" s="300"/>
    </row>
    <row r="405">
      <c r="B405" s="278"/>
      <c r="C405" s="70"/>
      <c r="D405" s="278"/>
      <c r="E405" s="70"/>
      <c r="F405" s="70"/>
      <c r="G405" s="70"/>
      <c r="H405" s="300"/>
    </row>
    <row r="406">
      <c r="B406" s="278"/>
      <c r="C406" s="70"/>
      <c r="D406" s="278"/>
      <c r="E406" s="70"/>
      <c r="F406" s="70"/>
      <c r="G406" s="70"/>
      <c r="H406" s="300"/>
    </row>
    <row r="407">
      <c r="B407" s="278"/>
      <c r="C407" s="70"/>
      <c r="D407" s="278"/>
      <c r="E407" s="70"/>
      <c r="F407" s="70"/>
      <c r="G407" s="70"/>
      <c r="H407" s="300"/>
    </row>
    <row r="408">
      <c r="B408" s="278"/>
      <c r="C408" s="70"/>
      <c r="D408" s="278"/>
      <c r="E408" s="70"/>
      <c r="F408" s="70"/>
      <c r="G408" s="70"/>
      <c r="H408" s="300"/>
    </row>
    <row r="409">
      <c r="B409" s="278"/>
      <c r="C409" s="70"/>
      <c r="D409" s="278"/>
      <c r="E409" s="70"/>
      <c r="F409" s="70"/>
      <c r="G409" s="70"/>
      <c r="H409" s="300"/>
    </row>
    <row r="410">
      <c r="B410" s="278"/>
      <c r="C410" s="70"/>
      <c r="D410" s="278"/>
      <c r="E410" s="70"/>
      <c r="F410" s="70"/>
      <c r="G410" s="70"/>
      <c r="H410" s="300"/>
    </row>
    <row r="411">
      <c r="B411" s="278"/>
      <c r="C411" s="70"/>
      <c r="D411" s="278"/>
      <c r="E411" s="70"/>
      <c r="F411" s="70"/>
      <c r="G411" s="70"/>
      <c r="H411" s="300"/>
    </row>
    <row r="412">
      <c r="B412" s="278"/>
      <c r="C412" s="70"/>
      <c r="D412" s="278"/>
      <c r="E412" s="70"/>
      <c r="F412" s="70"/>
      <c r="G412" s="70"/>
      <c r="H412" s="300"/>
    </row>
    <row r="413">
      <c r="B413" s="278"/>
      <c r="C413" s="70"/>
      <c r="D413" s="278"/>
      <c r="E413" s="70"/>
      <c r="F413" s="70"/>
      <c r="G413" s="70"/>
      <c r="H413" s="300"/>
    </row>
    <row r="414">
      <c r="B414" s="278"/>
      <c r="C414" s="70"/>
      <c r="D414" s="278"/>
      <c r="E414" s="70"/>
      <c r="F414" s="70"/>
      <c r="G414" s="70"/>
      <c r="H414" s="300"/>
    </row>
    <row r="415">
      <c r="B415" s="278"/>
      <c r="C415" s="70"/>
      <c r="D415" s="278"/>
      <c r="E415" s="70"/>
      <c r="F415" s="70"/>
      <c r="G415" s="70"/>
      <c r="H415" s="300"/>
    </row>
    <row r="416">
      <c r="B416" s="278"/>
      <c r="C416" s="70"/>
      <c r="D416" s="278"/>
      <c r="E416" s="70"/>
      <c r="F416" s="70"/>
      <c r="G416" s="70"/>
      <c r="H416" s="300"/>
    </row>
    <row r="417">
      <c r="B417" s="278"/>
      <c r="C417" s="70"/>
      <c r="D417" s="278"/>
      <c r="E417" s="70"/>
      <c r="F417" s="70"/>
      <c r="G417" s="70"/>
      <c r="H417" s="300"/>
    </row>
    <row r="418">
      <c r="B418" s="278"/>
      <c r="C418" s="70"/>
      <c r="D418" s="278"/>
      <c r="E418" s="70"/>
      <c r="F418" s="70"/>
      <c r="G418" s="70"/>
      <c r="H418" s="300"/>
    </row>
    <row r="419">
      <c r="B419" s="278"/>
      <c r="C419" s="70"/>
      <c r="D419" s="278"/>
      <c r="E419" s="70"/>
      <c r="F419" s="70"/>
      <c r="G419" s="70"/>
      <c r="H419" s="300"/>
    </row>
    <row r="420">
      <c r="B420" s="278"/>
      <c r="C420" s="70"/>
      <c r="D420" s="278"/>
      <c r="E420" s="70"/>
      <c r="F420" s="70"/>
      <c r="G420" s="70"/>
      <c r="H420" s="300"/>
    </row>
    <row r="421">
      <c r="B421" s="278"/>
      <c r="C421" s="70"/>
      <c r="D421" s="278"/>
      <c r="E421" s="70"/>
      <c r="F421" s="70"/>
      <c r="G421" s="70"/>
      <c r="H421" s="300"/>
    </row>
    <row r="422">
      <c r="B422" s="278"/>
      <c r="C422" s="70"/>
      <c r="D422" s="278"/>
      <c r="E422" s="70"/>
      <c r="F422" s="70"/>
      <c r="G422" s="70"/>
      <c r="H422" s="300"/>
    </row>
    <row r="423">
      <c r="B423" s="278"/>
      <c r="C423" s="70"/>
      <c r="D423" s="278"/>
      <c r="E423" s="70"/>
      <c r="F423" s="70"/>
      <c r="G423" s="70"/>
      <c r="H423" s="300"/>
    </row>
    <row r="424">
      <c r="B424" s="278"/>
      <c r="C424" s="70"/>
      <c r="D424" s="278"/>
      <c r="E424" s="70"/>
      <c r="F424" s="70"/>
      <c r="G424" s="70"/>
      <c r="H424" s="300"/>
    </row>
    <row r="425">
      <c r="B425" s="278"/>
      <c r="C425" s="70"/>
      <c r="D425" s="278"/>
      <c r="E425" s="70"/>
      <c r="F425" s="70"/>
      <c r="G425" s="70"/>
      <c r="H425" s="300"/>
    </row>
    <row r="426">
      <c r="B426" s="278"/>
      <c r="C426" s="70"/>
      <c r="D426" s="278"/>
      <c r="E426" s="70"/>
      <c r="F426" s="70"/>
      <c r="G426" s="70"/>
      <c r="H426" s="300"/>
    </row>
    <row r="427">
      <c r="B427" s="278"/>
      <c r="C427" s="70"/>
      <c r="D427" s="278"/>
      <c r="E427" s="70"/>
      <c r="F427" s="70"/>
      <c r="G427" s="70"/>
      <c r="H427" s="300"/>
    </row>
    <row r="428">
      <c r="B428" s="278"/>
      <c r="C428" s="70"/>
      <c r="D428" s="278"/>
      <c r="E428" s="70"/>
      <c r="F428" s="70"/>
      <c r="G428" s="70"/>
      <c r="H428" s="300"/>
    </row>
    <row r="429">
      <c r="B429" s="278"/>
      <c r="C429" s="70"/>
      <c r="D429" s="278"/>
      <c r="E429" s="70"/>
      <c r="F429" s="70"/>
      <c r="G429" s="70"/>
      <c r="H429" s="300"/>
    </row>
    <row r="430">
      <c r="B430" s="278"/>
      <c r="C430" s="70"/>
      <c r="D430" s="278"/>
      <c r="E430" s="70"/>
      <c r="F430" s="70"/>
      <c r="G430" s="70"/>
      <c r="H430" s="300"/>
    </row>
    <row r="431">
      <c r="B431" s="278"/>
      <c r="C431" s="70"/>
      <c r="D431" s="278"/>
      <c r="E431" s="70"/>
      <c r="F431" s="70"/>
      <c r="G431" s="70"/>
      <c r="H431" s="300"/>
    </row>
    <row r="432">
      <c r="B432" s="278"/>
      <c r="C432" s="70"/>
      <c r="D432" s="278"/>
      <c r="E432" s="70"/>
      <c r="F432" s="70"/>
      <c r="G432" s="70"/>
      <c r="H432" s="300"/>
    </row>
    <row r="433">
      <c r="B433" s="278"/>
      <c r="C433" s="70"/>
      <c r="D433" s="278"/>
      <c r="E433" s="70"/>
      <c r="F433" s="70"/>
      <c r="G433" s="70"/>
      <c r="H433" s="300"/>
    </row>
    <row r="434">
      <c r="B434" s="278"/>
      <c r="C434" s="70"/>
      <c r="D434" s="278"/>
      <c r="E434" s="70"/>
      <c r="F434" s="70"/>
      <c r="G434" s="70"/>
      <c r="H434" s="300"/>
    </row>
    <row r="435">
      <c r="B435" s="278"/>
      <c r="C435" s="70"/>
      <c r="D435" s="278"/>
      <c r="E435" s="70"/>
      <c r="F435" s="70"/>
      <c r="G435" s="70"/>
      <c r="H435" s="300"/>
    </row>
    <row r="436">
      <c r="B436" s="278"/>
      <c r="C436" s="70"/>
      <c r="D436" s="278"/>
      <c r="E436" s="70"/>
      <c r="F436" s="70"/>
      <c r="G436" s="70"/>
      <c r="H436" s="300"/>
    </row>
    <row r="437">
      <c r="B437" s="278"/>
      <c r="C437" s="70"/>
      <c r="D437" s="278"/>
      <c r="E437" s="70"/>
      <c r="F437" s="70"/>
      <c r="G437" s="70"/>
      <c r="H437" s="300"/>
    </row>
    <row r="438">
      <c r="B438" s="278"/>
      <c r="C438" s="70"/>
      <c r="D438" s="278"/>
      <c r="E438" s="70"/>
      <c r="F438" s="70"/>
      <c r="G438" s="70"/>
      <c r="H438" s="300"/>
    </row>
    <row r="439">
      <c r="B439" s="278"/>
      <c r="C439" s="70"/>
      <c r="D439" s="278"/>
      <c r="E439" s="70"/>
      <c r="F439" s="70"/>
      <c r="G439" s="70"/>
      <c r="H439" s="300"/>
    </row>
    <row r="440">
      <c r="B440" s="278"/>
      <c r="C440" s="70"/>
      <c r="D440" s="278"/>
      <c r="E440" s="70"/>
      <c r="F440" s="70"/>
      <c r="G440" s="70"/>
      <c r="H440" s="300"/>
    </row>
    <row r="441">
      <c r="B441" s="278"/>
      <c r="C441" s="70"/>
      <c r="D441" s="278"/>
      <c r="E441" s="70"/>
      <c r="F441" s="70"/>
      <c r="G441" s="70"/>
      <c r="H441" s="300"/>
    </row>
    <row r="442">
      <c r="B442" s="278"/>
      <c r="C442" s="70"/>
      <c r="D442" s="278"/>
      <c r="E442" s="70"/>
      <c r="F442" s="70"/>
      <c r="G442" s="70"/>
      <c r="H442" s="300"/>
    </row>
    <row r="443">
      <c r="B443" s="278"/>
      <c r="C443" s="70"/>
      <c r="D443" s="278"/>
      <c r="E443" s="70"/>
      <c r="F443" s="70"/>
      <c r="G443" s="70"/>
      <c r="H443" s="300"/>
    </row>
    <row r="444">
      <c r="B444" s="278"/>
      <c r="C444" s="70"/>
      <c r="D444" s="278"/>
      <c r="E444" s="70"/>
      <c r="F444" s="70"/>
      <c r="G444" s="70"/>
      <c r="H444" s="300"/>
    </row>
    <row r="445">
      <c r="B445" s="278"/>
      <c r="C445" s="70"/>
      <c r="D445" s="278"/>
      <c r="E445" s="70"/>
      <c r="F445" s="70"/>
      <c r="G445" s="70"/>
      <c r="H445" s="300"/>
    </row>
    <row r="446">
      <c r="B446" s="278"/>
      <c r="C446" s="70"/>
      <c r="D446" s="278"/>
      <c r="E446" s="70"/>
      <c r="F446" s="70"/>
      <c r="G446" s="70"/>
      <c r="H446" s="300"/>
    </row>
    <row r="447">
      <c r="B447" s="278"/>
      <c r="C447" s="70"/>
      <c r="D447" s="278"/>
      <c r="E447" s="70"/>
      <c r="F447" s="70"/>
      <c r="G447" s="70"/>
      <c r="H447" s="300"/>
    </row>
    <row r="448">
      <c r="B448" s="278"/>
      <c r="C448" s="70"/>
      <c r="D448" s="278"/>
      <c r="E448" s="70"/>
      <c r="F448" s="70"/>
      <c r="G448" s="70"/>
      <c r="H448" s="300"/>
    </row>
    <row r="449">
      <c r="B449" s="278"/>
      <c r="C449" s="70"/>
      <c r="D449" s="278"/>
      <c r="E449" s="70"/>
      <c r="F449" s="70"/>
      <c r="G449" s="70"/>
      <c r="H449" s="300"/>
    </row>
    <row r="450">
      <c r="B450" s="278"/>
      <c r="C450" s="70"/>
      <c r="D450" s="278"/>
      <c r="E450" s="70"/>
      <c r="F450" s="70"/>
      <c r="G450" s="70"/>
      <c r="H450" s="300"/>
    </row>
    <row r="451">
      <c r="B451" s="278"/>
      <c r="C451" s="70"/>
      <c r="D451" s="278"/>
      <c r="E451" s="70"/>
      <c r="F451" s="70"/>
      <c r="G451" s="70"/>
      <c r="H451" s="300"/>
    </row>
    <row r="452">
      <c r="B452" s="278"/>
      <c r="C452" s="70"/>
      <c r="D452" s="278"/>
      <c r="E452" s="70"/>
      <c r="F452" s="70"/>
      <c r="G452" s="70"/>
      <c r="H452" s="300"/>
    </row>
    <row r="453">
      <c r="B453" s="278"/>
      <c r="C453" s="70"/>
      <c r="D453" s="278"/>
      <c r="E453" s="70"/>
      <c r="F453" s="70"/>
      <c r="G453" s="70"/>
      <c r="H453" s="300"/>
    </row>
    <row r="454">
      <c r="B454" s="278"/>
      <c r="C454" s="70"/>
      <c r="D454" s="278"/>
      <c r="E454" s="70"/>
      <c r="F454" s="70"/>
      <c r="G454" s="70"/>
      <c r="H454" s="300"/>
    </row>
    <row r="455">
      <c r="B455" s="278"/>
      <c r="C455" s="70"/>
      <c r="D455" s="278"/>
      <c r="E455" s="70"/>
      <c r="F455" s="70"/>
      <c r="G455" s="70"/>
      <c r="H455" s="300"/>
    </row>
    <row r="456">
      <c r="B456" s="278"/>
      <c r="C456" s="70"/>
      <c r="D456" s="278"/>
      <c r="E456" s="70"/>
      <c r="F456" s="70"/>
      <c r="G456" s="70"/>
      <c r="H456" s="300"/>
    </row>
    <row r="457">
      <c r="B457" s="278"/>
      <c r="C457" s="70"/>
      <c r="D457" s="278"/>
      <c r="E457" s="70"/>
      <c r="F457" s="70"/>
      <c r="G457" s="70"/>
      <c r="H457" s="300"/>
    </row>
    <row r="458">
      <c r="B458" s="278"/>
      <c r="C458" s="70"/>
      <c r="D458" s="278"/>
      <c r="E458" s="70"/>
      <c r="F458" s="70"/>
      <c r="G458" s="70"/>
      <c r="H458" s="300"/>
    </row>
    <row r="459">
      <c r="B459" s="278"/>
      <c r="C459" s="70"/>
      <c r="D459" s="278"/>
      <c r="E459" s="70"/>
      <c r="F459" s="70"/>
      <c r="G459" s="70"/>
      <c r="H459" s="300"/>
    </row>
    <row r="460">
      <c r="B460" s="278"/>
      <c r="C460" s="70"/>
      <c r="D460" s="278"/>
      <c r="E460" s="70"/>
      <c r="F460" s="70"/>
      <c r="G460" s="70"/>
      <c r="H460" s="300"/>
    </row>
    <row r="461">
      <c r="B461" s="278"/>
      <c r="C461" s="70"/>
      <c r="D461" s="278"/>
      <c r="E461" s="70"/>
      <c r="F461" s="70"/>
      <c r="G461" s="70"/>
      <c r="H461" s="300"/>
    </row>
    <row r="462">
      <c r="B462" s="278"/>
      <c r="C462" s="70"/>
      <c r="D462" s="278"/>
      <c r="E462" s="70"/>
      <c r="F462" s="70"/>
      <c r="G462" s="70"/>
      <c r="H462" s="300"/>
    </row>
    <row r="463">
      <c r="B463" s="278"/>
      <c r="C463" s="70"/>
      <c r="D463" s="278"/>
      <c r="E463" s="70"/>
      <c r="F463" s="70"/>
      <c r="G463" s="70"/>
      <c r="H463" s="300"/>
    </row>
    <row r="464">
      <c r="B464" s="278"/>
      <c r="C464" s="70"/>
      <c r="D464" s="278"/>
      <c r="E464" s="70"/>
      <c r="F464" s="70"/>
      <c r="G464" s="70"/>
      <c r="H464" s="300"/>
    </row>
    <row r="465">
      <c r="B465" s="278"/>
      <c r="C465" s="70"/>
      <c r="D465" s="278"/>
      <c r="E465" s="70"/>
      <c r="F465" s="70"/>
      <c r="G465" s="70"/>
      <c r="H465" s="300"/>
    </row>
    <row r="466">
      <c r="B466" s="278"/>
      <c r="C466" s="70"/>
      <c r="D466" s="278"/>
      <c r="E466" s="70"/>
      <c r="F466" s="70"/>
      <c r="G466" s="70"/>
      <c r="H466" s="300"/>
    </row>
    <row r="467">
      <c r="B467" s="278"/>
      <c r="C467" s="70"/>
      <c r="D467" s="278"/>
      <c r="E467" s="70"/>
      <c r="F467" s="70"/>
      <c r="G467" s="70"/>
      <c r="H467" s="300"/>
    </row>
    <row r="468">
      <c r="B468" s="278"/>
      <c r="C468" s="70"/>
      <c r="D468" s="278"/>
      <c r="E468" s="70"/>
      <c r="F468" s="70"/>
      <c r="G468" s="70"/>
      <c r="H468" s="300"/>
    </row>
    <row r="469">
      <c r="B469" s="278"/>
      <c r="C469" s="70"/>
      <c r="D469" s="278"/>
      <c r="E469" s="70"/>
      <c r="F469" s="70"/>
      <c r="G469" s="70"/>
      <c r="H469" s="300"/>
    </row>
    <row r="470">
      <c r="B470" s="278"/>
      <c r="C470" s="70"/>
      <c r="D470" s="278"/>
      <c r="E470" s="70"/>
      <c r="F470" s="70"/>
      <c r="G470" s="70"/>
      <c r="H470" s="300"/>
    </row>
    <row r="471">
      <c r="B471" s="278"/>
      <c r="C471" s="70"/>
      <c r="D471" s="278"/>
      <c r="E471" s="70"/>
      <c r="F471" s="70"/>
      <c r="G471" s="70"/>
      <c r="H471" s="300"/>
    </row>
    <row r="472">
      <c r="B472" s="278"/>
      <c r="C472" s="70"/>
      <c r="D472" s="278"/>
      <c r="E472" s="70"/>
      <c r="F472" s="70"/>
      <c r="G472" s="70"/>
      <c r="H472" s="300"/>
    </row>
    <row r="473">
      <c r="B473" s="278"/>
      <c r="C473" s="70"/>
      <c r="D473" s="278"/>
      <c r="E473" s="70"/>
      <c r="F473" s="70"/>
      <c r="G473" s="70"/>
      <c r="H473" s="300"/>
    </row>
    <row r="474">
      <c r="B474" s="278"/>
      <c r="C474" s="70"/>
      <c r="D474" s="278"/>
      <c r="E474" s="70"/>
      <c r="F474" s="70"/>
      <c r="G474" s="70"/>
      <c r="H474" s="300"/>
    </row>
    <row r="475">
      <c r="B475" s="278"/>
      <c r="C475" s="70"/>
      <c r="D475" s="278"/>
      <c r="E475" s="70"/>
      <c r="F475" s="70"/>
      <c r="G475" s="70"/>
      <c r="H475" s="300"/>
    </row>
    <row r="476">
      <c r="B476" s="278"/>
      <c r="C476" s="70"/>
      <c r="D476" s="278"/>
      <c r="E476" s="70"/>
      <c r="F476" s="70"/>
      <c r="G476" s="70"/>
      <c r="H476" s="300"/>
    </row>
    <row r="477">
      <c r="B477" s="278"/>
      <c r="C477" s="70"/>
      <c r="D477" s="278"/>
      <c r="E477" s="70"/>
      <c r="F477" s="70"/>
      <c r="G477" s="70"/>
      <c r="H477" s="300"/>
    </row>
    <row r="478">
      <c r="B478" s="278"/>
      <c r="C478" s="70"/>
      <c r="D478" s="278"/>
      <c r="E478" s="70"/>
      <c r="F478" s="70"/>
      <c r="G478" s="70"/>
      <c r="H478" s="300"/>
    </row>
    <row r="479">
      <c r="B479" s="278"/>
      <c r="C479" s="70"/>
      <c r="D479" s="278"/>
      <c r="E479" s="70"/>
      <c r="F479" s="70"/>
      <c r="G479" s="70"/>
      <c r="H479" s="300"/>
    </row>
    <row r="480">
      <c r="B480" s="278"/>
      <c r="C480" s="70"/>
      <c r="D480" s="278"/>
      <c r="E480" s="70"/>
      <c r="F480" s="70"/>
      <c r="G480" s="70"/>
      <c r="H480" s="300"/>
    </row>
    <row r="481">
      <c r="B481" s="278"/>
      <c r="C481" s="70"/>
      <c r="D481" s="278"/>
      <c r="E481" s="70"/>
      <c r="F481" s="70"/>
      <c r="G481" s="70"/>
      <c r="H481" s="300"/>
    </row>
    <row r="482">
      <c r="B482" s="278"/>
      <c r="C482" s="70"/>
      <c r="D482" s="278"/>
      <c r="E482" s="70"/>
      <c r="F482" s="70"/>
      <c r="G482" s="70"/>
      <c r="H482" s="300"/>
    </row>
    <row r="483">
      <c r="B483" s="278"/>
      <c r="C483" s="70"/>
      <c r="D483" s="278"/>
      <c r="E483" s="70"/>
      <c r="F483" s="70"/>
      <c r="G483" s="70"/>
      <c r="H483" s="300"/>
    </row>
    <row r="484">
      <c r="B484" s="278"/>
      <c r="C484" s="70"/>
      <c r="D484" s="278"/>
      <c r="E484" s="70"/>
      <c r="F484" s="70"/>
      <c r="G484" s="70"/>
      <c r="H484" s="300"/>
    </row>
    <row r="485">
      <c r="B485" s="278"/>
      <c r="C485" s="70"/>
      <c r="D485" s="278"/>
      <c r="E485" s="70"/>
      <c r="F485" s="70"/>
      <c r="G485" s="70"/>
      <c r="H485" s="300"/>
    </row>
    <row r="486">
      <c r="B486" s="278"/>
      <c r="C486" s="70"/>
      <c r="D486" s="278"/>
      <c r="E486" s="70"/>
      <c r="F486" s="70"/>
      <c r="G486" s="70"/>
      <c r="H486" s="300"/>
    </row>
    <row r="487">
      <c r="B487" s="278"/>
      <c r="C487" s="70"/>
      <c r="D487" s="278"/>
      <c r="E487" s="70"/>
      <c r="F487" s="70"/>
      <c r="G487" s="70"/>
      <c r="H487" s="300"/>
    </row>
    <row r="488">
      <c r="B488" s="278"/>
      <c r="C488" s="70"/>
      <c r="D488" s="278"/>
      <c r="E488" s="70"/>
      <c r="F488" s="70"/>
      <c r="G488" s="70"/>
      <c r="H488" s="300"/>
    </row>
    <row r="489">
      <c r="B489" s="278"/>
      <c r="C489" s="70"/>
      <c r="D489" s="278"/>
      <c r="E489" s="70"/>
      <c r="F489" s="70"/>
      <c r="G489" s="70"/>
      <c r="H489" s="300"/>
    </row>
    <row r="490">
      <c r="B490" s="278"/>
      <c r="C490" s="70"/>
      <c r="D490" s="278"/>
      <c r="E490" s="70"/>
      <c r="F490" s="70"/>
      <c r="G490" s="70"/>
      <c r="H490" s="300"/>
    </row>
    <row r="491">
      <c r="B491" s="278"/>
      <c r="C491" s="70"/>
      <c r="D491" s="278"/>
      <c r="E491" s="70"/>
      <c r="F491" s="70"/>
      <c r="G491" s="70"/>
      <c r="H491" s="300"/>
    </row>
    <row r="492">
      <c r="B492" s="278"/>
      <c r="C492" s="70"/>
      <c r="D492" s="278"/>
      <c r="E492" s="70"/>
      <c r="F492" s="70"/>
      <c r="G492" s="70"/>
      <c r="H492" s="300"/>
    </row>
    <row r="493">
      <c r="B493" s="278"/>
      <c r="C493" s="70"/>
      <c r="D493" s="278"/>
      <c r="E493" s="70"/>
      <c r="F493" s="70"/>
      <c r="G493" s="70"/>
      <c r="H493" s="300"/>
    </row>
    <row r="494">
      <c r="B494" s="278"/>
      <c r="C494" s="70"/>
      <c r="D494" s="278"/>
      <c r="E494" s="70"/>
      <c r="F494" s="70"/>
      <c r="G494" s="70"/>
      <c r="H494" s="300"/>
    </row>
    <row r="495">
      <c r="B495" s="278"/>
      <c r="C495" s="70"/>
      <c r="D495" s="278"/>
      <c r="E495" s="70"/>
      <c r="F495" s="70"/>
      <c r="G495" s="70"/>
      <c r="H495" s="300"/>
    </row>
    <row r="496">
      <c r="B496" s="278"/>
      <c r="C496" s="70"/>
      <c r="D496" s="278"/>
      <c r="E496" s="70"/>
      <c r="F496" s="70"/>
      <c r="G496" s="70"/>
      <c r="H496" s="300"/>
    </row>
    <row r="497">
      <c r="B497" s="278"/>
      <c r="C497" s="70"/>
      <c r="D497" s="278"/>
      <c r="E497" s="70"/>
      <c r="F497" s="70"/>
      <c r="G497" s="70"/>
      <c r="H497" s="300"/>
    </row>
    <row r="498">
      <c r="B498" s="278"/>
      <c r="C498" s="70"/>
      <c r="D498" s="278"/>
      <c r="E498" s="70"/>
      <c r="F498" s="70"/>
      <c r="G498" s="70"/>
      <c r="H498" s="300"/>
    </row>
    <row r="499">
      <c r="B499" s="278"/>
      <c r="C499" s="70"/>
      <c r="D499" s="278"/>
      <c r="E499" s="70"/>
      <c r="F499" s="70"/>
      <c r="G499" s="70"/>
      <c r="H499" s="300"/>
    </row>
    <row r="500">
      <c r="B500" s="278"/>
      <c r="C500" s="70"/>
      <c r="D500" s="278"/>
      <c r="E500" s="70"/>
      <c r="F500" s="70"/>
      <c r="G500" s="70"/>
      <c r="H500" s="300"/>
    </row>
    <row r="501">
      <c r="B501" s="278"/>
      <c r="C501" s="70"/>
      <c r="D501" s="278"/>
      <c r="E501" s="70"/>
      <c r="F501" s="70"/>
      <c r="G501" s="70"/>
      <c r="H501" s="300"/>
    </row>
    <row r="502">
      <c r="B502" s="278"/>
      <c r="C502" s="70"/>
      <c r="D502" s="278"/>
      <c r="E502" s="70"/>
      <c r="F502" s="70"/>
      <c r="G502" s="70"/>
      <c r="H502" s="300"/>
    </row>
    <row r="503">
      <c r="B503" s="278"/>
      <c r="C503" s="70"/>
      <c r="D503" s="278"/>
      <c r="E503" s="70"/>
      <c r="F503" s="70"/>
      <c r="G503" s="70"/>
      <c r="H503" s="300"/>
    </row>
    <row r="504">
      <c r="B504" s="278"/>
      <c r="C504" s="70"/>
      <c r="D504" s="278"/>
      <c r="E504" s="70"/>
      <c r="F504" s="70"/>
      <c r="G504" s="70"/>
      <c r="H504" s="300"/>
    </row>
    <row r="505">
      <c r="B505" s="278"/>
      <c r="C505" s="70"/>
      <c r="D505" s="278"/>
      <c r="E505" s="70"/>
      <c r="F505" s="70"/>
      <c r="G505" s="70"/>
      <c r="H505" s="300"/>
    </row>
    <row r="506">
      <c r="B506" s="278"/>
      <c r="C506" s="70"/>
      <c r="D506" s="278"/>
      <c r="E506" s="70"/>
      <c r="F506" s="70"/>
      <c r="G506" s="70"/>
      <c r="H506" s="300"/>
    </row>
    <row r="507">
      <c r="B507" s="278"/>
      <c r="C507" s="70"/>
      <c r="D507" s="278"/>
      <c r="E507" s="70"/>
      <c r="F507" s="70"/>
      <c r="G507" s="70"/>
      <c r="H507" s="300"/>
    </row>
    <row r="508">
      <c r="B508" s="278"/>
      <c r="C508" s="70"/>
      <c r="D508" s="278"/>
      <c r="E508" s="70"/>
      <c r="F508" s="70"/>
      <c r="G508" s="70"/>
      <c r="H508" s="300"/>
    </row>
    <row r="509">
      <c r="B509" s="278"/>
      <c r="C509" s="70"/>
      <c r="D509" s="278"/>
      <c r="E509" s="70"/>
      <c r="F509" s="70"/>
      <c r="G509" s="70"/>
      <c r="H509" s="300"/>
    </row>
    <row r="510">
      <c r="B510" s="278"/>
      <c r="C510" s="70"/>
      <c r="D510" s="278"/>
      <c r="E510" s="70"/>
      <c r="F510" s="70"/>
      <c r="G510" s="70"/>
      <c r="H510" s="300"/>
    </row>
    <row r="511">
      <c r="B511" s="278"/>
      <c r="C511" s="70"/>
      <c r="D511" s="278"/>
      <c r="E511" s="70"/>
      <c r="F511" s="70"/>
      <c r="G511" s="70"/>
      <c r="H511" s="300"/>
    </row>
    <row r="512">
      <c r="B512" s="278"/>
      <c r="C512" s="70"/>
      <c r="D512" s="278"/>
      <c r="E512" s="70"/>
      <c r="F512" s="70"/>
      <c r="G512" s="70"/>
      <c r="H512" s="300"/>
    </row>
    <row r="513">
      <c r="B513" s="278"/>
      <c r="C513" s="70"/>
      <c r="D513" s="278"/>
      <c r="E513" s="70"/>
      <c r="F513" s="70"/>
      <c r="G513" s="70"/>
      <c r="H513" s="300"/>
    </row>
    <row r="514">
      <c r="B514" s="278"/>
      <c r="C514" s="70"/>
      <c r="D514" s="278"/>
      <c r="E514" s="70"/>
      <c r="F514" s="70"/>
      <c r="G514" s="70"/>
      <c r="H514" s="300"/>
    </row>
    <row r="515">
      <c r="B515" s="278"/>
      <c r="C515" s="70"/>
      <c r="D515" s="278"/>
      <c r="E515" s="70"/>
      <c r="F515" s="70"/>
      <c r="G515" s="70"/>
      <c r="H515" s="300"/>
    </row>
    <row r="516">
      <c r="B516" s="278"/>
      <c r="C516" s="70"/>
      <c r="D516" s="278"/>
      <c r="E516" s="70"/>
      <c r="F516" s="70"/>
      <c r="G516" s="70"/>
      <c r="H516" s="300"/>
    </row>
    <row r="517">
      <c r="B517" s="278"/>
      <c r="C517" s="70"/>
      <c r="D517" s="278"/>
      <c r="E517" s="70"/>
      <c r="F517" s="70"/>
      <c r="G517" s="70"/>
      <c r="H517" s="300"/>
    </row>
    <row r="518">
      <c r="B518" s="278"/>
      <c r="C518" s="70"/>
      <c r="D518" s="278"/>
      <c r="E518" s="70"/>
      <c r="F518" s="70"/>
      <c r="G518" s="70"/>
      <c r="H518" s="300"/>
    </row>
    <row r="519">
      <c r="B519" s="278"/>
      <c r="C519" s="70"/>
      <c r="D519" s="278"/>
      <c r="E519" s="70"/>
      <c r="F519" s="70"/>
      <c r="G519" s="70"/>
      <c r="H519" s="300"/>
    </row>
    <row r="520">
      <c r="B520" s="278"/>
      <c r="C520" s="70"/>
      <c r="D520" s="278"/>
      <c r="E520" s="70"/>
      <c r="F520" s="70"/>
      <c r="G520" s="70"/>
      <c r="H520" s="300"/>
    </row>
    <row r="521">
      <c r="B521" s="278"/>
      <c r="C521" s="70"/>
      <c r="D521" s="278"/>
      <c r="E521" s="70"/>
      <c r="F521" s="70"/>
      <c r="G521" s="70"/>
      <c r="H521" s="300"/>
    </row>
    <row r="522">
      <c r="B522" s="278"/>
      <c r="C522" s="70"/>
      <c r="D522" s="278"/>
      <c r="E522" s="70"/>
      <c r="F522" s="70"/>
      <c r="G522" s="70"/>
      <c r="H522" s="300"/>
    </row>
    <row r="523">
      <c r="B523" s="278"/>
      <c r="C523" s="70"/>
      <c r="D523" s="278"/>
      <c r="E523" s="70"/>
      <c r="F523" s="70"/>
      <c r="G523" s="70"/>
      <c r="H523" s="300"/>
    </row>
    <row r="524">
      <c r="B524" s="278"/>
      <c r="C524" s="70"/>
      <c r="D524" s="278"/>
      <c r="E524" s="70"/>
      <c r="F524" s="70"/>
      <c r="G524" s="70"/>
      <c r="H524" s="300"/>
    </row>
    <row r="525">
      <c r="B525" s="278"/>
      <c r="C525" s="70"/>
      <c r="D525" s="278"/>
      <c r="E525" s="70"/>
      <c r="F525" s="70"/>
      <c r="G525" s="70"/>
      <c r="H525" s="300"/>
    </row>
    <row r="526">
      <c r="B526" s="278"/>
      <c r="C526" s="70"/>
      <c r="D526" s="278"/>
      <c r="E526" s="70"/>
      <c r="F526" s="70"/>
      <c r="G526" s="70"/>
      <c r="H526" s="300"/>
    </row>
    <row r="527">
      <c r="B527" s="278"/>
      <c r="C527" s="70"/>
      <c r="D527" s="278"/>
      <c r="E527" s="70"/>
      <c r="F527" s="70"/>
      <c r="G527" s="70"/>
      <c r="H527" s="300"/>
    </row>
    <row r="528">
      <c r="B528" s="278"/>
      <c r="C528" s="70"/>
      <c r="D528" s="278"/>
      <c r="E528" s="70"/>
      <c r="F528" s="70"/>
      <c r="G528" s="70"/>
      <c r="H528" s="300"/>
    </row>
    <row r="529">
      <c r="B529" s="278"/>
      <c r="C529" s="70"/>
      <c r="D529" s="278"/>
      <c r="E529" s="70"/>
      <c r="F529" s="70"/>
      <c r="G529" s="70"/>
      <c r="H529" s="300"/>
    </row>
    <row r="530">
      <c r="B530" s="278"/>
      <c r="C530" s="70"/>
      <c r="D530" s="278"/>
      <c r="E530" s="70"/>
      <c r="F530" s="70"/>
      <c r="G530" s="70"/>
      <c r="H530" s="300"/>
    </row>
    <row r="531">
      <c r="B531" s="278"/>
      <c r="C531" s="70"/>
      <c r="D531" s="278"/>
      <c r="E531" s="70"/>
      <c r="F531" s="70"/>
      <c r="G531" s="70"/>
      <c r="H531" s="300"/>
    </row>
    <row r="532">
      <c r="B532" s="278"/>
      <c r="C532" s="70"/>
      <c r="D532" s="278"/>
      <c r="E532" s="70"/>
      <c r="F532" s="70"/>
      <c r="G532" s="70"/>
      <c r="H532" s="300"/>
    </row>
    <row r="533">
      <c r="B533" s="278"/>
      <c r="C533" s="70"/>
      <c r="D533" s="278"/>
      <c r="E533" s="70"/>
      <c r="F533" s="70"/>
      <c r="G533" s="70"/>
      <c r="H533" s="300"/>
    </row>
    <row r="534">
      <c r="B534" s="278"/>
      <c r="C534" s="70"/>
      <c r="D534" s="278"/>
      <c r="E534" s="70"/>
      <c r="F534" s="70"/>
      <c r="G534" s="70"/>
      <c r="H534" s="300"/>
    </row>
    <row r="535">
      <c r="B535" s="278"/>
      <c r="C535" s="70"/>
      <c r="D535" s="278"/>
      <c r="E535" s="70"/>
      <c r="F535" s="70"/>
      <c r="G535" s="70"/>
      <c r="H535" s="300"/>
    </row>
    <row r="536">
      <c r="B536" s="278"/>
      <c r="C536" s="70"/>
      <c r="D536" s="278"/>
      <c r="E536" s="70"/>
      <c r="F536" s="70"/>
      <c r="G536" s="70"/>
      <c r="H536" s="300"/>
    </row>
    <row r="537">
      <c r="B537" s="278"/>
      <c r="C537" s="70"/>
      <c r="D537" s="278"/>
      <c r="E537" s="70"/>
      <c r="F537" s="70"/>
      <c r="G537" s="70"/>
      <c r="H537" s="300"/>
    </row>
    <row r="538">
      <c r="B538" s="278"/>
      <c r="C538" s="70"/>
      <c r="D538" s="278"/>
      <c r="E538" s="70"/>
      <c r="F538" s="70"/>
      <c r="G538" s="70"/>
      <c r="H538" s="300"/>
    </row>
    <row r="539">
      <c r="B539" s="278"/>
      <c r="C539" s="70"/>
      <c r="D539" s="278"/>
      <c r="E539" s="70"/>
      <c r="F539" s="70"/>
      <c r="G539" s="70"/>
      <c r="H539" s="300"/>
    </row>
    <row r="540">
      <c r="B540" s="278"/>
      <c r="C540" s="70"/>
      <c r="D540" s="278"/>
      <c r="E540" s="70"/>
      <c r="F540" s="70"/>
      <c r="G540" s="70"/>
      <c r="H540" s="300"/>
    </row>
    <row r="541">
      <c r="B541" s="278"/>
      <c r="C541" s="70"/>
      <c r="D541" s="278"/>
      <c r="E541" s="70"/>
      <c r="F541" s="70"/>
      <c r="G541" s="70"/>
      <c r="H541" s="300"/>
    </row>
    <row r="542">
      <c r="B542" s="278"/>
      <c r="C542" s="70"/>
      <c r="D542" s="278"/>
      <c r="E542" s="70"/>
      <c r="F542" s="70"/>
      <c r="G542" s="70"/>
      <c r="H542" s="300"/>
    </row>
    <row r="543">
      <c r="B543" s="278"/>
      <c r="C543" s="70"/>
      <c r="D543" s="278"/>
      <c r="E543" s="70"/>
      <c r="F543" s="70"/>
      <c r="G543" s="70"/>
      <c r="H543" s="300"/>
    </row>
    <row r="544">
      <c r="B544" s="278"/>
      <c r="C544" s="70"/>
      <c r="D544" s="278"/>
      <c r="E544" s="70"/>
      <c r="F544" s="70"/>
      <c r="G544" s="70"/>
      <c r="H544" s="300"/>
    </row>
    <row r="545">
      <c r="B545" s="278"/>
      <c r="C545" s="70"/>
      <c r="D545" s="278"/>
      <c r="E545" s="70"/>
      <c r="F545" s="70"/>
      <c r="G545" s="70"/>
      <c r="H545" s="300"/>
    </row>
    <row r="546">
      <c r="B546" s="278"/>
      <c r="C546" s="70"/>
      <c r="D546" s="278"/>
      <c r="E546" s="70"/>
      <c r="F546" s="70"/>
      <c r="G546" s="70"/>
      <c r="H546" s="300"/>
    </row>
    <row r="547">
      <c r="B547" s="278"/>
      <c r="C547" s="70"/>
      <c r="D547" s="278"/>
      <c r="E547" s="70"/>
      <c r="F547" s="70"/>
      <c r="G547" s="70"/>
      <c r="H547" s="300"/>
    </row>
    <row r="548">
      <c r="B548" s="278"/>
      <c r="C548" s="70"/>
      <c r="D548" s="278"/>
      <c r="E548" s="70"/>
      <c r="F548" s="70"/>
      <c r="G548" s="70"/>
      <c r="H548" s="300"/>
    </row>
    <row r="549">
      <c r="B549" s="278"/>
      <c r="C549" s="70"/>
      <c r="D549" s="278"/>
      <c r="E549" s="70"/>
      <c r="F549" s="70"/>
      <c r="G549" s="70"/>
      <c r="H549" s="300"/>
    </row>
    <row r="550">
      <c r="B550" s="278"/>
      <c r="C550" s="70"/>
      <c r="D550" s="278"/>
      <c r="E550" s="70"/>
      <c r="F550" s="70"/>
      <c r="G550" s="70"/>
      <c r="H550" s="300"/>
    </row>
    <row r="551">
      <c r="B551" s="278"/>
      <c r="C551" s="70"/>
      <c r="D551" s="278"/>
      <c r="E551" s="70"/>
      <c r="F551" s="70"/>
      <c r="G551" s="70"/>
      <c r="H551" s="300"/>
    </row>
    <row r="552">
      <c r="B552" s="278"/>
      <c r="C552" s="70"/>
      <c r="D552" s="278"/>
      <c r="E552" s="70"/>
      <c r="F552" s="70"/>
      <c r="G552" s="70"/>
      <c r="H552" s="300"/>
    </row>
    <row r="553">
      <c r="B553" s="278"/>
      <c r="C553" s="70"/>
      <c r="D553" s="278"/>
      <c r="E553" s="70"/>
      <c r="F553" s="70"/>
      <c r="G553" s="70"/>
      <c r="H553" s="300"/>
    </row>
    <row r="554">
      <c r="B554" s="278"/>
      <c r="C554" s="70"/>
      <c r="D554" s="278"/>
      <c r="E554" s="70"/>
      <c r="F554" s="70"/>
      <c r="G554" s="70"/>
      <c r="H554" s="300"/>
    </row>
    <row r="555">
      <c r="B555" s="278"/>
      <c r="C555" s="70"/>
      <c r="D555" s="278"/>
      <c r="E555" s="70"/>
      <c r="F555" s="70"/>
      <c r="G555" s="70"/>
      <c r="H555" s="300"/>
    </row>
    <row r="556">
      <c r="B556" s="278"/>
      <c r="C556" s="70"/>
      <c r="D556" s="278"/>
      <c r="E556" s="70"/>
      <c r="F556" s="70"/>
      <c r="G556" s="70"/>
      <c r="H556" s="300"/>
    </row>
    <row r="557">
      <c r="B557" s="278"/>
      <c r="C557" s="70"/>
      <c r="D557" s="278"/>
      <c r="E557" s="70"/>
      <c r="F557" s="70"/>
      <c r="G557" s="70"/>
      <c r="H557" s="300"/>
    </row>
    <row r="558">
      <c r="B558" s="278"/>
      <c r="C558" s="70"/>
      <c r="D558" s="278"/>
      <c r="E558" s="70"/>
      <c r="F558" s="70"/>
      <c r="G558" s="70"/>
      <c r="H558" s="300"/>
    </row>
    <row r="559">
      <c r="B559" s="278"/>
      <c r="C559" s="70"/>
      <c r="D559" s="278"/>
      <c r="E559" s="70"/>
      <c r="F559" s="70"/>
      <c r="G559" s="70"/>
      <c r="H559" s="300"/>
    </row>
    <row r="560">
      <c r="B560" s="278"/>
      <c r="C560" s="70"/>
      <c r="D560" s="278"/>
      <c r="E560" s="70"/>
      <c r="F560" s="70"/>
      <c r="G560" s="70"/>
      <c r="H560" s="300"/>
    </row>
    <row r="561">
      <c r="B561" s="278"/>
      <c r="C561" s="70"/>
      <c r="D561" s="278"/>
      <c r="E561" s="70"/>
      <c r="F561" s="70"/>
      <c r="G561" s="70"/>
      <c r="H561" s="300"/>
    </row>
    <row r="562">
      <c r="B562" s="278"/>
      <c r="C562" s="70"/>
      <c r="D562" s="278"/>
      <c r="E562" s="70"/>
      <c r="F562" s="70"/>
      <c r="G562" s="70"/>
      <c r="H562" s="300"/>
    </row>
    <row r="563">
      <c r="B563" s="278"/>
      <c r="C563" s="70"/>
      <c r="D563" s="278"/>
      <c r="E563" s="70"/>
      <c r="F563" s="70"/>
      <c r="G563" s="70"/>
      <c r="H563" s="300"/>
    </row>
    <row r="564">
      <c r="B564" s="278"/>
      <c r="C564" s="70"/>
      <c r="D564" s="278"/>
      <c r="E564" s="70"/>
      <c r="F564" s="70"/>
      <c r="G564" s="70"/>
      <c r="H564" s="300"/>
    </row>
    <row r="565">
      <c r="B565" s="278"/>
      <c r="C565" s="70"/>
      <c r="D565" s="278"/>
      <c r="E565" s="70"/>
      <c r="F565" s="70"/>
      <c r="G565" s="70"/>
      <c r="H565" s="300"/>
    </row>
    <row r="566">
      <c r="B566" s="278"/>
      <c r="C566" s="70"/>
      <c r="D566" s="278"/>
      <c r="E566" s="70"/>
      <c r="F566" s="70"/>
      <c r="G566" s="70"/>
      <c r="H566" s="300"/>
    </row>
    <row r="567">
      <c r="B567" s="278"/>
      <c r="C567" s="70"/>
      <c r="D567" s="278"/>
      <c r="E567" s="70"/>
      <c r="F567" s="70"/>
      <c r="G567" s="70"/>
      <c r="H567" s="300"/>
    </row>
    <row r="568">
      <c r="B568" s="278"/>
      <c r="C568" s="70"/>
      <c r="D568" s="278"/>
      <c r="E568" s="70"/>
      <c r="F568" s="70"/>
      <c r="G568" s="70"/>
      <c r="H568" s="300"/>
    </row>
    <row r="569">
      <c r="B569" s="278"/>
      <c r="C569" s="70"/>
      <c r="D569" s="278"/>
      <c r="E569" s="70"/>
      <c r="F569" s="70"/>
      <c r="G569" s="70"/>
      <c r="H569" s="300"/>
    </row>
    <row r="570">
      <c r="B570" s="278"/>
      <c r="C570" s="70"/>
      <c r="D570" s="278"/>
      <c r="E570" s="70"/>
      <c r="F570" s="70"/>
      <c r="G570" s="70"/>
      <c r="H570" s="300"/>
    </row>
    <row r="571">
      <c r="B571" s="278"/>
      <c r="C571" s="70"/>
      <c r="D571" s="278"/>
      <c r="E571" s="70"/>
      <c r="F571" s="70"/>
      <c r="G571" s="70"/>
      <c r="H571" s="300"/>
    </row>
    <row r="572">
      <c r="B572" s="278"/>
      <c r="C572" s="70"/>
      <c r="D572" s="278"/>
      <c r="E572" s="70"/>
      <c r="F572" s="70"/>
      <c r="G572" s="70"/>
      <c r="H572" s="300"/>
    </row>
    <row r="573">
      <c r="B573" s="278"/>
      <c r="C573" s="70"/>
      <c r="D573" s="278"/>
      <c r="E573" s="70"/>
      <c r="F573" s="70"/>
      <c r="G573" s="70"/>
      <c r="H573" s="300"/>
    </row>
    <row r="574">
      <c r="B574" s="278"/>
      <c r="C574" s="70"/>
      <c r="D574" s="278"/>
      <c r="E574" s="70"/>
      <c r="F574" s="70"/>
      <c r="G574" s="70"/>
      <c r="H574" s="300"/>
    </row>
    <row r="575">
      <c r="B575" s="278"/>
      <c r="C575" s="70"/>
      <c r="D575" s="278"/>
      <c r="E575" s="70"/>
      <c r="F575" s="70"/>
      <c r="G575" s="70"/>
      <c r="H575" s="300"/>
    </row>
    <row r="576">
      <c r="B576" s="278"/>
      <c r="C576" s="70"/>
      <c r="D576" s="278"/>
      <c r="E576" s="70"/>
      <c r="F576" s="70"/>
      <c r="G576" s="70"/>
      <c r="H576" s="300"/>
    </row>
    <row r="577">
      <c r="B577" s="278"/>
      <c r="C577" s="70"/>
      <c r="D577" s="278"/>
      <c r="E577" s="70"/>
      <c r="F577" s="70"/>
      <c r="G577" s="70"/>
      <c r="H577" s="300"/>
    </row>
    <row r="578">
      <c r="B578" s="278"/>
      <c r="C578" s="70"/>
      <c r="D578" s="278"/>
      <c r="E578" s="70"/>
      <c r="F578" s="70"/>
      <c r="G578" s="70"/>
      <c r="H578" s="300"/>
    </row>
    <row r="579">
      <c r="B579" s="278"/>
      <c r="C579" s="70"/>
      <c r="D579" s="278"/>
      <c r="E579" s="70"/>
      <c r="F579" s="70"/>
      <c r="G579" s="70"/>
      <c r="H579" s="300"/>
    </row>
    <row r="580">
      <c r="B580" s="278"/>
      <c r="C580" s="70"/>
      <c r="D580" s="278"/>
      <c r="E580" s="70"/>
      <c r="F580" s="70"/>
      <c r="G580" s="70"/>
      <c r="H580" s="300"/>
    </row>
    <row r="581">
      <c r="B581" s="278"/>
      <c r="C581" s="70"/>
      <c r="D581" s="278"/>
      <c r="E581" s="70"/>
      <c r="F581" s="70"/>
      <c r="G581" s="70"/>
      <c r="H581" s="300"/>
    </row>
    <row r="582">
      <c r="B582" s="278"/>
      <c r="C582" s="70"/>
      <c r="D582" s="278"/>
      <c r="E582" s="70"/>
      <c r="F582" s="70"/>
      <c r="G582" s="70"/>
      <c r="H582" s="300"/>
    </row>
    <row r="583">
      <c r="B583" s="278"/>
      <c r="C583" s="70"/>
      <c r="D583" s="278"/>
      <c r="E583" s="70"/>
      <c r="F583" s="70"/>
      <c r="G583" s="70"/>
      <c r="H583" s="300"/>
    </row>
    <row r="584">
      <c r="B584" s="278"/>
      <c r="C584" s="70"/>
      <c r="D584" s="278"/>
      <c r="E584" s="70"/>
      <c r="F584" s="70"/>
      <c r="G584" s="70"/>
      <c r="H584" s="300"/>
    </row>
    <row r="585">
      <c r="B585" s="278"/>
      <c r="C585" s="70"/>
      <c r="D585" s="278"/>
      <c r="E585" s="70"/>
      <c r="F585" s="70"/>
      <c r="G585" s="70"/>
      <c r="H585" s="300"/>
    </row>
    <row r="586">
      <c r="B586" s="278"/>
      <c r="C586" s="70"/>
      <c r="D586" s="278"/>
      <c r="E586" s="70"/>
      <c r="F586" s="70"/>
      <c r="G586" s="70"/>
      <c r="H586" s="300"/>
    </row>
    <row r="587">
      <c r="B587" s="278"/>
      <c r="C587" s="70"/>
      <c r="D587" s="278"/>
      <c r="E587" s="70"/>
      <c r="F587" s="70"/>
      <c r="G587" s="70"/>
      <c r="H587" s="300"/>
    </row>
    <row r="588">
      <c r="B588" s="278"/>
      <c r="C588" s="70"/>
      <c r="D588" s="278"/>
      <c r="E588" s="70"/>
      <c r="F588" s="70"/>
      <c r="G588" s="70"/>
      <c r="H588" s="300"/>
    </row>
    <row r="589">
      <c r="B589" s="278"/>
      <c r="C589" s="70"/>
      <c r="D589" s="278"/>
      <c r="E589" s="70"/>
      <c r="F589" s="70"/>
      <c r="G589" s="70"/>
      <c r="H589" s="300"/>
    </row>
    <row r="590">
      <c r="B590" s="278"/>
      <c r="C590" s="70"/>
      <c r="D590" s="278"/>
      <c r="E590" s="70"/>
      <c r="F590" s="70"/>
      <c r="G590" s="70"/>
      <c r="H590" s="300"/>
    </row>
    <row r="591">
      <c r="B591" s="278"/>
      <c r="C591" s="70"/>
      <c r="D591" s="278"/>
      <c r="E591" s="70"/>
      <c r="F591" s="70"/>
      <c r="G591" s="70"/>
      <c r="H591" s="300"/>
    </row>
    <row r="592">
      <c r="B592" s="278"/>
      <c r="C592" s="70"/>
      <c r="D592" s="278"/>
      <c r="E592" s="70"/>
      <c r="F592" s="70"/>
      <c r="G592" s="70"/>
      <c r="H592" s="300"/>
    </row>
    <row r="593">
      <c r="B593" s="278"/>
      <c r="C593" s="70"/>
      <c r="D593" s="278"/>
      <c r="E593" s="70"/>
      <c r="F593" s="70"/>
      <c r="G593" s="70"/>
      <c r="H593" s="300"/>
    </row>
    <row r="594">
      <c r="B594" s="278"/>
      <c r="C594" s="70"/>
      <c r="D594" s="278"/>
      <c r="E594" s="70"/>
      <c r="F594" s="70"/>
      <c r="G594" s="70"/>
      <c r="H594" s="300"/>
    </row>
    <row r="595">
      <c r="B595" s="278"/>
      <c r="C595" s="70"/>
      <c r="D595" s="278"/>
      <c r="E595" s="70"/>
      <c r="F595" s="70"/>
      <c r="G595" s="70"/>
      <c r="H595" s="300"/>
    </row>
    <row r="596">
      <c r="B596" s="278"/>
      <c r="C596" s="70"/>
      <c r="D596" s="278"/>
      <c r="E596" s="70"/>
      <c r="F596" s="70"/>
      <c r="G596" s="70"/>
      <c r="H596" s="300"/>
    </row>
    <row r="597">
      <c r="B597" s="278"/>
      <c r="C597" s="70"/>
      <c r="D597" s="278"/>
      <c r="E597" s="70"/>
      <c r="F597" s="70"/>
      <c r="G597" s="70"/>
      <c r="H597" s="300"/>
    </row>
    <row r="598">
      <c r="B598" s="278"/>
      <c r="C598" s="70"/>
      <c r="D598" s="278"/>
      <c r="E598" s="70"/>
      <c r="F598" s="70"/>
      <c r="G598" s="70"/>
      <c r="H598" s="300"/>
    </row>
    <row r="599">
      <c r="B599" s="278"/>
      <c r="C599" s="70"/>
      <c r="D599" s="278"/>
      <c r="E599" s="70"/>
      <c r="F599" s="70"/>
      <c r="G599" s="70"/>
      <c r="H599" s="300"/>
    </row>
    <row r="600">
      <c r="B600" s="278"/>
      <c r="C600" s="70"/>
      <c r="D600" s="278"/>
      <c r="E600" s="70"/>
      <c r="F600" s="70"/>
      <c r="G600" s="70"/>
      <c r="H600" s="300"/>
    </row>
    <row r="601">
      <c r="B601" s="278"/>
      <c r="C601" s="70"/>
      <c r="D601" s="278"/>
      <c r="E601" s="70"/>
      <c r="F601" s="70"/>
      <c r="G601" s="70"/>
      <c r="H601" s="300"/>
    </row>
    <row r="602">
      <c r="B602" s="278"/>
      <c r="C602" s="70"/>
      <c r="D602" s="278"/>
      <c r="E602" s="70"/>
      <c r="F602" s="70"/>
      <c r="G602" s="70"/>
      <c r="H602" s="300"/>
    </row>
    <row r="603">
      <c r="B603" s="278"/>
      <c r="C603" s="70"/>
      <c r="D603" s="278"/>
      <c r="E603" s="70"/>
      <c r="F603" s="70"/>
      <c r="G603" s="70"/>
      <c r="H603" s="300"/>
    </row>
    <row r="604">
      <c r="B604" s="278"/>
      <c r="C604" s="70"/>
      <c r="D604" s="278"/>
      <c r="E604" s="70"/>
      <c r="F604" s="70"/>
      <c r="G604" s="70"/>
      <c r="H604" s="300"/>
    </row>
    <row r="605">
      <c r="B605" s="278"/>
      <c r="C605" s="70"/>
      <c r="D605" s="278"/>
      <c r="E605" s="70"/>
      <c r="F605" s="70"/>
      <c r="G605" s="70"/>
      <c r="H605" s="300"/>
    </row>
    <row r="606">
      <c r="B606" s="278"/>
      <c r="C606" s="70"/>
      <c r="D606" s="278"/>
      <c r="E606" s="70"/>
      <c r="F606" s="70"/>
      <c r="G606" s="70"/>
      <c r="H606" s="300"/>
    </row>
    <row r="607">
      <c r="B607" s="278"/>
      <c r="C607" s="70"/>
      <c r="D607" s="278"/>
      <c r="E607" s="70"/>
      <c r="F607" s="70"/>
      <c r="G607" s="70"/>
      <c r="H607" s="300"/>
    </row>
    <row r="608">
      <c r="B608" s="278"/>
      <c r="C608" s="70"/>
      <c r="D608" s="278"/>
      <c r="E608" s="70"/>
      <c r="F608" s="70"/>
      <c r="G608" s="70"/>
      <c r="H608" s="300"/>
    </row>
    <row r="609">
      <c r="B609" s="278"/>
      <c r="C609" s="70"/>
      <c r="D609" s="278"/>
      <c r="E609" s="70"/>
      <c r="F609" s="70"/>
      <c r="G609" s="70"/>
      <c r="H609" s="300"/>
    </row>
    <row r="610">
      <c r="B610" s="278"/>
      <c r="C610" s="70"/>
      <c r="D610" s="278"/>
      <c r="E610" s="70"/>
      <c r="F610" s="70"/>
      <c r="G610" s="70"/>
      <c r="H610" s="300"/>
    </row>
    <row r="611">
      <c r="B611" s="278"/>
      <c r="C611" s="70"/>
      <c r="D611" s="278"/>
      <c r="E611" s="70"/>
      <c r="F611" s="70"/>
      <c r="G611" s="70"/>
      <c r="H611" s="300"/>
    </row>
    <row r="612">
      <c r="B612" s="278"/>
      <c r="C612" s="70"/>
      <c r="D612" s="278"/>
      <c r="E612" s="70"/>
      <c r="F612" s="70"/>
      <c r="G612" s="70"/>
      <c r="H612" s="300"/>
    </row>
    <row r="613">
      <c r="B613" s="278"/>
      <c r="C613" s="70"/>
      <c r="D613" s="278"/>
      <c r="E613" s="70"/>
      <c r="F613" s="70"/>
      <c r="G613" s="70"/>
      <c r="H613" s="300"/>
    </row>
    <row r="614">
      <c r="B614" s="278"/>
      <c r="C614" s="70"/>
      <c r="D614" s="278"/>
      <c r="E614" s="70"/>
      <c r="F614" s="70"/>
      <c r="G614" s="70"/>
      <c r="H614" s="300"/>
    </row>
    <row r="615">
      <c r="B615" s="278"/>
      <c r="C615" s="70"/>
      <c r="D615" s="278"/>
      <c r="E615" s="70"/>
      <c r="F615" s="70"/>
      <c r="G615" s="70"/>
      <c r="H615" s="300"/>
    </row>
    <row r="616">
      <c r="B616" s="278"/>
      <c r="C616" s="70"/>
      <c r="D616" s="278"/>
      <c r="E616" s="70"/>
      <c r="F616" s="70"/>
      <c r="G616" s="70"/>
      <c r="H616" s="300"/>
    </row>
    <row r="617">
      <c r="B617" s="278"/>
      <c r="C617" s="70"/>
      <c r="D617" s="278"/>
      <c r="E617" s="70"/>
      <c r="F617" s="70"/>
      <c r="G617" s="70"/>
      <c r="H617" s="300"/>
    </row>
    <row r="618">
      <c r="B618" s="278"/>
      <c r="C618" s="70"/>
      <c r="D618" s="278"/>
      <c r="E618" s="70"/>
      <c r="F618" s="70"/>
      <c r="G618" s="70"/>
      <c r="H618" s="300"/>
    </row>
    <row r="619">
      <c r="B619" s="278"/>
      <c r="C619" s="70"/>
      <c r="D619" s="278"/>
      <c r="E619" s="70"/>
      <c r="F619" s="70"/>
      <c r="G619" s="70"/>
      <c r="H619" s="300"/>
    </row>
    <row r="620">
      <c r="B620" s="278"/>
      <c r="C620" s="70"/>
      <c r="D620" s="278"/>
      <c r="E620" s="70"/>
      <c r="F620" s="70"/>
      <c r="G620" s="70"/>
      <c r="H620" s="300"/>
    </row>
    <row r="621">
      <c r="B621" s="278"/>
      <c r="C621" s="70"/>
      <c r="D621" s="278"/>
      <c r="E621" s="70"/>
      <c r="F621" s="70"/>
      <c r="G621" s="70"/>
      <c r="H621" s="300"/>
    </row>
    <row r="622">
      <c r="B622" s="278"/>
      <c r="C622" s="70"/>
      <c r="D622" s="278"/>
      <c r="E622" s="70"/>
      <c r="F622" s="70"/>
      <c r="G622" s="70"/>
      <c r="H622" s="300"/>
    </row>
    <row r="623">
      <c r="B623" s="278"/>
      <c r="C623" s="70"/>
      <c r="D623" s="278"/>
      <c r="E623" s="70"/>
      <c r="F623" s="70"/>
      <c r="G623" s="70"/>
      <c r="H623" s="300"/>
    </row>
    <row r="624">
      <c r="B624" s="278"/>
      <c r="C624" s="70"/>
      <c r="D624" s="278"/>
      <c r="E624" s="70"/>
      <c r="F624" s="70"/>
      <c r="G624" s="70"/>
      <c r="H624" s="300"/>
    </row>
    <row r="625">
      <c r="B625" s="278"/>
      <c r="C625" s="70"/>
      <c r="D625" s="278"/>
      <c r="E625" s="70"/>
      <c r="F625" s="70"/>
      <c r="G625" s="70"/>
      <c r="H625" s="300"/>
    </row>
    <row r="626">
      <c r="B626" s="278"/>
      <c r="C626" s="70"/>
      <c r="D626" s="278"/>
      <c r="E626" s="70"/>
      <c r="F626" s="70"/>
      <c r="G626" s="70"/>
      <c r="H626" s="300"/>
    </row>
    <row r="627">
      <c r="B627" s="278"/>
      <c r="C627" s="70"/>
      <c r="D627" s="278"/>
      <c r="E627" s="70"/>
      <c r="F627" s="70"/>
      <c r="G627" s="70"/>
      <c r="H627" s="300"/>
    </row>
    <row r="628">
      <c r="B628" s="278"/>
      <c r="C628" s="70"/>
      <c r="D628" s="278"/>
      <c r="E628" s="70"/>
      <c r="F628" s="70"/>
      <c r="G628" s="70"/>
      <c r="H628" s="300"/>
    </row>
    <row r="629">
      <c r="B629" s="278"/>
      <c r="C629" s="70"/>
      <c r="D629" s="278"/>
      <c r="E629" s="70"/>
      <c r="F629" s="70"/>
      <c r="G629" s="70"/>
      <c r="H629" s="300"/>
    </row>
    <row r="630">
      <c r="B630" s="278"/>
      <c r="C630" s="70"/>
      <c r="D630" s="278"/>
      <c r="E630" s="70"/>
      <c r="F630" s="70"/>
      <c r="G630" s="70"/>
      <c r="H630" s="300"/>
    </row>
    <row r="631">
      <c r="B631" s="278"/>
      <c r="C631" s="70"/>
      <c r="D631" s="278"/>
      <c r="E631" s="70"/>
      <c r="F631" s="70"/>
      <c r="G631" s="70"/>
      <c r="H631" s="300"/>
    </row>
    <row r="632">
      <c r="B632" s="278"/>
      <c r="C632" s="70"/>
      <c r="D632" s="278"/>
      <c r="E632" s="70"/>
      <c r="F632" s="70"/>
      <c r="G632" s="70"/>
      <c r="H632" s="300"/>
    </row>
    <row r="633">
      <c r="B633" s="278"/>
      <c r="C633" s="70"/>
      <c r="D633" s="278"/>
      <c r="E633" s="70"/>
      <c r="F633" s="70"/>
      <c r="G633" s="70"/>
      <c r="H633" s="300"/>
    </row>
    <row r="634">
      <c r="B634" s="278"/>
      <c r="C634" s="70"/>
      <c r="D634" s="278"/>
      <c r="E634" s="70"/>
      <c r="F634" s="70"/>
      <c r="G634" s="70"/>
      <c r="H634" s="300"/>
    </row>
    <row r="635">
      <c r="B635" s="278"/>
      <c r="C635" s="70"/>
      <c r="D635" s="278"/>
      <c r="E635" s="70"/>
      <c r="F635" s="70"/>
      <c r="G635" s="70"/>
      <c r="H635" s="300"/>
    </row>
    <row r="636">
      <c r="B636" s="278"/>
      <c r="C636" s="70"/>
      <c r="D636" s="278"/>
      <c r="E636" s="70"/>
      <c r="F636" s="70"/>
      <c r="G636" s="70"/>
      <c r="H636" s="300"/>
    </row>
    <row r="637">
      <c r="B637" s="278"/>
      <c r="C637" s="70"/>
      <c r="D637" s="278"/>
      <c r="E637" s="70"/>
      <c r="F637" s="70"/>
      <c r="G637" s="70"/>
      <c r="H637" s="300"/>
    </row>
    <row r="638">
      <c r="B638" s="278"/>
      <c r="C638" s="70"/>
      <c r="D638" s="278"/>
      <c r="E638" s="70"/>
      <c r="F638" s="70"/>
      <c r="G638" s="70"/>
      <c r="H638" s="300"/>
    </row>
    <row r="639">
      <c r="B639" s="278"/>
      <c r="C639" s="70"/>
      <c r="D639" s="278"/>
      <c r="E639" s="70"/>
      <c r="F639" s="70"/>
      <c r="G639" s="70"/>
      <c r="H639" s="300"/>
    </row>
    <row r="640">
      <c r="B640" s="278"/>
      <c r="C640" s="70"/>
      <c r="D640" s="278"/>
      <c r="E640" s="70"/>
      <c r="F640" s="70"/>
      <c r="G640" s="70"/>
      <c r="H640" s="300"/>
    </row>
    <row r="641">
      <c r="B641" s="278"/>
      <c r="C641" s="70"/>
      <c r="D641" s="278"/>
      <c r="E641" s="70"/>
      <c r="F641" s="70"/>
      <c r="G641" s="70"/>
      <c r="H641" s="300"/>
    </row>
    <row r="642">
      <c r="B642" s="278"/>
      <c r="C642" s="70"/>
      <c r="D642" s="278"/>
      <c r="E642" s="70"/>
      <c r="F642" s="70"/>
      <c r="G642" s="70"/>
      <c r="H642" s="300"/>
    </row>
    <row r="643">
      <c r="B643" s="278"/>
      <c r="C643" s="70"/>
      <c r="D643" s="278"/>
      <c r="E643" s="70"/>
      <c r="F643" s="70"/>
      <c r="G643" s="70"/>
      <c r="H643" s="300"/>
    </row>
    <row r="644">
      <c r="B644" s="278"/>
      <c r="C644" s="70"/>
      <c r="D644" s="278"/>
      <c r="E644" s="70"/>
      <c r="F644" s="70"/>
      <c r="G644" s="70"/>
      <c r="H644" s="300"/>
    </row>
    <row r="645">
      <c r="B645" s="278"/>
      <c r="C645" s="70"/>
      <c r="D645" s="278"/>
      <c r="E645" s="70"/>
      <c r="F645" s="70"/>
      <c r="G645" s="70"/>
      <c r="H645" s="300"/>
    </row>
    <row r="646">
      <c r="B646" s="278"/>
      <c r="C646" s="70"/>
      <c r="D646" s="278"/>
      <c r="E646" s="70"/>
      <c r="F646" s="70"/>
      <c r="G646" s="70"/>
      <c r="H646" s="300"/>
    </row>
    <row r="647">
      <c r="B647" s="278"/>
      <c r="C647" s="70"/>
      <c r="D647" s="278"/>
      <c r="E647" s="70"/>
      <c r="F647" s="70"/>
      <c r="G647" s="70"/>
      <c r="H647" s="300"/>
    </row>
    <row r="648">
      <c r="B648" s="278"/>
      <c r="C648" s="70"/>
      <c r="D648" s="278"/>
      <c r="E648" s="70"/>
      <c r="F648" s="70"/>
      <c r="G648" s="70"/>
      <c r="H648" s="300"/>
    </row>
    <row r="649">
      <c r="B649" s="278"/>
      <c r="C649" s="70"/>
      <c r="D649" s="278"/>
      <c r="E649" s="70"/>
      <c r="F649" s="70"/>
      <c r="G649" s="70"/>
      <c r="H649" s="300"/>
    </row>
    <row r="650">
      <c r="B650" s="278"/>
      <c r="C650" s="70"/>
      <c r="D650" s="278"/>
      <c r="E650" s="70"/>
      <c r="F650" s="70"/>
      <c r="G650" s="70"/>
      <c r="H650" s="300"/>
    </row>
    <row r="651">
      <c r="B651" s="278"/>
      <c r="C651" s="70"/>
      <c r="D651" s="278"/>
      <c r="E651" s="70"/>
      <c r="F651" s="70"/>
      <c r="G651" s="70"/>
      <c r="H651" s="300"/>
    </row>
    <row r="652">
      <c r="B652" s="278"/>
      <c r="C652" s="70"/>
      <c r="D652" s="278"/>
      <c r="E652" s="70"/>
      <c r="F652" s="70"/>
      <c r="G652" s="70"/>
      <c r="H652" s="300"/>
    </row>
    <row r="653">
      <c r="B653" s="278"/>
      <c r="C653" s="70"/>
      <c r="D653" s="278"/>
      <c r="E653" s="70"/>
      <c r="F653" s="70"/>
      <c r="G653" s="70"/>
      <c r="H653" s="300"/>
    </row>
    <row r="654">
      <c r="B654" s="278"/>
      <c r="C654" s="70"/>
      <c r="D654" s="278"/>
      <c r="E654" s="70"/>
      <c r="F654" s="70"/>
      <c r="G654" s="70"/>
      <c r="H654" s="300"/>
    </row>
    <row r="655">
      <c r="B655" s="278"/>
      <c r="C655" s="70"/>
      <c r="D655" s="278"/>
      <c r="E655" s="70"/>
      <c r="F655" s="70"/>
      <c r="G655" s="70"/>
      <c r="H655" s="300"/>
    </row>
    <row r="656">
      <c r="B656" s="278"/>
      <c r="C656" s="70"/>
      <c r="D656" s="278"/>
      <c r="E656" s="70"/>
      <c r="F656" s="70"/>
      <c r="G656" s="70"/>
      <c r="H656" s="300"/>
    </row>
    <row r="657">
      <c r="B657" s="278"/>
      <c r="C657" s="70"/>
      <c r="D657" s="278"/>
      <c r="E657" s="70"/>
      <c r="F657" s="70"/>
      <c r="G657" s="70"/>
      <c r="H657" s="300"/>
    </row>
    <row r="658">
      <c r="B658" s="278"/>
      <c r="C658" s="70"/>
      <c r="D658" s="278"/>
      <c r="E658" s="70"/>
      <c r="F658" s="70"/>
      <c r="G658" s="70"/>
      <c r="H658" s="300"/>
    </row>
    <row r="659">
      <c r="B659" s="278"/>
      <c r="C659" s="70"/>
      <c r="D659" s="278"/>
      <c r="E659" s="70"/>
      <c r="F659" s="70"/>
      <c r="G659" s="70"/>
      <c r="H659" s="300"/>
    </row>
    <row r="660">
      <c r="B660" s="278"/>
      <c r="C660" s="70"/>
      <c r="D660" s="278"/>
      <c r="E660" s="70"/>
      <c r="F660" s="70"/>
      <c r="G660" s="70"/>
      <c r="H660" s="300"/>
    </row>
    <row r="661">
      <c r="B661" s="278"/>
      <c r="C661" s="70"/>
      <c r="D661" s="278"/>
      <c r="E661" s="70"/>
      <c r="F661" s="70"/>
      <c r="G661" s="70"/>
      <c r="H661" s="300"/>
    </row>
    <row r="662">
      <c r="B662" s="278"/>
      <c r="C662" s="70"/>
      <c r="D662" s="278"/>
      <c r="E662" s="70"/>
      <c r="F662" s="70"/>
      <c r="G662" s="70"/>
      <c r="H662" s="300"/>
    </row>
    <row r="663">
      <c r="B663" s="278"/>
      <c r="C663" s="70"/>
      <c r="D663" s="278"/>
      <c r="E663" s="70"/>
      <c r="F663" s="70"/>
      <c r="G663" s="70"/>
      <c r="H663" s="300"/>
    </row>
    <row r="664">
      <c r="B664" s="278"/>
      <c r="C664" s="70"/>
      <c r="D664" s="278"/>
      <c r="E664" s="70"/>
      <c r="F664" s="70"/>
      <c r="G664" s="70"/>
      <c r="H664" s="300"/>
    </row>
    <row r="665">
      <c r="B665" s="278"/>
      <c r="C665" s="70"/>
      <c r="D665" s="278"/>
      <c r="E665" s="70"/>
      <c r="F665" s="70"/>
      <c r="G665" s="70"/>
      <c r="H665" s="300"/>
    </row>
    <row r="666">
      <c r="B666" s="278"/>
      <c r="C666" s="70"/>
      <c r="D666" s="278"/>
      <c r="E666" s="70"/>
      <c r="F666" s="70"/>
      <c r="G666" s="70"/>
      <c r="H666" s="300"/>
    </row>
    <row r="667">
      <c r="B667" s="278"/>
      <c r="C667" s="70"/>
      <c r="D667" s="278"/>
      <c r="E667" s="70"/>
      <c r="F667" s="70"/>
      <c r="G667" s="70"/>
      <c r="H667" s="300"/>
    </row>
    <row r="668">
      <c r="B668" s="278"/>
      <c r="C668" s="70"/>
      <c r="D668" s="278"/>
      <c r="E668" s="70"/>
      <c r="F668" s="70"/>
      <c r="G668" s="70"/>
      <c r="H668" s="300"/>
    </row>
    <row r="669">
      <c r="B669" s="278"/>
      <c r="C669" s="70"/>
      <c r="D669" s="278"/>
      <c r="E669" s="70"/>
      <c r="F669" s="70"/>
      <c r="G669" s="70"/>
      <c r="H669" s="300"/>
    </row>
    <row r="670">
      <c r="B670" s="278"/>
      <c r="C670" s="70"/>
      <c r="D670" s="278"/>
      <c r="E670" s="70"/>
      <c r="F670" s="70"/>
      <c r="G670" s="70"/>
      <c r="H670" s="300"/>
    </row>
    <row r="671">
      <c r="B671" s="278"/>
      <c r="C671" s="70"/>
      <c r="D671" s="278"/>
      <c r="E671" s="70"/>
      <c r="F671" s="70"/>
      <c r="G671" s="70"/>
      <c r="H671" s="300"/>
    </row>
    <row r="672">
      <c r="B672" s="278"/>
      <c r="C672" s="70"/>
      <c r="D672" s="278"/>
      <c r="E672" s="70"/>
      <c r="F672" s="70"/>
      <c r="G672" s="70"/>
      <c r="H672" s="300"/>
    </row>
    <row r="673">
      <c r="B673" s="278"/>
      <c r="C673" s="70"/>
      <c r="D673" s="278"/>
      <c r="E673" s="70"/>
      <c r="F673" s="70"/>
      <c r="G673" s="70"/>
      <c r="H673" s="300"/>
    </row>
    <row r="674">
      <c r="B674" s="278"/>
      <c r="C674" s="70"/>
      <c r="D674" s="278"/>
      <c r="E674" s="70"/>
      <c r="F674" s="70"/>
      <c r="G674" s="70"/>
      <c r="H674" s="300"/>
    </row>
    <row r="675">
      <c r="B675" s="278"/>
      <c r="C675" s="70"/>
      <c r="D675" s="278"/>
      <c r="E675" s="70"/>
      <c r="F675" s="70"/>
      <c r="G675" s="70"/>
      <c r="H675" s="300"/>
    </row>
    <row r="676">
      <c r="B676" s="278"/>
      <c r="C676" s="70"/>
      <c r="D676" s="278"/>
      <c r="E676" s="70"/>
      <c r="F676" s="70"/>
      <c r="G676" s="70"/>
      <c r="H676" s="300"/>
    </row>
    <row r="677">
      <c r="B677" s="278"/>
      <c r="C677" s="70"/>
      <c r="D677" s="278"/>
      <c r="E677" s="70"/>
      <c r="F677" s="70"/>
      <c r="G677" s="70"/>
      <c r="H677" s="300"/>
    </row>
    <row r="678">
      <c r="B678" s="278"/>
      <c r="C678" s="70"/>
      <c r="D678" s="278"/>
      <c r="E678" s="70"/>
      <c r="F678" s="70"/>
      <c r="G678" s="70"/>
      <c r="H678" s="300"/>
    </row>
    <row r="679">
      <c r="B679" s="278"/>
      <c r="C679" s="70"/>
      <c r="D679" s="278"/>
      <c r="E679" s="70"/>
      <c r="F679" s="70"/>
      <c r="G679" s="70"/>
      <c r="H679" s="300"/>
    </row>
    <row r="680">
      <c r="B680" s="278"/>
      <c r="C680" s="70"/>
      <c r="D680" s="278"/>
      <c r="E680" s="70"/>
      <c r="F680" s="70"/>
      <c r="G680" s="70"/>
      <c r="H680" s="300"/>
    </row>
    <row r="681">
      <c r="B681" s="278"/>
      <c r="C681" s="70"/>
      <c r="D681" s="278"/>
      <c r="E681" s="70"/>
      <c r="F681" s="70"/>
      <c r="G681" s="70"/>
      <c r="H681" s="300"/>
    </row>
    <row r="682">
      <c r="B682" s="278"/>
      <c r="C682" s="70"/>
      <c r="D682" s="278"/>
      <c r="E682" s="70"/>
      <c r="F682" s="70"/>
      <c r="G682" s="70"/>
      <c r="H682" s="300"/>
    </row>
    <row r="683">
      <c r="B683" s="278"/>
      <c r="C683" s="70"/>
      <c r="D683" s="278"/>
      <c r="E683" s="70"/>
      <c r="F683" s="70"/>
      <c r="G683" s="70"/>
      <c r="H683" s="300"/>
    </row>
    <row r="684">
      <c r="B684" s="278"/>
      <c r="C684" s="70"/>
      <c r="D684" s="278"/>
      <c r="E684" s="70"/>
      <c r="F684" s="70"/>
      <c r="G684" s="70"/>
      <c r="H684" s="300"/>
    </row>
    <row r="685">
      <c r="B685" s="278"/>
      <c r="C685" s="70"/>
      <c r="D685" s="278"/>
      <c r="E685" s="70"/>
      <c r="F685" s="70"/>
      <c r="G685" s="70"/>
      <c r="H685" s="300"/>
    </row>
    <row r="686">
      <c r="B686" s="278"/>
      <c r="C686" s="70"/>
      <c r="D686" s="278"/>
      <c r="E686" s="70"/>
      <c r="F686" s="70"/>
      <c r="G686" s="70"/>
      <c r="H686" s="300"/>
    </row>
    <row r="687">
      <c r="B687" s="278"/>
      <c r="C687" s="70"/>
      <c r="D687" s="278"/>
      <c r="E687" s="70"/>
      <c r="F687" s="70"/>
      <c r="G687" s="70"/>
      <c r="H687" s="300"/>
    </row>
    <row r="688">
      <c r="B688" s="278"/>
      <c r="C688" s="70"/>
      <c r="D688" s="278"/>
      <c r="E688" s="70"/>
      <c r="F688" s="70"/>
      <c r="G688" s="70"/>
      <c r="H688" s="300"/>
    </row>
    <row r="689">
      <c r="B689" s="278"/>
      <c r="C689" s="70"/>
      <c r="D689" s="278"/>
      <c r="E689" s="70"/>
      <c r="F689" s="70"/>
      <c r="G689" s="70"/>
      <c r="H689" s="300"/>
    </row>
    <row r="690">
      <c r="B690" s="278"/>
      <c r="C690" s="70"/>
      <c r="D690" s="278"/>
      <c r="E690" s="70"/>
      <c r="F690" s="70"/>
      <c r="G690" s="70"/>
      <c r="H690" s="300"/>
    </row>
    <row r="691">
      <c r="B691" s="278"/>
      <c r="C691" s="70"/>
      <c r="D691" s="278"/>
      <c r="E691" s="70"/>
      <c r="F691" s="70"/>
      <c r="G691" s="70"/>
      <c r="H691" s="300"/>
    </row>
    <row r="692">
      <c r="B692" s="278"/>
      <c r="C692" s="70"/>
      <c r="D692" s="278"/>
      <c r="E692" s="70"/>
      <c r="F692" s="70"/>
      <c r="G692" s="70"/>
      <c r="H692" s="300"/>
    </row>
    <row r="693">
      <c r="B693" s="278"/>
      <c r="C693" s="70"/>
      <c r="D693" s="278"/>
      <c r="E693" s="70"/>
      <c r="F693" s="70"/>
      <c r="G693" s="70"/>
      <c r="H693" s="300"/>
    </row>
    <row r="694">
      <c r="B694" s="278"/>
      <c r="C694" s="70"/>
      <c r="D694" s="278"/>
      <c r="E694" s="70"/>
      <c r="F694" s="70"/>
      <c r="G694" s="70"/>
      <c r="H694" s="300"/>
    </row>
    <row r="695">
      <c r="B695" s="278"/>
      <c r="C695" s="70"/>
      <c r="D695" s="278"/>
      <c r="E695" s="70"/>
      <c r="F695" s="70"/>
      <c r="G695" s="70"/>
      <c r="H695" s="300"/>
    </row>
    <row r="696">
      <c r="B696" s="278"/>
      <c r="C696" s="70"/>
      <c r="D696" s="278"/>
      <c r="E696" s="70"/>
      <c r="F696" s="70"/>
      <c r="G696" s="70"/>
      <c r="H696" s="300"/>
    </row>
    <row r="697">
      <c r="B697" s="278"/>
      <c r="C697" s="70"/>
      <c r="D697" s="278"/>
      <c r="E697" s="70"/>
      <c r="F697" s="70"/>
      <c r="G697" s="70"/>
      <c r="H697" s="300"/>
    </row>
    <row r="698">
      <c r="B698" s="278"/>
      <c r="C698" s="70"/>
      <c r="D698" s="278"/>
      <c r="E698" s="70"/>
      <c r="F698" s="70"/>
      <c r="G698" s="70"/>
      <c r="H698" s="300"/>
    </row>
    <row r="699">
      <c r="B699" s="278"/>
      <c r="C699" s="70"/>
      <c r="D699" s="278"/>
      <c r="E699" s="70"/>
      <c r="F699" s="70"/>
      <c r="G699" s="70"/>
      <c r="H699" s="300"/>
    </row>
    <row r="700">
      <c r="B700" s="278"/>
      <c r="C700" s="70"/>
      <c r="D700" s="278"/>
      <c r="E700" s="70"/>
      <c r="F700" s="70"/>
      <c r="G700" s="70"/>
      <c r="H700" s="300"/>
    </row>
    <row r="701">
      <c r="B701" s="278"/>
      <c r="C701" s="70"/>
      <c r="D701" s="278"/>
      <c r="E701" s="70"/>
      <c r="F701" s="70"/>
      <c r="G701" s="70"/>
      <c r="H701" s="300"/>
    </row>
    <row r="702">
      <c r="B702" s="278"/>
      <c r="C702" s="70"/>
      <c r="D702" s="278"/>
      <c r="E702" s="70"/>
      <c r="F702" s="70"/>
      <c r="G702" s="70"/>
      <c r="H702" s="300"/>
    </row>
    <row r="703">
      <c r="B703" s="278"/>
      <c r="C703" s="70"/>
      <c r="D703" s="278"/>
      <c r="E703" s="70"/>
      <c r="F703" s="70"/>
      <c r="G703" s="70"/>
      <c r="H703" s="300"/>
    </row>
    <row r="704">
      <c r="B704" s="278"/>
      <c r="C704" s="70"/>
      <c r="D704" s="278"/>
      <c r="E704" s="70"/>
      <c r="F704" s="70"/>
      <c r="G704" s="70"/>
      <c r="H704" s="300"/>
    </row>
    <row r="705">
      <c r="B705" s="278"/>
      <c r="C705" s="70"/>
      <c r="D705" s="278"/>
      <c r="E705" s="70"/>
      <c r="F705" s="70"/>
      <c r="G705" s="70"/>
      <c r="H705" s="300"/>
    </row>
    <row r="706">
      <c r="B706" s="278"/>
      <c r="C706" s="70"/>
      <c r="D706" s="278"/>
      <c r="E706" s="70"/>
      <c r="F706" s="70"/>
      <c r="G706" s="70"/>
      <c r="H706" s="300"/>
    </row>
    <row r="707">
      <c r="B707" s="278"/>
      <c r="C707" s="70"/>
      <c r="D707" s="278"/>
      <c r="E707" s="70"/>
      <c r="F707" s="70"/>
      <c r="G707" s="70"/>
      <c r="H707" s="300"/>
    </row>
    <row r="708">
      <c r="B708" s="278"/>
      <c r="C708" s="70"/>
      <c r="D708" s="278"/>
      <c r="E708" s="70"/>
      <c r="F708" s="70"/>
      <c r="G708" s="70"/>
      <c r="H708" s="300"/>
    </row>
    <row r="709">
      <c r="B709" s="278"/>
      <c r="C709" s="70"/>
      <c r="D709" s="278"/>
      <c r="E709" s="70"/>
      <c r="F709" s="70"/>
      <c r="G709" s="70"/>
      <c r="H709" s="300"/>
    </row>
    <row r="710">
      <c r="B710" s="278"/>
      <c r="C710" s="70"/>
      <c r="D710" s="278"/>
      <c r="E710" s="70"/>
      <c r="F710" s="70"/>
      <c r="G710" s="70"/>
      <c r="H710" s="300"/>
    </row>
    <row r="711">
      <c r="B711" s="278"/>
      <c r="C711" s="70"/>
      <c r="D711" s="278"/>
      <c r="E711" s="70"/>
      <c r="F711" s="70"/>
      <c r="G711" s="70"/>
      <c r="H711" s="300"/>
    </row>
    <row r="712">
      <c r="B712" s="278"/>
      <c r="C712" s="70"/>
      <c r="D712" s="278"/>
      <c r="E712" s="70"/>
      <c r="F712" s="70"/>
      <c r="G712" s="70"/>
      <c r="H712" s="300"/>
    </row>
    <row r="713">
      <c r="B713" s="278"/>
      <c r="C713" s="70"/>
      <c r="D713" s="278"/>
      <c r="E713" s="70"/>
      <c r="F713" s="70"/>
      <c r="G713" s="70"/>
      <c r="H713" s="300"/>
    </row>
    <row r="714">
      <c r="B714" s="278"/>
      <c r="C714" s="70"/>
      <c r="D714" s="278"/>
      <c r="E714" s="70"/>
      <c r="F714" s="70"/>
      <c r="G714" s="70"/>
      <c r="H714" s="300"/>
    </row>
    <row r="715">
      <c r="B715" s="278"/>
      <c r="C715" s="70"/>
      <c r="D715" s="278"/>
      <c r="E715" s="70"/>
      <c r="F715" s="70"/>
      <c r="G715" s="70"/>
      <c r="H715" s="300"/>
    </row>
    <row r="716">
      <c r="B716" s="278"/>
      <c r="C716" s="70"/>
      <c r="D716" s="278"/>
      <c r="E716" s="70"/>
      <c r="F716" s="70"/>
      <c r="G716" s="70"/>
      <c r="H716" s="300"/>
    </row>
    <row r="717">
      <c r="B717" s="278"/>
      <c r="C717" s="70"/>
      <c r="D717" s="278"/>
      <c r="E717" s="70"/>
      <c r="F717" s="70"/>
      <c r="G717" s="70"/>
      <c r="H717" s="300"/>
    </row>
    <row r="718">
      <c r="B718" s="278"/>
      <c r="C718" s="70"/>
      <c r="D718" s="278"/>
      <c r="E718" s="70"/>
      <c r="F718" s="70"/>
      <c r="G718" s="70"/>
      <c r="H718" s="300"/>
    </row>
    <row r="719">
      <c r="B719" s="278"/>
      <c r="C719" s="70"/>
      <c r="D719" s="278"/>
      <c r="E719" s="70"/>
      <c r="F719" s="70"/>
      <c r="G719" s="70"/>
      <c r="H719" s="300"/>
    </row>
    <row r="720">
      <c r="B720" s="278"/>
      <c r="C720" s="70"/>
      <c r="D720" s="278"/>
      <c r="E720" s="70"/>
      <c r="F720" s="70"/>
      <c r="G720" s="70"/>
      <c r="H720" s="300"/>
    </row>
    <row r="721">
      <c r="B721" s="278"/>
      <c r="C721" s="70"/>
      <c r="D721" s="278"/>
      <c r="E721" s="70"/>
      <c r="F721" s="70"/>
      <c r="G721" s="70"/>
      <c r="H721" s="300"/>
    </row>
    <row r="722">
      <c r="B722" s="278"/>
      <c r="C722" s="70"/>
      <c r="D722" s="278"/>
      <c r="E722" s="70"/>
      <c r="F722" s="70"/>
      <c r="G722" s="70"/>
      <c r="H722" s="300"/>
    </row>
    <row r="723">
      <c r="B723" s="278"/>
      <c r="C723" s="70"/>
      <c r="D723" s="278"/>
      <c r="E723" s="70"/>
      <c r="F723" s="70"/>
      <c r="G723" s="70"/>
      <c r="H723" s="300"/>
    </row>
    <row r="724">
      <c r="B724" s="278"/>
      <c r="C724" s="70"/>
      <c r="D724" s="278"/>
      <c r="E724" s="70"/>
      <c r="F724" s="70"/>
      <c r="G724" s="70"/>
      <c r="H724" s="300"/>
    </row>
    <row r="725">
      <c r="B725" s="278"/>
      <c r="C725" s="70"/>
      <c r="D725" s="278"/>
      <c r="E725" s="70"/>
      <c r="F725" s="70"/>
      <c r="G725" s="70"/>
      <c r="H725" s="300"/>
    </row>
    <row r="726">
      <c r="B726" s="278"/>
      <c r="C726" s="70"/>
      <c r="D726" s="278"/>
      <c r="E726" s="70"/>
      <c r="F726" s="70"/>
      <c r="G726" s="70"/>
      <c r="H726" s="300"/>
    </row>
    <row r="727">
      <c r="B727" s="278"/>
      <c r="C727" s="70"/>
      <c r="D727" s="278"/>
      <c r="E727" s="70"/>
      <c r="F727" s="70"/>
      <c r="G727" s="70"/>
      <c r="H727" s="300"/>
    </row>
    <row r="728">
      <c r="B728" s="278"/>
      <c r="C728" s="70"/>
      <c r="D728" s="278"/>
      <c r="E728" s="70"/>
      <c r="F728" s="70"/>
      <c r="G728" s="70"/>
      <c r="H728" s="300"/>
    </row>
    <row r="729">
      <c r="B729" s="278"/>
      <c r="C729" s="70"/>
      <c r="D729" s="278"/>
      <c r="E729" s="70"/>
      <c r="F729" s="70"/>
      <c r="G729" s="70"/>
      <c r="H729" s="300"/>
    </row>
    <row r="730">
      <c r="B730" s="278"/>
      <c r="C730" s="70"/>
      <c r="D730" s="278"/>
      <c r="E730" s="70"/>
      <c r="F730" s="70"/>
      <c r="G730" s="70"/>
      <c r="H730" s="300"/>
    </row>
    <row r="731">
      <c r="B731" s="278"/>
      <c r="C731" s="70"/>
      <c r="D731" s="278"/>
      <c r="E731" s="70"/>
      <c r="F731" s="70"/>
      <c r="G731" s="70"/>
      <c r="H731" s="300"/>
    </row>
    <row r="732">
      <c r="B732" s="278"/>
      <c r="C732" s="70"/>
      <c r="D732" s="278"/>
      <c r="E732" s="70"/>
      <c r="F732" s="70"/>
      <c r="G732" s="70"/>
      <c r="H732" s="300"/>
    </row>
    <row r="733">
      <c r="B733" s="278"/>
      <c r="C733" s="70"/>
      <c r="D733" s="278"/>
      <c r="E733" s="70"/>
      <c r="F733" s="70"/>
      <c r="G733" s="70"/>
      <c r="H733" s="300"/>
    </row>
    <row r="734">
      <c r="B734" s="278"/>
      <c r="C734" s="70"/>
      <c r="D734" s="278"/>
      <c r="E734" s="70"/>
      <c r="F734" s="70"/>
      <c r="G734" s="70"/>
      <c r="H734" s="300"/>
    </row>
    <row r="735">
      <c r="B735" s="278"/>
      <c r="C735" s="70"/>
      <c r="D735" s="278"/>
      <c r="E735" s="70"/>
      <c r="F735" s="70"/>
      <c r="G735" s="70"/>
      <c r="H735" s="300"/>
    </row>
    <row r="736">
      <c r="B736" s="278"/>
      <c r="C736" s="70"/>
      <c r="D736" s="278"/>
      <c r="E736" s="70"/>
      <c r="F736" s="70"/>
      <c r="G736" s="70"/>
      <c r="H736" s="300"/>
    </row>
    <row r="737">
      <c r="B737" s="278"/>
      <c r="C737" s="70"/>
      <c r="D737" s="278"/>
      <c r="E737" s="70"/>
      <c r="F737" s="70"/>
      <c r="G737" s="70"/>
      <c r="H737" s="300"/>
    </row>
    <row r="738">
      <c r="B738" s="278"/>
      <c r="C738" s="70"/>
      <c r="D738" s="278"/>
      <c r="E738" s="70"/>
      <c r="F738" s="70"/>
      <c r="G738" s="70"/>
      <c r="H738" s="300"/>
    </row>
    <row r="739">
      <c r="B739" s="278"/>
      <c r="C739" s="70"/>
      <c r="D739" s="278"/>
      <c r="E739" s="70"/>
      <c r="F739" s="70"/>
      <c r="G739" s="70"/>
      <c r="H739" s="300"/>
    </row>
    <row r="740">
      <c r="B740" s="278"/>
      <c r="C740" s="70"/>
      <c r="D740" s="278"/>
      <c r="E740" s="70"/>
      <c r="F740" s="70"/>
      <c r="G740" s="70"/>
      <c r="H740" s="300"/>
    </row>
    <row r="741">
      <c r="B741" s="278"/>
      <c r="C741" s="70"/>
      <c r="D741" s="278"/>
      <c r="E741" s="70"/>
      <c r="F741" s="70"/>
      <c r="G741" s="70"/>
      <c r="H741" s="300"/>
    </row>
    <row r="742">
      <c r="B742" s="278"/>
      <c r="C742" s="70"/>
      <c r="D742" s="278"/>
      <c r="E742" s="70"/>
      <c r="F742" s="70"/>
      <c r="G742" s="70"/>
      <c r="H742" s="300"/>
    </row>
    <row r="743">
      <c r="B743" s="278"/>
      <c r="C743" s="70"/>
      <c r="D743" s="278"/>
      <c r="E743" s="70"/>
      <c r="F743" s="70"/>
      <c r="G743" s="70"/>
      <c r="H743" s="300"/>
    </row>
    <row r="744">
      <c r="B744" s="278"/>
      <c r="C744" s="70"/>
      <c r="D744" s="278"/>
      <c r="E744" s="70"/>
      <c r="F744" s="70"/>
      <c r="G744" s="70"/>
      <c r="H744" s="300"/>
    </row>
    <row r="745">
      <c r="B745" s="278"/>
      <c r="C745" s="70"/>
      <c r="D745" s="278"/>
      <c r="E745" s="70"/>
      <c r="F745" s="70"/>
      <c r="G745" s="70"/>
      <c r="H745" s="300"/>
    </row>
    <row r="746">
      <c r="B746" s="278"/>
      <c r="C746" s="70"/>
      <c r="D746" s="278"/>
      <c r="E746" s="70"/>
      <c r="F746" s="70"/>
      <c r="G746" s="70"/>
      <c r="H746" s="300"/>
    </row>
    <row r="747">
      <c r="B747" s="278"/>
      <c r="C747" s="70"/>
      <c r="D747" s="278"/>
      <c r="E747" s="70"/>
      <c r="F747" s="70"/>
      <c r="G747" s="70"/>
      <c r="H747" s="300"/>
    </row>
    <row r="748">
      <c r="B748" s="278"/>
      <c r="C748" s="70"/>
      <c r="D748" s="278"/>
      <c r="E748" s="70"/>
      <c r="F748" s="70"/>
      <c r="G748" s="70"/>
      <c r="H748" s="300"/>
    </row>
    <row r="749">
      <c r="B749" s="278"/>
      <c r="C749" s="70"/>
      <c r="D749" s="278"/>
      <c r="E749" s="70"/>
      <c r="F749" s="70"/>
      <c r="G749" s="70"/>
      <c r="H749" s="300"/>
    </row>
    <row r="750">
      <c r="B750" s="278"/>
      <c r="C750" s="70"/>
      <c r="D750" s="278"/>
      <c r="E750" s="70"/>
      <c r="F750" s="70"/>
      <c r="G750" s="70"/>
      <c r="H750" s="300"/>
    </row>
    <row r="751">
      <c r="B751" s="278"/>
      <c r="C751" s="70"/>
      <c r="D751" s="278"/>
      <c r="E751" s="70"/>
      <c r="F751" s="70"/>
      <c r="G751" s="70"/>
      <c r="H751" s="300"/>
    </row>
    <row r="752">
      <c r="B752" s="278"/>
      <c r="C752" s="70"/>
      <c r="D752" s="278"/>
      <c r="E752" s="70"/>
      <c r="F752" s="70"/>
      <c r="G752" s="70"/>
      <c r="H752" s="300"/>
    </row>
    <row r="753">
      <c r="B753" s="278"/>
      <c r="C753" s="70"/>
      <c r="D753" s="278"/>
      <c r="E753" s="70"/>
      <c r="F753" s="70"/>
      <c r="G753" s="70"/>
      <c r="H753" s="300"/>
    </row>
    <row r="754">
      <c r="B754" s="278"/>
      <c r="C754" s="70"/>
      <c r="D754" s="278"/>
      <c r="E754" s="70"/>
      <c r="F754" s="70"/>
      <c r="G754" s="70"/>
      <c r="H754" s="300"/>
    </row>
    <row r="755">
      <c r="B755" s="278"/>
      <c r="C755" s="70"/>
      <c r="D755" s="278"/>
      <c r="E755" s="70"/>
      <c r="F755" s="70"/>
      <c r="G755" s="70"/>
      <c r="H755" s="300"/>
    </row>
    <row r="756">
      <c r="B756" s="278"/>
      <c r="C756" s="70"/>
      <c r="D756" s="278"/>
      <c r="E756" s="70"/>
      <c r="F756" s="70"/>
      <c r="G756" s="70"/>
      <c r="H756" s="300"/>
    </row>
    <row r="757">
      <c r="B757" s="278"/>
      <c r="C757" s="70"/>
      <c r="D757" s="278"/>
      <c r="E757" s="70"/>
      <c r="F757" s="70"/>
      <c r="G757" s="70"/>
      <c r="H757" s="300"/>
    </row>
    <row r="758">
      <c r="B758" s="278"/>
      <c r="C758" s="70"/>
      <c r="D758" s="278"/>
      <c r="E758" s="70"/>
      <c r="F758" s="70"/>
      <c r="G758" s="70"/>
      <c r="H758" s="300"/>
    </row>
    <row r="759">
      <c r="B759" s="278"/>
      <c r="C759" s="70"/>
      <c r="D759" s="278"/>
      <c r="E759" s="70"/>
      <c r="F759" s="70"/>
      <c r="G759" s="70"/>
      <c r="H759" s="300"/>
    </row>
    <row r="760">
      <c r="B760" s="278"/>
      <c r="C760" s="70"/>
      <c r="D760" s="278"/>
      <c r="E760" s="70"/>
      <c r="F760" s="70"/>
      <c r="G760" s="70"/>
      <c r="H760" s="300"/>
    </row>
    <row r="761">
      <c r="B761" s="278"/>
      <c r="C761" s="70"/>
      <c r="D761" s="278"/>
      <c r="E761" s="70"/>
      <c r="F761" s="70"/>
      <c r="G761" s="70"/>
      <c r="H761" s="300"/>
    </row>
    <row r="762">
      <c r="B762" s="278"/>
      <c r="C762" s="70"/>
      <c r="D762" s="278"/>
      <c r="E762" s="70"/>
      <c r="F762" s="70"/>
      <c r="G762" s="70"/>
      <c r="H762" s="300"/>
    </row>
    <row r="763">
      <c r="B763" s="278"/>
      <c r="C763" s="70"/>
      <c r="D763" s="278"/>
      <c r="E763" s="70"/>
      <c r="F763" s="70"/>
      <c r="G763" s="70"/>
      <c r="H763" s="300"/>
    </row>
    <row r="764">
      <c r="B764" s="278"/>
      <c r="C764" s="70"/>
      <c r="D764" s="278"/>
      <c r="E764" s="70"/>
      <c r="F764" s="70"/>
      <c r="G764" s="70"/>
      <c r="H764" s="300"/>
    </row>
    <row r="765">
      <c r="B765" s="278"/>
      <c r="C765" s="70"/>
      <c r="D765" s="278"/>
      <c r="E765" s="70"/>
      <c r="F765" s="70"/>
      <c r="G765" s="70"/>
      <c r="H765" s="300"/>
    </row>
    <row r="766">
      <c r="B766" s="278"/>
      <c r="C766" s="70"/>
      <c r="D766" s="278"/>
      <c r="E766" s="70"/>
      <c r="F766" s="70"/>
      <c r="G766" s="70"/>
      <c r="H766" s="300"/>
    </row>
    <row r="767">
      <c r="B767" s="278"/>
      <c r="C767" s="70"/>
      <c r="D767" s="278"/>
      <c r="E767" s="70"/>
      <c r="F767" s="70"/>
      <c r="G767" s="70"/>
      <c r="H767" s="300"/>
    </row>
    <row r="768">
      <c r="B768" s="278"/>
      <c r="C768" s="70"/>
      <c r="D768" s="278"/>
      <c r="E768" s="70"/>
      <c r="F768" s="70"/>
      <c r="G768" s="70"/>
      <c r="H768" s="300"/>
    </row>
    <row r="769">
      <c r="B769" s="278"/>
      <c r="C769" s="70"/>
      <c r="D769" s="278"/>
      <c r="E769" s="70"/>
      <c r="F769" s="70"/>
      <c r="G769" s="70"/>
      <c r="H769" s="300"/>
    </row>
    <row r="770">
      <c r="B770" s="278"/>
      <c r="C770" s="70"/>
      <c r="D770" s="278"/>
      <c r="E770" s="70"/>
      <c r="F770" s="70"/>
      <c r="G770" s="70"/>
      <c r="H770" s="300"/>
    </row>
    <row r="771">
      <c r="B771" s="278"/>
      <c r="C771" s="70"/>
      <c r="D771" s="278"/>
      <c r="E771" s="70"/>
      <c r="F771" s="70"/>
      <c r="G771" s="70"/>
      <c r="H771" s="300"/>
    </row>
    <row r="772">
      <c r="B772" s="278"/>
      <c r="C772" s="70"/>
      <c r="D772" s="278"/>
      <c r="E772" s="70"/>
      <c r="F772" s="70"/>
      <c r="G772" s="70"/>
      <c r="H772" s="300"/>
    </row>
    <row r="773">
      <c r="B773" s="278"/>
      <c r="C773" s="70"/>
      <c r="D773" s="278"/>
      <c r="E773" s="70"/>
      <c r="F773" s="70"/>
      <c r="G773" s="70"/>
      <c r="H773" s="300"/>
    </row>
    <row r="774">
      <c r="B774" s="278"/>
      <c r="C774" s="70"/>
      <c r="D774" s="278"/>
      <c r="E774" s="70"/>
      <c r="F774" s="70"/>
      <c r="G774" s="70"/>
      <c r="H774" s="300"/>
    </row>
    <row r="775">
      <c r="B775" s="278"/>
      <c r="C775" s="70"/>
      <c r="D775" s="278"/>
      <c r="E775" s="70"/>
      <c r="F775" s="70"/>
      <c r="G775" s="70"/>
      <c r="H775" s="300"/>
    </row>
    <row r="776">
      <c r="B776" s="278"/>
      <c r="C776" s="70"/>
      <c r="D776" s="278"/>
      <c r="E776" s="70"/>
      <c r="F776" s="70"/>
      <c r="G776" s="70"/>
      <c r="H776" s="300"/>
    </row>
    <row r="777">
      <c r="B777" s="278"/>
      <c r="C777" s="70"/>
      <c r="D777" s="278"/>
      <c r="E777" s="70"/>
      <c r="F777" s="70"/>
      <c r="G777" s="70"/>
      <c r="H777" s="300"/>
    </row>
    <row r="778">
      <c r="B778" s="278"/>
      <c r="C778" s="70"/>
      <c r="D778" s="278"/>
      <c r="E778" s="70"/>
      <c r="F778" s="70"/>
      <c r="G778" s="70"/>
      <c r="H778" s="300"/>
    </row>
    <row r="779">
      <c r="B779" s="278"/>
      <c r="C779" s="70"/>
      <c r="D779" s="278"/>
      <c r="E779" s="70"/>
      <c r="F779" s="70"/>
      <c r="G779" s="70"/>
      <c r="H779" s="300"/>
    </row>
    <row r="780">
      <c r="B780" s="278"/>
      <c r="C780" s="70"/>
      <c r="D780" s="278"/>
      <c r="E780" s="70"/>
      <c r="F780" s="70"/>
      <c r="G780" s="70"/>
      <c r="H780" s="300"/>
    </row>
    <row r="781">
      <c r="B781" s="278"/>
      <c r="C781" s="70"/>
      <c r="D781" s="278"/>
      <c r="E781" s="70"/>
      <c r="F781" s="70"/>
      <c r="G781" s="70"/>
      <c r="H781" s="300"/>
    </row>
    <row r="782">
      <c r="B782" s="278"/>
      <c r="C782" s="70"/>
      <c r="D782" s="278"/>
      <c r="E782" s="70"/>
      <c r="F782" s="70"/>
      <c r="G782" s="70"/>
      <c r="H782" s="300"/>
    </row>
    <row r="783">
      <c r="B783" s="278"/>
      <c r="C783" s="70"/>
      <c r="D783" s="278"/>
      <c r="E783" s="70"/>
      <c r="F783" s="70"/>
      <c r="G783" s="70"/>
      <c r="H783" s="300"/>
    </row>
    <row r="784">
      <c r="B784" s="278"/>
      <c r="C784" s="70"/>
      <c r="D784" s="278"/>
      <c r="E784" s="70"/>
      <c r="F784" s="70"/>
      <c r="G784" s="70"/>
      <c r="H784" s="300"/>
    </row>
    <row r="785">
      <c r="B785" s="278"/>
      <c r="C785" s="70"/>
      <c r="D785" s="278"/>
      <c r="E785" s="70"/>
      <c r="F785" s="70"/>
      <c r="G785" s="70"/>
      <c r="H785" s="300"/>
    </row>
    <row r="786">
      <c r="B786" s="278"/>
      <c r="C786" s="70"/>
      <c r="D786" s="278"/>
      <c r="E786" s="70"/>
      <c r="F786" s="70"/>
      <c r="G786" s="70"/>
      <c r="H786" s="300"/>
    </row>
    <row r="787">
      <c r="B787" s="278"/>
      <c r="C787" s="70"/>
      <c r="D787" s="278"/>
      <c r="E787" s="70"/>
      <c r="F787" s="70"/>
      <c r="G787" s="70"/>
      <c r="H787" s="300"/>
    </row>
    <row r="788">
      <c r="B788" s="278"/>
      <c r="C788" s="70"/>
      <c r="D788" s="278"/>
      <c r="E788" s="70"/>
      <c r="F788" s="70"/>
      <c r="G788" s="70"/>
      <c r="H788" s="300"/>
    </row>
    <row r="789">
      <c r="B789" s="278"/>
      <c r="C789" s="70"/>
      <c r="D789" s="278"/>
      <c r="E789" s="70"/>
      <c r="F789" s="70"/>
      <c r="G789" s="70"/>
      <c r="H789" s="300"/>
    </row>
    <row r="790">
      <c r="B790" s="278"/>
      <c r="C790" s="70"/>
      <c r="D790" s="278"/>
      <c r="E790" s="70"/>
      <c r="F790" s="70"/>
      <c r="G790" s="70"/>
      <c r="H790" s="300"/>
    </row>
    <row r="791">
      <c r="B791" s="278"/>
      <c r="C791" s="70"/>
      <c r="D791" s="278"/>
      <c r="E791" s="70"/>
      <c r="F791" s="70"/>
      <c r="G791" s="70"/>
      <c r="H791" s="300"/>
    </row>
    <row r="792">
      <c r="B792" s="278"/>
      <c r="C792" s="70"/>
      <c r="D792" s="278"/>
      <c r="E792" s="70"/>
      <c r="F792" s="70"/>
      <c r="G792" s="70"/>
      <c r="H792" s="300"/>
    </row>
    <row r="793">
      <c r="B793" s="278"/>
      <c r="C793" s="70"/>
      <c r="D793" s="278"/>
      <c r="E793" s="70"/>
      <c r="F793" s="70"/>
      <c r="G793" s="70"/>
      <c r="H793" s="300"/>
    </row>
    <row r="794">
      <c r="B794" s="278"/>
      <c r="C794" s="70"/>
      <c r="D794" s="278"/>
      <c r="E794" s="70"/>
      <c r="F794" s="70"/>
      <c r="G794" s="70"/>
      <c r="H794" s="300"/>
    </row>
    <row r="795">
      <c r="B795" s="278"/>
      <c r="C795" s="70"/>
      <c r="D795" s="278"/>
      <c r="E795" s="70"/>
      <c r="F795" s="70"/>
      <c r="G795" s="70"/>
      <c r="H795" s="300"/>
    </row>
    <row r="796">
      <c r="B796" s="278"/>
      <c r="C796" s="70"/>
      <c r="D796" s="278"/>
      <c r="E796" s="70"/>
      <c r="F796" s="70"/>
      <c r="G796" s="70"/>
      <c r="H796" s="300"/>
    </row>
    <row r="797">
      <c r="B797" s="278"/>
      <c r="C797" s="70"/>
      <c r="D797" s="278"/>
      <c r="E797" s="70"/>
      <c r="F797" s="70"/>
      <c r="G797" s="70"/>
      <c r="H797" s="300"/>
    </row>
    <row r="798">
      <c r="B798" s="278"/>
      <c r="C798" s="70"/>
      <c r="D798" s="278"/>
      <c r="E798" s="70"/>
      <c r="F798" s="70"/>
      <c r="G798" s="70"/>
      <c r="H798" s="300"/>
    </row>
    <row r="799">
      <c r="B799" s="278"/>
      <c r="C799" s="70"/>
      <c r="D799" s="278"/>
      <c r="E799" s="70"/>
      <c r="F799" s="70"/>
      <c r="G799" s="70"/>
      <c r="H799" s="300"/>
    </row>
    <row r="800">
      <c r="B800" s="278"/>
      <c r="C800" s="70"/>
      <c r="D800" s="278"/>
      <c r="E800" s="70"/>
      <c r="F800" s="70"/>
      <c r="G800" s="70"/>
      <c r="H800" s="300"/>
    </row>
    <row r="801">
      <c r="B801" s="278"/>
      <c r="C801" s="70"/>
      <c r="D801" s="278"/>
      <c r="E801" s="70"/>
      <c r="F801" s="70"/>
      <c r="G801" s="70"/>
      <c r="H801" s="300"/>
    </row>
    <row r="802">
      <c r="B802" s="278"/>
      <c r="C802" s="70"/>
      <c r="D802" s="278"/>
      <c r="E802" s="70"/>
      <c r="F802" s="70"/>
      <c r="G802" s="70"/>
      <c r="H802" s="300"/>
    </row>
    <row r="803">
      <c r="B803" s="278"/>
      <c r="C803" s="70"/>
      <c r="D803" s="278"/>
      <c r="E803" s="70"/>
      <c r="F803" s="70"/>
      <c r="G803" s="70"/>
      <c r="H803" s="300"/>
    </row>
    <row r="804">
      <c r="B804" s="278"/>
      <c r="C804" s="70"/>
      <c r="D804" s="278"/>
      <c r="E804" s="70"/>
      <c r="F804" s="70"/>
      <c r="G804" s="70"/>
      <c r="H804" s="300"/>
    </row>
    <row r="805">
      <c r="B805" s="278"/>
      <c r="C805" s="70"/>
      <c r="D805" s="278"/>
      <c r="E805" s="70"/>
      <c r="F805" s="70"/>
      <c r="G805" s="70"/>
      <c r="H805" s="300"/>
    </row>
    <row r="806">
      <c r="B806" s="278"/>
      <c r="C806" s="70"/>
      <c r="D806" s="278"/>
      <c r="E806" s="70"/>
      <c r="F806" s="70"/>
      <c r="G806" s="70"/>
      <c r="H806" s="300"/>
    </row>
    <row r="807">
      <c r="B807" s="278"/>
      <c r="C807" s="70"/>
      <c r="D807" s="278"/>
      <c r="E807" s="70"/>
      <c r="F807" s="70"/>
      <c r="G807" s="70"/>
      <c r="H807" s="300"/>
    </row>
    <row r="808">
      <c r="B808" s="278"/>
      <c r="C808" s="70"/>
      <c r="D808" s="278"/>
      <c r="E808" s="70"/>
      <c r="F808" s="70"/>
      <c r="G808" s="70"/>
      <c r="H808" s="300"/>
    </row>
    <row r="809">
      <c r="B809" s="278"/>
      <c r="C809" s="70"/>
      <c r="D809" s="278"/>
      <c r="E809" s="70"/>
      <c r="F809" s="70"/>
      <c r="G809" s="70"/>
      <c r="H809" s="300"/>
    </row>
    <row r="810">
      <c r="B810" s="278"/>
      <c r="C810" s="70"/>
      <c r="D810" s="278"/>
      <c r="E810" s="70"/>
      <c r="F810" s="70"/>
      <c r="G810" s="70"/>
      <c r="H810" s="300"/>
    </row>
    <row r="811">
      <c r="B811" s="278"/>
      <c r="C811" s="70"/>
      <c r="D811" s="278"/>
      <c r="E811" s="70"/>
      <c r="F811" s="70"/>
      <c r="G811" s="70"/>
      <c r="H811" s="300"/>
    </row>
    <row r="812">
      <c r="B812" s="278"/>
      <c r="C812" s="70"/>
      <c r="D812" s="278"/>
      <c r="E812" s="70"/>
      <c r="F812" s="70"/>
      <c r="G812" s="70"/>
      <c r="H812" s="300"/>
    </row>
    <row r="813">
      <c r="B813" s="278"/>
      <c r="C813" s="70"/>
      <c r="D813" s="278"/>
      <c r="E813" s="70"/>
      <c r="F813" s="70"/>
      <c r="G813" s="70"/>
      <c r="H813" s="300"/>
    </row>
    <row r="814">
      <c r="B814" s="278"/>
      <c r="C814" s="70"/>
      <c r="D814" s="278"/>
      <c r="E814" s="70"/>
      <c r="F814" s="70"/>
      <c r="G814" s="70"/>
      <c r="H814" s="300"/>
    </row>
    <row r="815">
      <c r="B815" s="278"/>
      <c r="C815" s="70"/>
      <c r="D815" s="278"/>
      <c r="E815" s="70"/>
      <c r="F815" s="70"/>
      <c r="G815" s="70"/>
      <c r="H815" s="300"/>
    </row>
    <row r="816">
      <c r="B816" s="278"/>
      <c r="C816" s="70"/>
      <c r="D816" s="278"/>
      <c r="E816" s="70"/>
      <c r="F816" s="70"/>
      <c r="G816" s="70"/>
      <c r="H816" s="300"/>
    </row>
    <row r="817">
      <c r="B817" s="278"/>
      <c r="C817" s="70"/>
      <c r="D817" s="278"/>
      <c r="E817" s="70"/>
      <c r="F817" s="70"/>
      <c r="G817" s="70"/>
      <c r="H817" s="300"/>
    </row>
    <row r="818">
      <c r="B818" s="278"/>
      <c r="C818" s="70"/>
      <c r="D818" s="278"/>
      <c r="E818" s="70"/>
      <c r="F818" s="70"/>
      <c r="G818" s="70"/>
      <c r="H818" s="300"/>
    </row>
    <row r="819">
      <c r="B819" s="278"/>
      <c r="C819" s="70"/>
      <c r="D819" s="278"/>
      <c r="E819" s="70"/>
      <c r="F819" s="70"/>
      <c r="G819" s="70"/>
      <c r="H819" s="300"/>
    </row>
    <row r="820">
      <c r="B820" s="278"/>
      <c r="C820" s="70"/>
      <c r="D820" s="278"/>
      <c r="E820" s="70"/>
      <c r="F820" s="70"/>
      <c r="G820" s="70"/>
      <c r="H820" s="300"/>
    </row>
    <row r="821">
      <c r="B821" s="278"/>
      <c r="C821" s="70"/>
      <c r="D821" s="278"/>
      <c r="E821" s="70"/>
      <c r="F821" s="70"/>
      <c r="G821" s="70"/>
      <c r="H821" s="300"/>
    </row>
    <row r="822">
      <c r="B822" s="278"/>
      <c r="C822" s="70"/>
      <c r="D822" s="278"/>
      <c r="E822" s="70"/>
      <c r="F822" s="70"/>
      <c r="G822" s="70"/>
      <c r="H822" s="300"/>
    </row>
    <row r="823">
      <c r="B823" s="278"/>
      <c r="C823" s="70"/>
      <c r="D823" s="278"/>
      <c r="E823" s="70"/>
      <c r="F823" s="70"/>
      <c r="G823" s="70"/>
      <c r="H823" s="300"/>
    </row>
    <row r="824">
      <c r="B824" s="278"/>
      <c r="C824" s="70"/>
      <c r="D824" s="278"/>
      <c r="E824" s="70"/>
      <c r="F824" s="70"/>
      <c r="G824" s="70"/>
      <c r="H824" s="300"/>
    </row>
    <row r="825">
      <c r="B825" s="278"/>
      <c r="C825" s="70"/>
      <c r="D825" s="278"/>
      <c r="E825" s="70"/>
      <c r="F825" s="70"/>
      <c r="G825" s="70"/>
      <c r="H825" s="300"/>
    </row>
    <row r="826">
      <c r="B826" s="278"/>
      <c r="C826" s="70"/>
      <c r="D826" s="278"/>
      <c r="E826" s="70"/>
      <c r="F826" s="70"/>
      <c r="G826" s="70"/>
      <c r="H826" s="300"/>
    </row>
    <row r="827">
      <c r="B827" s="278"/>
      <c r="C827" s="70"/>
      <c r="D827" s="278"/>
      <c r="E827" s="70"/>
      <c r="F827" s="70"/>
      <c r="G827" s="70"/>
      <c r="H827" s="300"/>
    </row>
    <row r="828">
      <c r="B828" s="278"/>
      <c r="C828" s="70"/>
      <c r="D828" s="278"/>
      <c r="E828" s="70"/>
      <c r="F828" s="70"/>
      <c r="G828" s="70"/>
      <c r="H828" s="300"/>
    </row>
    <row r="829">
      <c r="B829" s="278"/>
      <c r="C829" s="70"/>
      <c r="D829" s="278"/>
      <c r="E829" s="70"/>
      <c r="F829" s="70"/>
      <c r="G829" s="70"/>
      <c r="H829" s="300"/>
    </row>
    <row r="830">
      <c r="B830" s="278"/>
      <c r="C830" s="70"/>
      <c r="D830" s="278"/>
      <c r="E830" s="70"/>
      <c r="F830" s="70"/>
      <c r="G830" s="70"/>
      <c r="H830" s="300"/>
    </row>
    <row r="831">
      <c r="B831" s="278"/>
      <c r="C831" s="70"/>
      <c r="D831" s="278"/>
      <c r="E831" s="70"/>
      <c r="F831" s="70"/>
      <c r="G831" s="70"/>
      <c r="H831" s="300"/>
    </row>
    <row r="832">
      <c r="B832" s="278"/>
      <c r="C832" s="70"/>
      <c r="D832" s="278"/>
      <c r="E832" s="70"/>
      <c r="F832" s="70"/>
      <c r="G832" s="70"/>
      <c r="H832" s="300"/>
    </row>
    <row r="833">
      <c r="B833" s="278"/>
      <c r="C833" s="70"/>
      <c r="D833" s="278"/>
      <c r="E833" s="70"/>
      <c r="F833" s="70"/>
      <c r="G833" s="70"/>
      <c r="H833" s="300"/>
    </row>
    <row r="834">
      <c r="B834" s="278"/>
      <c r="C834" s="70"/>
      <c r="D834" s="278"/>
      <c r="E834" s="70"/>
      <c r="F834" s="70"/>
      <c r="G834" s="70"/>
      <c r="H834" s="300"/>
    </row>
    <row r="835">
      <c r="B835" s="278"/>
      <c r="C835" s="70"/>
      <c r="D835" s="278"/>
      <c r="E835" s="70"/>
      <c r="F835" s="70"/>
      <c r="G835" s="70"/>
      <c r="H835" s="300"/>
    </row>
    <row r="836">
      <c r="B836" s="278"/>
      <c r="C836" s="70"/>
      <c r="D836" s="278"/>
      <c r="E836" s="70"/>
      <c r="F836" s="70"/>
      <c r="G836" s="70"/>
      <c r="H836" s="300"/>
    </row>
    <row r="837">
      <c r="B837" s="278"/>
      <c r="C837" s="70"/>
      <c r="D837" s="278"/>
      <c r="E837" s="70"/>
      <c r="F837" s="70"/>
      <c r="G837" s="70"/>
      <c r="H837" s="300"/>
    </row>
    <row r="838">
      <c r="B838" s="278"/>
      <c r="C838" s="70"/>
      <c r="D838" s="278"/>
      <c r="E838" s="70"/>
      <c r="F838" s="70"/>
      <c r="G838" s="70"/>
      <c r="H838" s="300"/>
    </row>
    <row r="839">
      <c r="B839" s="278"/>
      <c r="C839" s="70"/>
      <c r="D839" s="278"/>
      <c r="E839" s="70"/>
      <c r="F839" s="70"/>
      <c r="G839" s="70"/>
      <c r="H839" s="300"/>
    </row>
    <row r="840">
      <c r="B840" s="278"/>
      <c r="C840" s="70"/>
      <c r="D840" s="278"/>
      <c r="E840" s="70"/>
      <c r="F840" s="70"/>
      <c r="G840" s="70"/>
      <c r="H840" s="300"/>
    </row>
    <row r="841">
      <c r="B841" s="278"/>
      <c r="C841" s="70"/>
      <c r="D841" s="278"/>
      <c r="E841" s="70"/>
      <c r="F841" s="70"/>
      <c r="G841" s="70"/>
      <c r="H841" s="300"/>
    </row>
    <row r="842">
      <c r="B842" s="278"/>
      <c r="C842" s="70"/>
      <c r="D842" s="278"/>
      <c r="E842" s="70"/>
      <c r="F842" s="70"/>
      <c r="G842" s="70"/>
      <c r="H842" s="300"/>
    </row>
    <row r="843">
      <c r="B843" s="278"/>
      <c r="C843" s="70"/>
      <c r="D843" s="278"/>
      <c r="E843" s="70"/>
      <c r="F843" s="70"/>
      <c r="G843" s="70"/>
      <c r="H843" s="300"/>
    </row>
    <row r="844">
      <c r="B844" s="278"/>
      <c r="C844" s="70"/>
      <c r="D844" s="278"/>
      <c r="E844" s="70"/>
      <c r="F844" s="70"/>
      <c r="G844" s="70"/>
      <c r="H844" s="300"/>
    </row>
    <row r="845">
      <c r="B845" s="278"/>
      <c r="C845" s="70"/>
      <c r="D845" s="278"/>
      <c r="E845" s="70"/>
      <c r="F845" s="70"/>
      <c r="G845" s="70"/>
      <c r="H845" s="300"/>
    </row>
    <row r="846">
      <c r="B846" s="278"/>
      <c r="C846" s="70"/>
      <c r="D846" s="278"/>
      <c r="E846" s="70"/>
      <c r="F846" s="70"/>
      <c r="G846" s="70"/>
      <c r="H846" s="300"/>
    </row>
    <row r="847">
      <c r="B847" s="278"/>
      <c r="C847" s="70"/>
      <c r="D847" s="278"/>
      <c r="E847" s="70"/>
      <c r="F847" s="70"/>
      <c r="G847" s="70"/>
      <c r="H847" s="300"/>
    </row>
    <row r="848">
      <c r="B848" s="278"/>
      <c r="C848" s="70"/>
      <c r="D848" s="278"/>
      <c r="E848" s="70"/>
      <c r="F848" s="70"/>
      <c r="G848" s="70"/>
      <c r="H848" s="300"/>
    </row>
    <row r="849">
      <c r="B849" s="278"/>
      <c r="C849" s="70"/>
      <c r="D849" s="278"/>
      <c r="E849" s="70"/>
      <c r="F849" s="70"/>
      <c r="G849" s="70"/>
      <c r="H849" s="300"/>
    </row>
    <row r="850">
      <c r="B850" s="278"/>
      <c r="C850" s="70"/>
      <c r="D850" s="278"/>
      <c r="E850" s="70"/>
      <c r="F850" s="70"/>
      <c r="G850" s="70"/>
      <c r="H850" s="300"/>
    </row>
    <row r="851">
      <c r="B851" s="278"/>
      <c r="C851" s="70"/>
      <c r="D851" s="278"/>
      <c r="E851" s="70"/>
      <c r="F851" s="70"/>
      <c r="G851" s="70"/>
      <c r="H851" s="300"/>
    </row>
    <row r="852">
      <c r="B852" s="278"/>
      <c r="C852" s="70"/>
      <c r="D852" s="278"/>
      <c r="E852" s="70"/>
      <c r="F852" s="70"/>
      <c r="G852" s="70"/>
      <c r="H852" s="300"/>
    </row>
    <row r="853">
      <c r="B853" s="278"/>
      <c r="C853" s="70"/>
      <c r="D853" s="278"/>
      <c r="E853" s="70"/>
      <c r="F853" s="70"/>
      <c r="G853" s="70"/>
      <c r="H853" s="300"/>
    </row>
    <row r="854">
      <c r="B854" s="278"/>
      <c r="C854" s="70"/>
      <c r="D854" s="278"/>
      <c r="E854" s="70"/>
      <c r="F854" s="70"/>
      <c r="G854" s="70"/>
      <c r="H854" s="300"/>
    </row>
    <row r="855">
      <c r="B855" s="278"/>
      <c r="C855" s="70"/>
      <c r="D855" s="278"/>
      <c r="E855" s="70"/>
      <c r="F855" s="70"/>
      <c r="G855" s="70"/>
      <c r="H855" s="300"/>
    </row>
    <row r="856">
      <c r="B856" s="278"/>
      <c r="C856" s="70"/>
      <c r="D856" s="278"/>
      <c r="E856" s="70"/>
      <c r="F856" s="70"/>
      <c r="G856" s="70"/>
      <c r="H856" s="300"/>
    </row>
    <row r="857">
      <c r="B857" s="278"/>
      <c r="C857" s="70"/>
      <c r="D857" s="278"/>
      <c r="E857" s="70"/>
      <c r="F857" s="70"/>
      <c r="G857" s="70"/>
      <c r="H857" s="300"/>
    </row>
    <row r="858">
      <c r="B858" s="278"/>
      <c r="C858" s="70"/>
      <c r="D858" s="278"/>
      <c r="E858" s="70"/>
      <c r="F858" s="70"/>
      <c r="G858" s="70"/>
      <c r="H858" s="300"/>
    </row>
    <row r="859">
      <c r="B859" s="278"/>
      <c r="C859" s="70"/>
      <c r="D859" s="278"/>
      <c r="E859" s="70"/>
      <c r="F859" s="70"/>
      <c r="G859" s="70"/>
      <c r="H859" s="300"/>
    </row>
    <row r="860">
      <c r="B860" s="278"/>
      <c r="C860" s="70"/>
      <c r="D860" s="278"/>
      <c r="E860" s="70"/>
      <c r="F860" s="70"/>
      <c r="G860" s="70"/>
      <c r="H860" s="300"/>
    </row>
    <row r="861">
      <c r="B861" s="278"/>
      <c r="C861" s="70"/>
      <c r="D861" s="278"/>
      <c r="E861" s="70"/>
      <c r="F861" s="70"/>
      <c r="G861" s="70"/>
      <c r="H861" s="300"/>
    </row>
    <row r="862">
      <c r="B862" s="278"/>
      <c r="C862" s="70"/>
      <c r="D862" s="278"/>
      <c r="E862" s="70"/>
      <c r="F862" s="70"/>
      <c r="G862" s="70"/>
      <c r="H862" s="300"/>
    </row>
    <row r="863">
      <c r="B863" s="278"/>
      <c r="C863" s="70"/>
      <c r="D863" s="278"/>
      <c r="E863" s="70"/>
      <c r="F863" s="70"/>
      <c r="G863" s="70"/>
      <c r="H863" s="300"/>
    </row>
    <row r="864">
      <c r="B864" s="278"/>
      <c r="C864" s="70"/>
      <c r="D864" s="278"/>
      <c r="E864" s="70"/>
      <c r="F864" s="70"/>
      <c r="G864" s="70"/>
      <c r="H864" s="300"/>
    </row>
    <row r="865">
      <c r="B865" s="278"/>
      <c r="C865" s="70"/>
      <c r="D865" s="278"/>
      <c r="E865" s="70"/>
      <c r="F865" s="70"/>
      <c r="G865" s="70"/>
      <c r="H865" s="300"/>
    </row>
    <row r="866">
      <c r="B866" s="278"/>
      <c r="C866" s="70"/>
      <c r="D866" s="278"/>
      <c r="E866" s="70"/>
      <c r="F866" s="70"/>
      <c r="G866" s="70"/>
      <c r="H866" s="300"/>
    </row>
    <row r="867">
      <c r="B867" s="278"/>
      <c r="C867" s="70"/>
      <c r="D867" s="278"/>
      <c r="E867" s="70"/>
      <c r="F867" s="70"/>
      <c r="G867" s="70"/>
      <c r="H867" s="300"/>
    </row>
    <row r="868">
      <c r="B868" s="278"/>
      <c r="C868" s="70"/>
      <c r="D868" s="278"/>
      <c r="E868" s="70"/>
      <c r="F868" s="70"/>
      <c r="G868" s="70"/>
      <c r="H868" s="300"/>
    </row>
    <row r="869">
      <c r="B869" s="278"/>
      <c r="C869" s="70"/>
      <c r="D869" s="278"/>
      <c r="E869" s="70"/>
      <c r="F869" s="70"/>
      <c r="G869" s="70"/>
      <c r="H869" s="300"/>
    </row>
    <row r="870">
      <c r="B870" s="278"/>
      <c r="C870" s="70"/>
      <c r="D870" s="278"/>
      <c r="E870" s="70"/>
      <c r="F870" s="70"/>
      <c r="G870" s="70"/>
      <c r="H870" s="300"/>
    </row>
    <row r="871">
      <c r="B871" s="278"/>
      <c r="C871" s="70"/>
      <c r="D871" s="278"/>
      <c r="E871" s="70"/>
      <c r="F871" s="70"/>
      <c r="G871" s="70"/>
      <c r="H871" s="300"/>
    </row>
    <row r="872">
      <c r="B872" s="278"/>
      <c r="C872" s="70"/>
      <c r="D872" s="278"/>
      <c r="E872" s="70"/>
      <c r="F872" s="70"/>
      <c r="G872" s="70"/>
      <c r="H872" s="300"/>
    </row>
    <row r="873">
      <c r="B873" s="278"/>
      <c r="C873" s="70"/>
      <c r="D873" s="278"/>
      <c r="E873" s="70"/>
      <c r="F873" s="70"/>
      <c r="G873" s="70"/>
      <c r="H873" s="300"/>
    </row>
    <row r="874">
      <c r="B874" s="278"/>
      <c r="C874" s="70"/>
      <c r="D874" s="278"/>
      <c r="E874" s="70"/>
      <c r="F874" s="70"/>
      <c r="G874" s="70"/>
      <c r="H874" s="300"/>
    </row>
    <row r="875">
      <c r="B875" s="278"/>
      <c r="C875" s="70"/>
      <c r="D875" s="278"/>
      <c r="E875" s="70"/>
      <c r="F875" s="70"/>
      <c r="G875" s="70"/>
      <c r="H875" s="300"/>
    </row>
    <row r="876">
      <c r="B876" s="278"/>
      <c r="C876" s="70"/>
      <c r="D876" s="278"/>
      <c r="E876" s="70"/>
      <c r="F876" s="70"/>
      <c r="G876" s="70"/>
      <c r="H876" s="300"/>
    </row>
    <row r="877">
      <c r="B877" s="278"/>
      <c r="C877" s="70"/>
      <c r="D877" s="278"/>
      <c r="E877" s="70"/>
      <c r="F877" s="70"/>
      <c r="G877" s="70"/>
      <c r="H877" s="300"/>
    </row>
    <row r="878">
      <c r="B878" s="278"/>
      <c r="C878" s="70"/>
      <c r="D878" s="278"/>
      <c r="E878" s="70"/>
      <c r="F878" s="70"/>
      <c r="G878" s="70"/>
      <c r="H878" s="300"/>
    </row>
    <row r="879">
      <c r="B879" s="278"/>
      <c r="C879" s="70"/>
      <c r="D879" s="278"/>
      <c r="E879" s="70"/>
      <c r="F879" s="70"/>
      <c r="G879" s="70"/>
      <c r="H879" s="300"/>
    </row>
    <row r="880">
      <c r="B880" s="278"/>
      <c r="C880" s="70"/>
      <c r="D880" s="278"/>
      <c r="E880" s="70"/>
      <c r="F880" s="70"/>
      <c r="G880" s="70"/>
      <c r="H880" s="300"/>
    </row>
    <row r="881">
      <c r="B881" s="278"/>
      <c r="C881" s="70"/>
      <c r="D881" s="278"/>
      <c r="E881" s="70"/>
      <c r="F881" s="70"/>
      <c r="G881" s="70"/>
      <c r="H881" s="300"/>
    </row>
    <row r="882">
      <c r="B882" s="278"/>
      <c r="C882" s="70"/>
      <c r="D882" s="278"/>
      <c r="E882" s="70"/>
      <c r="F882" s="70"/>
      <c r="G882" s="70"/>
      <c r="H882" s="300"/>
    </row>
    <row r="883">
      <c r="B883" s="278"/>
      <c r="C883" s="70"/>
      <c r="D883" s="278"/>
      <c r="E883" s="70"/>
      <c r="F883" s="70"/>
      <c r="G883" s="70"/>
      <c r="H883" s="300"/>
    </row>
    <row r="884">
      <c r="B884" s="278"/>
      <c r="C884" s="70"/>
      <c r="D884" s="278"/>
      <c r="E884" s="70"/>
      <c r="F884" s="70"/>
      <c r="G884" s="70"/>
      <c r="H884" s="300"/>
    </row>
    <row r="885">
      <c r="B885" s="278"/>
      <c r="C885" s="70"/>
      <c r="D885" s="278"/>
      <c r="E885" s="70"/>
      <c r="F885" s="70"/>
      <c r="G885" s="70"/>
      <c r="H885" s="300"/>
    </row>
    <row r="886">
      <c r="B886" s="278"/>
      <c r="C886" s="70"/>
      <c r="D886" s="278"/>
      <c r="E886" s="70"/>
      <c r="F886" s="70"/>
      <c r="G886" s="70"/>
      <c r="H886" s="300"/>
    </row>
    <row r="887">
      <c r="B887" s="278"/>
      <c r="C887" s="70"/>
      <c r="D887" s="278"/>
      <c r="E887" s="70"/>
      <c r="F887" s="70"/>
      <c r="G887" s="70"/>
      <c r="H887" s="300"/>
    </row>
    <row r="888">
      <c r="B888" s="278"/>
      <c r="C888" s="70"/>
      <c r="D888" s="278"/>
      <c r="E888" s="70"/>
      <c r="F888" s="70"/>
      <c r="G888" s="70"/>
      <c r="H888" s="300"/>
    </row>
    <row r="889">
      <c r="B889" s="278"/>
      <c r="C889" s="70"/>
      <c r="D889" s="278"/>
      <c r="E889" s="70"/>
      <c r="F889" s="70"/>
      <c r="G889" s="70"/>
      <c r="H889" s="300"/>
    </row>
    <row r="890">
      <c r="B890" s="278"/>
      <c r="C890" s="70"/>
      <c r="D890" s="278"/>
      <c r="E890" s="70"/>
      <c r="F890" s="70"/>
      <c r="G890" s="70"/>
      <c r="H890" s="300"/>
    </row>
    <row r="891">
      <c r="B891" s="278"/>
      <c r="C891" s="70"/>
      <c r="D891" s="278"/>
      <c r="E891" s="70"/>
      <c r="F891" s="70"/>
      <c r="G891" s="70"/>
      <c r="H891" s="300"/>
    </row>
    <row r="892">
      <c r="B892" s="278"/>
      <c r="C892" s="70"/>
      <c r="D892" s="278"/>
      <c r="E892" s="70"/>
      <c r="F892" s="70"/>
      <c r="G892" s="70"/>
      <c r="H892" s="300"/>
    </row>
    <row r="893">
      <c r="B893" s="278"/>
      <c r="C893" s="70"/>
      <c r="D893" s="278"/>
      <c r="E893" s="70"/>
      <c r="F893" s="70"/>
      <c r="G893" s="70"/>
      <c r="H893" s="300"/>
    </row>
    <row r="894">
      <c r="B894" s="278"/>
      <c r="C894" s="70"/>
      <c r="D894" s="278"/>
      <c r="E894" s="70"/>
      <c r="F894" s="70"/>
      <c r="G894" s="70"/>
      <c r="H894" s="300"/>
    </row>
    <row r="895">
      <c r="B895" s="278"/>
      <c r="C895" s="70"/>
      <c r="D895" s="278"/>
      <c r="E895" s="70"/>
      <c r="F895" s="70"/>
      <c r="G895" s="70"/>
      <c r="H895" s="300"/>
    </row>
    <row r="896">
      <c r="B896" s="278"/>
      <c r="C896" s="70"/>
      <c r="D896" s="278"/>
      <c r="E896" s="70"/>
      <c r="F896" s="70"/>
      <c r="G896" s="70"/>
      <c r="H896" s="300"/>
    </row>
    <row r="897">
      <c r="B897" s="278"/>
      <c r="C897" s="70"/>
      <c r="D897" s="278"/>
      <c r="E897" s="70"/>
      <c r="F897" s="70"/>
      <c r="G897" s="70"/>
      <c r="H897" s="300"/>
    </row>
    <row r="898">
      <c r="B898" s="278"/>
      <c r="C898" s="70"/>
      <c r="D898" s="278"/>
      <c r="E898" s="70"/>
      <c r="F898" s="70"/>
      <c r="G898" s="70"/>
      <c r="H898" s="300"/>
    </row>
    <row r="899">
      <c r="B899" s="278"/>
      <c r="C899" s="70"/>
      <c r="D899" s="278"/>
      <c r="E899" s="70"/>
      <c r="F899" s="70"/>
      <c r="G899" s="70"/>
      <c r="H899" s="300"/>
    </row>
    <row r="900">
      <c r="B900" s="278"/>
      <c r="C900" s="70"/>
      <c r="D900" s="278"/>
      <c r="E900" s="70"/>
      <c r="F900" s="70"/>
      <c r="G900" s="70"/>
      <c r="H900" s="300"/>
    </row>
    <row r="901">
      <c r="B901" s="278"/>
      <c r="C901" s="70"/>
      <c r="D901" s="278"/>
      <c r="E901" s="70"/>
      <c r="F901" s="70"/>
      <c r="G901" s="70"/>
      <c r="H901" s="300"/>
    </row>
    <row r="902">
      <c r="B902" s="278"/>
      <c r="C902" s="70"/>
      <c r="D902" s="278"/>
      <c r="E902" s="70"/>
      <c r="F902" s="70"/>
      <c r="G902" s="70"/>
      <c r="H902" s="300"/>
    </row>
    <row r="903">
      <c r="B903" s="278"/>
      <c r="C903" s="70"/>
      <c r="D903" s="278"/>
      <c r="E903" s="70"/>
      <c r="F903" s="70"/>
      <c r="G903" s="70"/>
      <c r="H903" s="300"/>
    </row>
    <row r="904">
      <c r="B904" s="278"/>
      <c r="C904" s="70"/>
      <c r="D904" s="278"/>
      <c r="E904" s="70"/>
      <c r="F904" s="70"/>
      <c r="G904" s="70"/>
      <c r="H904" s="300"/>
    </row>
    <row r="905">
      <c r="B905" s="278"/>
      <c r="C905" s="70"/>
      <c r="D905" s="278"/>
      <c r="E905" s="70"/>
      <c r="F905" s="70"/>
      <c r="G905" s="70"/>
      <c r="H905" s="300"/>
    </row>
    <row r="906">
      <c r="B906" s="278"/>
      <c r="C906" s="70"/>
      <c r="D906" s="278"/>
      <c r="E906" s="70"/>
      <c r="F906" s="70"/>
      <c r="G906" s="70"/>
      <c r="H906" s="300"/>
    </row>
    <row r="907">
      <c r="B907" s="278"/>
      <c r="C907" s="70"/>
      <c r="D907" s="278"/>
      <c r="E907" s="70"/>
      <c r="F907" s="70"/>
      <c r="G907" s="70"/>
      <c r="H907" s="300"/>
    </row>
    <row r="908">
      <c r="B908" s="278"/>
      <c r="C908" s="70"/>
      <c r="D908" s="278"/>
      <c r="E908" s="70"/>
      <c r="F908" s="70"/>
      <c r="G908" s="70"/>
      <c r="H908" s="300"/>
    </row>
    <row r="909">
      <c r="B909" s="278"/>
      <c r="C909" s="70"/>
      <c r="D909" s="278"/>
      <c r="E909" s="70"/>
      <c r="F909" s="70"/>
      <c r="G909" s="70"/>
      <c r="H909" s="300"/>
    </row>
    <row r="910">
      <c r="B910" s="278"/>
      <c r="C910" s="70"/>
      <c r="D910" s="278"/>
      <c r="E910" s="70"/>
      <c r="F910" s="70"/>
      <c r="G910" s="70"/>
      <c r="H910" s="300"/>
    </row>
    <row r="911">
      <c r="B911" s="278"/>
      <c r="C911" s="70"/>
      <c r="D911" s="278"/>
      <c r="E911" s="70"/>
      <c r="F911" s="70"/>
      <c r="G911" s="70"/>
      <c r="H911" s="300"/>
    </row>
    <row r="912">
      <c r="B912" s="278"/>
      <c r="C912" s="70"/>
      <c r="D912" s="278"/>
      <c r="E912" s="70"/>
      <c r="F912" s="70"/>
      <c r="G912" s="70"/>
      <c r="H912" s="300"/>
    </row>
    <row r="913">
      <c r="B913" s="278"/>
      <c r="C913" s="70"/>
      <c r="D913" s="278"/>
      <c r="E913" s="70"/>
      <c r="F913" s="70"/>
      <c r="G913" s="70"/>
      <c r="H913" s="300"/>
    </row>
    <row r="914">
      <c r="B914" s="278"/>
      <c r="C914" s="70"/>
      <c r="D914" s="278"/>
      <c r="E914" s="70"/>
      <c r="F914" s="70"/>
      <c r="G914" s="70"/>
      <c r="H914" s="300"/>
    </row>
    <row r="915">
      <c r="B915" s="278"/>
      <c r="C915" s="70"/>
      <c r="D915" s="278"/>
      <c r="E915" s="70"/>
      <c r="F915" s="70"/>
      <c r="G915" s="70"/>
      <c r="H915" s="300"/>
    </row>
    <row r="916">
      <c r="B916" s="278"/>
      <c r="C916" s="70"/>
      <c r="D916" s="278"/>
      <c r="E916" s="70"/>
      <c r="F916" s="70"/>
      <c r="G916" s="70"/>
      <c r="H916" s="300"/>
    </row>
    <row r="917">
      <c r="B917" s="278"/>
      <c r="C917" s="70"/>
      <c r="D917" s="278"/>
      <c r="E917" s="70"/>
      <c r="F917" s="70"/>
      <c r="G917" s="70"/>
      <c r="H917" s="300"/>
    </row>
    <row r="918">
      <c r="B918" s="278"/>
      <c r="C918" s="70"/>
      <c r="D918" s="278"/>
      <c r="E918" s="70"/>
      <c r="F918" s="70"/>
      <c r="G918" s="70"/>
      <c r="H918" s="300"/>
    </row>
    <row r="919">
      <c r="B919" s="278"/>
      <c r="C919" s="70"/>
      <c r="D919" s="278"/>
      <c r="E919" s="70"/>
      <c r="F919" s="70"/>
      <c r="G919" s="70"/>
      <c r="H919" s="300"/>
    </row>
    <row r="920">
      <c r="B920" s="278"/>
      <c r="C920" s="70"/>
      <c r="D920" s="278"/>
      <c r="E920" s="70"/>
      <c r="F920" s="70"/>
      <c r="G920" s="70"/>
      <c r="H920" s="300"/>
    </row>
    <row r="921">
      <c r="B921" s="278"/>
      <c r="C921" s="70"/>
      <c r="D921" s="278"/>
      <c r="E921" s="70"/>
      <c r="F921" s="70"/>
      <c r="G921" s="70"/>
      <c r="H921" s="300"/>
    </row>
    <row r="922">
      <c r="B922" s="278"/>
      <c r="C922" s="70"/>
      <c r="D922" s="278"/>
      <c r="E922" s="70"/>
      <c r="F922" s="70"/>
      <c r="G922" s="70"/>
      <c r="H922" s="300"/>
    </row>
    <row r="923">
      <c r="B923" s="278"/>
      <c r="C923" s="70"/>
      <c r="D923" s="278"/>
      <c r="E923" s="70"/>
      <c r="F923" s="70"/>
      <c r="G923" s="70"/>
      <c r="H923" s="300"/>
    </row>
    <row r="924">
      <c r="B924" s="278"/>
      <c r="C924" s="70"/>
      <c r="D924" s="278"/>
      <c r="E924" s="70"/>
      <c r="F924" s="70"/>
      <c r="G924" s="70"/>
      <c r="H924" s="300"/>
    </row>
    <row r="925">
      <c r="B925" s="278"/>
      <c r="C925" s="70"/>
      <c r="D925" s="278"/>
      <c r="E925" s="70"/>
      <c r="F925" s="70"/>
      <c r="G925" s="70"/>
      <c r="H925" s="300"/>
    </row>
    <row r="926">
      <c r="B926" s="278"/>
      <c r="C926" s="70"/>
      <c r="D926" s="278"/>
      <c r="E926" s="70"/>
      <c r="F926" s="70"/>
      <c r="G926" s="70"/>
      <c r="H926" s="300"/>
    </row>
    <row r="927">
      <c r="B927" s="278"/>
      <c r="C927" s="70"/>
      <c r="D927" s="278"/>
      <c r="E927" s="70"/>
      <c r="F927" s="70"/>
      <c r="G927" s="70"/>
      <c r="H927" s="300"/>
    </row>
    <row r="928">
      <c r="B928" s="278"/>
      <c r="C928" s="70"/>
      <c r="D928" s="278"/>
      <c r="E928" s="70"/>
      <c r="F928" s="70"/>
      <c r="G928" s="70"/>
      <c r="H928" s="300"/>
    </row>
    <row r="929">
      <c r="B929" s="278"/>
      <c r="C929" s="70"/>
      <c r="D929" s="278"/>
      <c r="E929" s="70"/>
      <c r="F929" s="70"/>
      <c r="G929" s="70"/>
      <c r="H929" s="300"/>
    </row>
    <row r="930">
      <c r="B930" s="278"/>
      <c r="C930" s="70"/>
      <c r="D930" s="278"/>
      <c r="E930" s="70"/>
      <c r="F930" s="70"/>
      <c r="G930" s="70"/>
      <c r="H930" s="300"/>
    </row>
    <row r="931">
      <c r="B931" s="278"/>
      <c r="C931" s="70"/>
      <c r="D931" s="278"/>
      <c r="E931" s="70"/>
      <c r="F931" s="70"/>
      <c r="G931" s="70"/>
      <c r="H931" s="300"/>
    </row>
    <row r="932">
      <c r="B932" s="278"/>
      <c r="C932" s="70"/>
      <c r="D932" s="278"/>
      <c r="E932" s="70"/>
      <c r="F932" s="70"/>
      <c r="G932" s="70"/>
      <c r="H932" s="300"/>
    </row>
    <row r="933">
      <c r="B933" s="278"/>
      <c r="C933" s="70"/>
      <c r="D933" s="278"/>
      <c r="E933" s="70"/>
      <c r="F933" s="70"/>
      <c r="G933" s="70"/>
      <c r="H933" s="300"/>
    </row>
    <row r="934">
      <c r="B934" s="278"/>
      <c r="C934" s="70"/>
      <c r="D934" s="278"/>
      <c r="E934" s="70"/>
      <c r="F934" s="70"/>
      <c r="G934" s="70"/>
      <c r="H934" s="300"/>
    </row>
    <row r="935">
      <c r="B935" s="278"/>
      <c r="C935" s="70"/>
      <c r="D935" s="278"/>
      <c r="E935" s="70"/>
      <c r="F935" s="70"/>
      <c r="G935" s="70"/>
      <c r="H935" s="300"/>
    </row>
    <row r="936">
      <c r="B936" s="278"/>
      <c r="C936" s="70"/>
      <c r="D936" s="278"/>
      <c r="E936" s="70"/>
      <c r="F936" s="70"/>
      <c r="G936" s="70"/>
      <c r="H936" s="300"/>
    </row>
    <row r="937">
      <c r="B937" s="278"/>
      <c r="C937" s="70"/>
      <c r="D937" s="278"/>
      <c r="E937" s="70"/>
      <c r="F937" s="70"/>
      <c r="G937" s="70"/>
      <c r="H937" s="300"/>
    </row>
    <row r="938">
      <c r="B938" s="278"/>
      <c r="C938" s="70"/>
      <c r="D938" s="278"/>
      <c r="E938" s="70"/>
      <c r="F938" s="70"/>
      <c r="G938" s="70"/>
      <c r="H938" s="300"/>
    </row>
    <row r="939">
      <c r="B939" s="278"/>
      <c r="C939" s="70"/>
      <c r="D939" s="278"/>
      <c r="E939" s="70"/>
      <c r="F939" s="70"/>
      <c r="G939" s="70"/>
      <c r="H939" s="300"/>
    </row>
    <row r="940">
      <c r="B940" s="278"/>
      <c r="C940" s="70"/>
      <c r="D940" s="278"/>
      <c r="E940" s="70"/>
      <c r="F940" s="70"/>
      <c r="G940" s="70"/>
      <c r="H940" s="300"/>
    </row>
    <row r="941">
      <c r="B941" s="278"/>
      <c r="C941" s="70"/>
      <c r="D941" s="278"/>
      <c r="E941" s="70"/>
      <c r="F941" s="70"/>
      <c r="G941" s="70"/>
      <c r="H941" s="300"/>
    </row>
    <row r="942">
      <c r="B942" s="278"/>
      <c r="C942" s="70"/>
      <c r="D942" s="278"/>
      <c r="E942" s="70"/>
      <c r="F942" s="70"/>
      <c r="G942" s="70"/>
      <c r="H942" s="300"/>
    </row>
    <row r="943">
      <c r="B943" s="278"/>
      <c r="C943" s="70"/>
      <c r="D943" s="278"/>
      <c r="E943" s="70"/>
      <c r="F943" s="70"/>
      <c r="G943" s="70"/>
      <c r="H943" s="300"/>
    </row>
    <row r="944">
      <c r="B944" s="278"/>
      <c r="C944" s="70"/>
      <c r="D944" s="278"/>
      <c r="E944" s="70"/>
      <c r="F944" s="70"/>
      <c r="G944" s="70"/>
      <c r="H944" s="300"/>
    </row>
    <row r="945">
      <c r="B945" s="278"/>
      <c r="C945" s="70"/>
      <c r="D945" s="278"/>
      <c r="E945" s="70"/>
      <c r="F945" s="70"/>
      <c r="G945" s="70"/>
      <c r="H945" s="300"/>
    </row>
    <row r="946">
      <c r="B946" s="278"/>
      <c r="C946" s="70"/>
      <c r="D946" s="278"/>
      <c r="E946" s="70"/>
      <c r="F946" s="70"/>
      <c r="G946" s="70"/>
      <c r="H946" s="300"/>
    </row>
    <row r="947">
      <c r="B947" s="278"/>
      <c r="C947" s="70"/>
      <c r="D947" s="278"/>
      <c r="E947" s="70"/>
      <c r="F947" s="70"/>
      <c r="G947" s="70"/>
      <c r="H947" s="300"/>
    </row>
    <row r="948">
      <c r="B948" s="278"/>
      <c r="C948" s="70"/>
      <c r="D948" s="278"/>
      <c r="E948" s="70"/>
      <c r="F948" s="70"/>
      <c r="G948" s="70"/>
      <c r="H948" s="300"/>
    </row>
    <row r="949">
      <c r="B949" s="278"/>
      <c r="C949" s="70"/>
      <c r="D949" s="278"/>
      <c r="E949" s="70"/>
      <c r="F949" s="70"/>
      <c r="G949" s="70"/>
      <c r="H949" s="300"/>
    </row>
    <row r="950">
      <c r="B950" s="278"/>
      <c r="C950" s="70"/>
      <c r="D950" s="278"/>
      <c r="E950" s="70"/>
      <c r="F950" s="70"/>
      <c r="G950" s="70"/>
      <c r="H950" s="300"/>
    </row>
    <row r="951">
      <c r="B951" s="278"/>
      <c r="C951" s="70"/>
      <c r="D951" s="278"/>
      <c r="E951" s="70"/>
      <c r="F951" s="70"/>
      <c r="G951" s="70"/>
      <c r="H951" s="300"/>
    </row>
    <row r="952">
      <c r="B952" s="278"/>
      <c r="C952" s="70"/>
      <c r="D952" s="278"/>
      <c r="E952" s="70"/>
      <c r="F952" s="70"/>
      <c r="G952" s="70"/>
      <c r="H952" s="300"/>
    </row>
    <row r="953">
      <c r="B953" s="278"/>
      <c r="C953" s="70"/>
      <c r="D953" s="278"/>
      <c r="E953" s="70"/>
      <c r="F953" s="70"/>
      <c r="G953" s="70"/>
      <c r="H953" s="300"/>
    </row>
    <row r="954">
      <c r="B954" s="278"/>
      <c r="C954" s="70"/>
      <c r="D954" s="278"/>
      <c r="E954" s="70"/>
      <c r="F954" s="70"/>
      <c r="G954" s="70"/>
      <c r="H954" s="300"/>
    </row>
    <row r="955">
      <c r="B955" s="278"/>
      <c r="C955" s="70"/>
      <c r="D955" s="278"/>
      <c r="E955" s="70"/>
      <c r="F955" s="70"/>
      <c r="G955" s="70"/>
      <c r="H955" s="300"/>
    </row>
    <row r="956">
      <c r="B956" s="278"/>
      <c r="C956" s="70"/>
      <c r="D956" s="278"/>
      <c r="E956" s="70"/>
      <c r="F956" s="70"/>
      <c r="G956" s="70"/>
      <c r="H956" s="300"/>
    </row>
    <row r="957">
      <c r="B957" s="278"/>
      <c r="C957" s="70"/>
      <c r="D957" s="278"/>
      <c r="E957" s="70"/>
      <c r="F957" s="70"/>
      <c r="G957" s="70"/>
      <c r="H957" s="300"/>
    </row>
    <row r="958">
      <c r="B958" s="278"/>
      <c r="C958" s="70"/>
      <c r="D958" s="278"/>
      <c r="E958" s="70"/>
      <c r="F958" s="70"/>
      <c r="G958" s="70"/>
      <c r="H958" s="300"/>
    </row>
    <row r="959">
      <c r="B959" s="278"/>
      <c r="C959" s="70"/>
      <c r="D959" s="278"/>
      <c r="E959" s="70"/>
      <c r="F959" s="70"/>
      <c r="G959" s="70"/>
      <c r="H959" s="300"/>
    </row>
    <row r="960">
      <c r="B960" s="278"/>
      <c r="C960" s="70"/>
      <c r="D960" s="278"/>
      <c r="E960" s="70"/>
      <c r="F960" s="70"/>
      <c r="G960" s="70"/>
      <c r="H960" s="300"/>
    </row>
    <row r="961">
      <c r="B961" s="278"/>
      <c r="C961" s="70"/>
      <c r="D961" s="278"/>
      <c r="E961" s="70"/>
      <c r="F961" s="70"/>
      <c r="G961" s="70"/>
      <c r="H961" s="300"/>
    </row>
    <row r="962">
      <c r="B962" s="278"/>
      <c r="C962" s="70"/>
      <c r="D962" s="278"/>
      <c r="E962" s="70"/>
      <c r="F962" s="70"/>
      <c r="G962" s="70"/>
      <c r="H962" s="300"/>
    </row>
    <row r="963">
      <c r="B963" s="278"/>
      <c r="C963" s="70"/>
      <c r="D963" s="278"/>
      <c r="E963" s="70"/>
      <c r="F963" s="70"/>
      <c r="G963" s="70"/>
      <c r="H963" s="300"/>
    </row>
    <row r="964">
      <c r="B964" s="278"/>
      <c r="C964" s="70"/>
      <c r="D964" s="278"/>
      <c r="E964" s="70"/>
      <c r="F964" s="70"/>
      <c r="G964" s="70"/>
      <c r="H964" s="300"/>
    </row>
    <row r="965">
      <c r="B965" s="278"/>
      <c r="C965" s="70"/>
      <c r="D965" s="278"/>
      <c r="E965" s="70"/>
      <c r="F965" s="70"/>
      <c r="G965" s="70"/>
      <c r="H965" s="300"/>
    </row>
    <row r="966">
      <c r="B966" s="278"/>
      <c r="C966" s="70"/>
      <c r="D966" s="278"/>
      <c r="E966" s="70"/>
      <c r="F966" s="70"/>
      <c r="G966" s="70"/>
      <c r="H966" s="300"/>
    </row>
    <row r="967">
      <c r="B967" s="278"/>
      <c r="C967" s="70"/>
      <c r="D967" s="278"/>
      <c r="E967" s="70"/>
      <c r="F967" s="70"/>
      <c r="G967" s="70"/>
      <c r="H967" s="300"/>
    </row>
    <row r="968">
      <c r="B968" s="278"/>
      <c r="C968" s="70"/>
      <c r="D968" s="278"/>
      <c r="E968" s="70"/>
      <c r="F968" s="70"/>
      <c r="G968" s="70"/>
      <c r="H968" s="300"/>
    </row>
    <row r="969">
      <c r="B969" s="278"/>
      <c r="C969" s="70"/>
      <c r="D969" s="278"/>
      <c r="E969" s="70"/>
      <c r="F969" s="70"/>
      <c r="G969" s="70"/>
      <c r="H969" s="300"/>
    </row>
    <row r="970">
      <c r="B970" s="278"/>
      <c r="C970" s="70"/>
      <c r="D970" s="278"/>
      <c r="E970" s="70"/>
      <c r="F970" s="70"/>
      <c r="G970" s="70"/>
      <c r="H970" s="300"/>
    </row>
    <row r="971">
      <c r="B971" s="278"/>
      <c r="C971" s="70"/>
      <c r="D971" s="278"/>
      <c r="E971" s="70"/>
      <c r="F971" s="70"/>
      <c r="G971" s="70"/>
      <c r="H971" s="300"/>
    </row>
    <row r="972">
      <c r="B972" s="278"/>
      <c r="C972" s="70"/>
      <c r="D972" s="278"/>
      <c r="E972" s="70"/>
      <c r="F972" s="70"/>
      <c r="G972" s="70"/>
      <c r="H972" s="300"/>
    </row>
    <row r="973">
      <c r="B973" s="278"/>
      <c r="C973" s="70"/>
      <c r="D973" s="278"/>
      <c r="E973" s="70"/>
      <c r="F973" s="70"/>
      <c r="G973" s="70"/>
      <c r="H973" s="300"/>
    </row>
    <row r="974">
      <c r="B974" s="278"/>
      <c r="C974" s="70"/>
      <c r="D974" s="278"/>
      <c r="E974" s="70"/>
      <c r="F974" s="70"/>
      <c r="G974" s="70"/>
      <c r="H974" s="300"/>
    </row>
    <row r="975">
      <c r="B975" s="278"/>
      <c r="C975" s="70"/>
      <c r="D975" s="278"/>
      <c r="E975" s="70"/>
      <c r="F975" s="70"/>
      <c r="G975" s="70"/>
      <c r="H975" s="300"/>
    </row>
    <row r="976">
      <c r="B976" s="278"/>
      <c r="C976" s="70"/>
      <c r="D976" s="278"/>
      <c r="E976" s="70"/>
      <c r="F976" s="70"/>
      <c r="G976" s="70"/>
      <c r="H976" s="300"/>
    </row>
    <row r="977">
      <c r="B977" s="278"/>
      <c r="C977" s="70"/>
      <c r="D977" s="278"/>
      <c r="E977" s="70"/>
      <c r="F977" s="70"/>
      <c r="G977" s="70"/>
      <c r="H977" s="300"/>
    </row>
    <row r="978">
      <c r="B978" s="278"/>
      <c r="C978" s="70"/>
      <c r="D978" s="278"/>
      <c r="E978" s="70"/>
      <c r="F978" s="70"/>
      <c r="G978" s="70"/>
      <c r="H978" s="300"/>
    </row>
    <row r="979">
      <c r="B979" s="278"/>
      <c r="C979" s="70"/>
      <c r="D979" s="278"/>
      <c r="E979" s="70"/>
      <c r="F979" s="70"/>
      <c r="G979" s="70"/>
      <c r="H979" s="300"/>
    </row>
    <row r="980">
      <c r="B980" s="278"/>
      <c r="C980" s="70"/>
      <c r="D980" s="278"/>
      <c r="E980" s="70"/>
      <c r="F980" s="70"/>
      <c r="G980" s="70"/>
      <c r="H980" s="300"/>
    </row>
    <row r="981">
      <c r="B981" s="278"/>
      <c r="C981" s="70"/>
      <c r="D981" s="278"/>
      <c r="E981" s="70"/>
      <c r="F981" s="70"/>
      <c r="G981" s="70"/>
      <c r="H981" s="300"/>
    </row>
    <row r="982">
      <c r="B982" s="278"/>
      <c r="C982" s="70"/>
      <c r="D982" s="278"/>
      <c r="E982" s="70"/>
      <c r="F982" s="70"/>
      <c r="G982" s="70"/>
      <c r="H982" s="300"/>
    </row>
    <row r="983">
      <c r="B983" s="278"/>
      <c r="C983" s="70"/>
      <c r="D983" s="278"/>
      <c r="E983" s="70"/>
      <c r="F983" s="70"/>
      <c r="G983" s="70"/>
      <c r="H983" s="300"/>
    </row>
    <row r="984">
      <c r="B984" s="278"/>
      <c r="C984" s="70"/>
      <c r="D984" s="278"/>
      <c r="E984" s="70"/>
      <c r="F984" s="70"/>
      <c r="G984" s="70"/>
      <c r="H984" s="300"/>
    </row>
    <row r="985">
      <c r="B985" s="278"/>
      <c r="C985" s="70"/>
      <c r="D985" s="278"/>
      <c r="E985" s="70"/>
      <c r="F985" s="70"/>
      <c r="G985" s="70"/>
      <c r="H985" s="300"/>
    </row>
    <row r="986">
      <c r="B986" s="278"/>
      <c r="C986" s="70"/>
      <c r="D986" s="278"/>
      <c r="E986" s="70"/>
      <c r="F986" s="70"/>
      <c r="G986" s="70"/>
      <c r="H986" s="300"/>
    </row>
    <row r="987">
      <c r="B987" s="278"/>
      <c r="C987" s="70"/>
      <c r="D987" s="278"/>
      <c r="E987" s="70"/>
      <c r="F987" s="70"/>
      <c r="G987" s="70"/>
      <c r="H987" s="300"/>
    </row>
    <row r="988">
      <c r="B988" s="278"/>
      <c r="C988" s="70"/>
      <c r="D988" s="278"/>
      <c r="E988" s="70"/>
      <c r="F988" s="70"/>
      <c r="G988" s="70"/>
      <c r="H988" s="300"/>
    </row>
    <row r="989">
      <c r="B989" s="278"/>
      <c r="C989" s="70"/>
      <c r="D989" s="278"/>
      <c r="E989" s="70"/>
      <c r="F989" s="70"/>
      <c r="G989" s="70"/>
      <c r="H989" s="300"/>
    </row>
    <row r="990">
      <c r="B990" s="278"/>
      <c r="C990" s="70"/>
      <c r="D990" s="278"/>
      <c r="E990" s="70"/>
      <c r="F990" s="70"/>
      <c r="G990" s="70"/>
      <c r="H990" s="300"/>
    </row>
    <row r="991">
      <c r="B991" s="278"/>
      <c r="C991" s="70"/>
      <c r="D991" s="278"/>
      <c r="E991" s="70"/>
      <c r="F991" s="70"/>
      <c r="G991" s="70"/>
      <c r="H991" s="300"/>
    </row>
    <row r="992">
      <c r="B992" s="278"/>
      <c r="C992" s="70"/>
      <c r="D992" s="278"/>
      <c r="E992" s="70"/>
      <c r="F992" s="70"/>
      <c r="G992" s="70"/>
      <c r="H992" s="300"/>
    </row>
    <row r="993">
      <c r="B993" s="278"/>
      <c r="C993" s="70"/>
      <c r="D993" s="278"/>
      <c r="E993" s="70"/>
      <c r="F993" s="70"/>
      <c r="G993" s="70"/>
      <c r="H993" s="300"/>
    </row>
    <row r="994">
      <c r="B994" s="278"/>
      <c r="C994" s="70"/>
      <c r="D994" s="278"/>
      <c r="E994" s="70"/>
      <c r="F994" s="70"/>
      <c r="G994" s="70"/>
      <c r="H994" s="300"/>
    </row>
    <row r="995">
      <c r="B995" s="278"/>
      <c r="C995" s="70"/>
      <c r="D995" s="278"/>
      <c r="E995" s="70"/>
      <c r="F995" s="70"/>
      <c r="G995" s="70"/>
      <c r="H995" s="300"/>
    </row>
    <row r="996">
      <c r="B996" s="278"/>
      <c r="C996" s="70"/>
      <c r="D996" s="278"/>
      <c r="E996" s="70"/>
      <c r="F996" s="70"/>
      <c r="G996" s="70"/>
      <c r="H996" s="300"/>
    </row>
    <row r="997">
      <c r="B997" s="278"/>
      <c r="C997" s="70"/>
      <c r="D997" s="278"/>
      <c r="E997" s="70"/>
      <c r="F997" s="70"/>
      <c r="G997" s="70"/>
      <c r="H997" s="300"/>
    </row>
    <row r="998">
      <c r="B998" s="278"/>
      <c r="C998" s="70"/>
      <c r="D998" s="278"/>
      <c r="E998" s="70"/>
      <c r="F998" s="70"/>
      <c r="G998" s="70"/>
      <c r="H998" s="300"/>
    </row>
    <row r="999">
      <c r="B999" s="278"/>
      <c r="C999" s="70"/>
      <c r="D999" s="278"/>
      <c r="E999" s="70"/>
      <c r="F999" s="70"/>
      <c r="G999" s="70"/>
      <c r="H999" s="300"/>
    </row>
    <row r="1000">
      <c r="B1000" s="278"/>
      <c r="C1000" s="70"/>
      <c r="D1000" s="278"/>
      <c r="E1000" s="70"/>
      <c r="F1000" s="70"/>
      <c r="G1000" s="70"/>
      <c r="H1000" s="300"/>
    </row>
    <row r="1001">
      <c r="B1001" s="278"/>
      <c r="C1001" s="70"/>
      <c r="D1001" s="278"/>
      <c r="E1001" s="70"/>
      <c r="F1001" s="70"/>
      <c r="G1001" s="70"/>
      <c r="H1001" s="300"/>
    </row>
    <row r="1002">
      <c r="B1002" s="278"/>
      <c r="C1002" s="70"/>
      <c r="D1002" s="278"/>
      <c r="E1002" s="70"/>
      <c r="F1002" s="70"/>
      <c r="G1002" s="70"/>
      <c r="H1002" s="300"/>
    </row>
    <row r="1003">
      <c r="B1003" s="278"/>
      <c r="C1003" s="70"/>
      <c r="D1003" s="278"/>
      <c r="E1003" s="70"/>
      <c r="F1003" s="70"/>
      <c r="G1003" s="70"/>
      <c r="H1003" s="300"/>
    </row>
    <row r="1004">
      <c r="B1004" s="278"/>
      <c r="C1004" s="70"/>
      <c r="D1004" s="278"/>
      <c r="E1004" s="70"/>
      <c r="F1004" s="70"/>
      <c r="G1004" s="70"/>
      <c r="H1004" s="300"/>
    </row>
    <row r="1005">
      <c r="B1005" s="278"/>
      <c r="C1005" s="70"/>
      <c r="D1005" s="278"/>
      <c r="E1005" s="70"/>
      <c r="F1005" s="70"/>
      <c r="G1005" s="70"/>
      <c r="H1005" s="300"/>
    </row>
    <row r="1006">
      <c r="B1006" s="278"/>
      <c r="C1006" s="70"/>
      <c r="D1006" s="278"/>
      <c r="E1006" s="70"/>
      <c r="F1006" s="70"/>
      <c r="G1006" s="70"/>
      <c r="H1006" s="300"/>
    </row>
    <row r="1007">
      <c r="B1007" s="278"/>
      <c r="C1007" s="70"/>
      <c r="D1007" s="278"/>
      <c r="E1007" s="70"/>
      <c r="F1007" s="70"/>
      <c r="G1007" s="70"/>
      <c r="H1007" s="300"/>
    </row>
    <row r="1008">
      <c r="B1008" s="278"/>
      <c r="C1008" s="70"/>
      <c r="D1008" s="278"/>
      <c r="E1008" s="70"/>
      <c r="F1008" s="70"/>
      <c r="G1008" s="70"/>
      <c r="H1008" s="300"/>
    </row>
    <row r="1009">
      <c r="B1009" s="278"/>
      <c r="C1009" s="70"/>
      <c r="D1009" s="278"/>
      <c r="E1009" s="70"/>
      <c r="F1009" s="70"/>
      <c r="G1009" s="70"/>
      <c r="H1009" s="300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194</v>
      </c>
      <c r="F5" s="157" t="s">
        <v>196</v>
      </c>
      <c r="G5" s="157" t="s">
        <v>220</v>
      </c>
      <c r="H5" s="158">
        <f>I5/I6</f>
        <v>0.7166666667</v>
      </c>
      <c r="I5" s="159">
        <f t="shared" ref="I5:I16" si="1">J5+K5+L5</f>
        <v>215</v>
      </c>
      <c r="J5" s="160">
        <v>95.0</v>
      </c>
      <c r="K5" s="160">
        <v>100.0</v>
      </c>
      <c r="L5" s="161">
        <v>20.0</v>
      </c>
    </row>
    <row r="6">
      <c r="A6" s="201">
        <v>2.0</v>
      </c>
      <c r="B6" s="269" t="s">
        <v>11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194</v>
      </c>
      <c r="F7" s="174" t="s">
        <v>192</v>
      </c>
      <c r="G7" s="174" t="s">
        <v>226</v>
      </c>
      <c r="H7" s="175">
        <f>I7/I8</f>
        <v>0.7666666667</v>
      </c>
      <c r="I7" s="165">
        <f t="shared" si="1"/>
        <v>230</v>
      </c>
      <c r="J7" s="176">
        <v>95.0</v>
      </c>
      <c r="K7" s="176">
        <v>35.0</v>
      </c>
      <c r="L7" s="177">
        <v>100.0</v>
      </c>
    </row>
    <row r="8">
      <c r="A8" s="201">
        <v>2.0</v>
      </c>
      <c r="B8" s="269" t="s">
        <v>11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194</v>
      </c>
      <c r="F9" s="174" t="s">
        <v>212</v>
      </c>
      <c r="G9" s="174" t="s">
        <v>232</v>
      </c>
      <c r="H9" s="175">
        <f>I9/I10</f>
        <v>0.5</v>
      </c>
      <c r="I9" s="165">
        <f t="shared" si="1"/>
        <v>150</v>
      </c>
      <c r="J9" s="176">
        <v>95.0</v>
      </c>
      <c r="K9" s="176">
        <v>55.0</v>
      </c>
      <c r="L9" s="177">
        <v>0.0</v>
      </c>
    </row>
    <row r="10">
      <c r="A10" s="201">
        <v>2.0</v>
      </c>
      <c r="B10" s="269" t="s">
        <v>11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194</v>
      </c>
      <c r="F11" s="174" t="s">
        <v>208</v>
      </c>
      <c r="G11" s="174" t="s">
        <v>238</v>
      </c>
      <c r="H11" s="175">
        <f>I11/I12</f>
        <v>0.4833333333</v>
      </c>
      <c r="I11" s="165">
        <f t="shared" si="1"/>
        <v>145</v>
      </c>
      <c r="J11" s="176">
        <v>95.0</v>
      </c>
      <c r="K11" s="176">
        <v>0.0</v>
      </c>
      <c r="L11" s="177">
        <v>50.0</v>
      </c>
    </row>
    <row r="12">
      <c r="A12" s="201">
        <v>2.0</v>
      </c>
      <c r="B12" s="269" t="s">
        <v>11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194</v>
      </c>
      <c r="F13" s="174" t="s">
        <v>204</v>
      </c>
      <c r="G13" s="174" t="s">
        <v>244</v>
      </c>
      <c r="H13" s="175">
        <f>I13/I14</f>
        <v>0.55</v>
      </c>
      <c r="I13" s="165">
        <f t="shared" si="1"/>
        <v>165</v>
      </c>
      <c r="J13" s="176">
        <v>95.0</v>
      </c>
      <c r="K13" s="176">
        <v>10.0</v>
      </c>
      <c r="L13" s="177">
        <v>60.0</v>
      </c>
    </row>
    <row r="14">
      <c r="A14" s="201">
        <v>2.0</v>
      </c>
      <c r="B14" s="269" t="s">
        <v>11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194</v>
      </c>
      <c r="F15" s="174" t="s">
        <v>200</v>
      </c>
      <c r="G15" s="174" t="s">
        <v>214</v>
      </c>
      <c r="H15" s="175">
        <f>I15/I16</f>
        <v>0.6333333333</v>
      </c>
      <c r="I15" s="165">
        <f t="shared" si="1"/>
        <v>190</v>
      </c>
      <c r="J15" s="176">
        <v>95.0</v>
      </c>
      <c r="K15" s="176">
        <v>25.0</v>
      </c>
      <c r="L15" s="177">
        <v>70.0</v>
      </c>
    </row>
    <row r="16">
      <c r="A16" s="205">
        <v>2.0</v>
      </c>
      <c r="B16" s="272" t="s">
        <v>11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240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243"/>
      <c r="M17" s="90"/>
      <c r="N17" s="90"/>
      <c r="O17" s="90"/>
      <c r="P17" s="90"/>
      <c r="Q17" s="90"/>
      <c r="R17" s="90"/>
      <c r="S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200</v>
      </c>
      <c r="F18" s="174" t="s">
        <v>194</v>
      </c>
      <c r="G18" s="174" t="s">
        <v>223</v>
      </c>
      <c r="H18" s="175">
        <f>I18/I19</f>
        <v>0.5</v>
      </c>
      <c r="I18" s="165">
        <f t="shared" ref="I18:I29" si="2">J18+K18+L18</f>
        <v>150</v>
      </c>
      <c r="J18" s="176">
        <v>35.0</v>
      </c>
      <c r="K18" s="176">
        <v>85.0</v>
      </c>
      <c r="L18" s="177">
        <v>30.0</v>
      </c>
    </row>
    <row r="19">
      <c r="A19" s="201">
        <v>2.0</v>
      </c>
      <c r="B19" s="269" t="s">
        <v>11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200</v>
      </c>
      <c r="F20" s="174" t="s">
        <v>190</v>
      </c>
      <c r="G20" s="174" t="s">
        <v>229</v>
      </c>
      <c r="H20" s="175">
        <f>I20/I21</f>
        <v>0.6666666667</v>
      </c>
      <c r="I20" s="165">
        <f t="shared" si="2"/>
        <v>200</v>
      </c>
      <c r="J20" s="176">
        <v>35.0</v>
      </c>
      <c r="K20" s="176">
        <v>75.0</v>
      </c>
      <c r="L20" s="177">
        <v>90.0</v>
      </c>
    </row>
    <row r="21">
      <c r="A21" s="201">
        <v>2.0</v>
      </c>
      <c r="B21" s="269" t="s">
        <v>11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200</v>
      </c>
      <c r="F22" s="174" t="s">
        <v>210</v>
      </c>
      <c r="G22" s="174" t="s">
        <v>235</v>
      </c>
      <c r="H22" s="175">
        <f>I22/I23</f>
        <v>0.6333333333</v>
      </c>
      <c r="I22" s="165">
        <f t="shared" si="2"/>
        <v>190</v>
      </c>
      <c r="J22" s="176">
        <v>35.0</v>
      </c>
      <c r="K22" s="176">
        <v>65.0</v>
      </c>
      <c r="L22" s="177">
        <v>90.0</v>
      </c>
    </row>
    <row r="23">
      <c r="A23" s="201">
        <v>2.0</v>
      </c>
      <c r="B23" s="269" t="s">
        <v>11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200</v>
      </c>
      <c r="F24" s="174" t="s">
        <v>206</v>
      </c>
      <c r="G24" s="174" t="s">
        <v>241</v>
      </c>
      <c r="H24" s="175">
        <f>I24/I25</f>
        <v>0.4</v>
      </c>
      <c r="I24" s="165">
        <f t="shared" si="2"/>
        <v>120</v>
      </c>
      <c r="J24" s="176">
        <v>35.0</v>
      </c>
      <c r="K24" s="176">
        <v>45.0</v>
      </c>
      <c r="L24" s="177">
        <v>40.0</v>
      </c>
    </row>
    <row r="25">
      <c r="A25" s="201">
        <v>2.0</v>
      </c>
      <c r="B25" s="269" t="s">
        <v>11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200</v>
      </c>
      <c r="F26" s="174" t="s">
        <v>202</v>
      </c>
      <c r="G26" s="174" t="s">
        <v>247</v>
      </c>
      <c r="H26" s="175">
        <f>I26/I27</f>
        <v>0.2166666667</v>
      </c>
      <c r="I26" s="165">
        <f t="shared" si="2"/>
        <v>65</v>
      </c>
      <c r="J26" s="176">
        <v>35.0</v>
      </c>
      <c r="K26" s="176">
        <v>20.0</v>
      </c>
      <c r="L26" s="177">
        <v>10.0</v>
      </c>
    </row>
    <row r="27">
      <c r="A27" s="201">
        <v>2.0</v>
      </c>
      <c r="B27" s="269" t="s">
        <v>11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200</v>
      </c>
      <c r="F28" s="174" t="s">
        <v>198</v>
      </c>
      <c r="G28" s="174" t="s">
        <v>217</v>
      </c>
      <c r="H28" s="175">
        <f>I28/I29</f>
        <v>0.75</v>
      </c>
      <c r="I28" s="165">
        <f t="shared" si="2"/>
        <v>225</v>
      </c>
      <c r="J28" s="176">
        <v>35.0</v>
      </c>
      <c r="K28" s="176">
        <v>110.0</v>
      </c>
      <c r="L28" s="177">
        <v>80.0</v>
      </c>
    </row>
    <row r="29">
      <c r="A29" s="205">
        <v>2.0</v>
      </c>
      <c r="B29" s="272" t="s">
        <v>11</v>
      </c>
      <c r="C29" s="180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240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243"/>
      <c r="M30" s="90"/>
      <c r="N30" s="90"/>
      <c r="O30" s="90"/>
      <c r="P30" s="90"/>
      <c r="Q30" s="90"/>
      <c r="R30" s="90"/>
      <c r="S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212</v>
      </c>
      <c r="F31" s="174" t="s">
        <v>196</v>
      </c>
      <c r="G31" s="174" t="s">
        <v>220</v>
      </c>
      <c r="H31" s="175">
        <f>I31/I32</f>
        <v>0.6166666667</v>
      </c>
      <c r="I31" s="165">
        <f t="shared" ref="I31:I42" si="3">J31+K31+L31</f>
        <v>185</v>
      </c>
      <c r="J31" s="176">
        <v>65.0</v>
      </c>
      <c r="K31" s="176">
        <v>100.0</v>
      </c>
      <c r="L31" s="177">
        <v>20.0</v>
      </c>
    </row>
    <row r="32">
      <c r="A32" s="201">
        <v>2.0</v>
      </c>
      <c r="B32" s="269" t="s">
        <v>11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212</v>
      </c>
      <c r="F33" s="174" t="s">
        <v>192</v>
      </c>
      <c r="G33" s="174" t="s">
        <v>226</v>
      </c>
      <c r="H33" s="175">
        <f>I33/I34</f>
        <v>0.6666666667</v>
      </c>
      <c r="I33" s="165">
        <f t="shared" si="3"/>
        <v>200</v>
      </c>
      <c r="J33" s="176">
        <v>65.0</v>
      </c>
      <c r="K33" s="176">
        <v>35.0</v>
      </c>
      <c r="L33" s="177">
        <v>100.0</v>
      </c>
    </row>
    <row r="34">
      <c r="A34" s="201">
        <v>2.0</v>
      </c>
      <c r="B34" s="269" t="s">
        <v>11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212</v>
      </c>
      <c r="F35" s="174" t="s">
        <v>212</v>
      </c>
      <c r="G35" s="174" t="s">
        <v>232</v>
      </c>
      <c r="H35" s="175">
        <f>I35/I36</f>
        <v>0.4</v>
      </c>
      <c r="I35" s="165">
        <f t="shared" si="3"/>
        <v>120</v>
      </c>
      <c r="J35" s="176">
        <v>65.0</v>
      </c>
      <c r="K35" s="176">
        <v>55.0</v>
      </c>
      <c r="L35" s="177">
        <v>0.0</v>
      </c>
    </row>
    <row r="36">
      <c r="A36" s="201">
        <v>2.0</v>
      </c>
      <c r="B36" s="269" t="s">
        <v>11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212</v>
      </c>
      <c r="F37" s="174" t="s">
        <v>208</v>
      </c>
      <c r="G37" s="174" t="s">
        <v>238</v>
      </c>
      <c r="H37" s="175">
        <f>I37/I38</f>
        <v>0.3833333333</v>
      </c>
      <c r="I37" s="165">
        <f t="shared" si="3"/>
        <v>115</v>
      </c>
      <c r="J37" s="176">
        <v>65.0</v>
      </c>
      <c r="K37" s="176">
        <v>0.0</v>
      </c>
      <c r="L37" s="177">
        <v>50.0</v>
      </c>
    </row>
    <row r="38">
      <c r="A38" s="201">
        <v>2.0</v>
      </c>
      <c r="B38" s="269" t="s">
        <v>11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212</v>
      </c>
      <c r="F39" s="174" t="s">
        <v>204</v>
      </c>
      <c r="G39" s="174" t="s">
        <v>244</v>
      </c>
      <c r="H39" s="175">
        <f>I39/I40</f>
        <v>0.45</v>
      </c>
      <c r="I39" s="165">
        <f t="shared" si="3"/>
        <v>135</v>
      </c>
      <c r="J39" s="176">
        <v>65.0</v>
      </c>
      <c r="K39" s="176">
        <v>10.0</v>
      </c>
      <c r="L39" s="177">
        <v>60.0</v>
      </c>
    </row>
    <row r="40">
      <c r="A40" s="201">
        <v>2.0</v>
      </c>
      <c r="B40" s="269" t="s">
        <v>11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212</v>
      </c>
      <c r="F41" s="174" t="s">
        <v>200</v>
      </c>
      <c r="G41" s="174" t="s">
        <v>214</v>
      </c>
      <c r="H41" s="175">
        <f>I41/I42</f>
        <v>0.5333333333</v>
      </c>
      <c r="I41" s="165">
        <f t="shared" si="3"/>
        <v>160</v>
      </c>
      <c r="J41" s="176">
        <v>65.0</v>
      </c>
      <c r="K41" s="176">
        <v>25.0</v>
      </c>
      <c r="L41" s="177">
        <v>70.0</v>
      </c>
    </row>
    <row r="42">
      <c r="A42" s="205">
        <v>2.0</v>
      </c>
      <c r="B42" s="272" t="s">
        <v>11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240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243"/>
      <c r="M43" s="90"/>
      <c r="N43" s="90"/>
      <c r="O43" s="90"/>
      <c r="P43" s="90"/>
      <c r="Q43" s="90"/>
      <c r="R43" s="90"/>
      <c r="S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206</v>
      </c>
      <c r="F44" s="174" t="s">
        <v>194</v>
      </c>
      <c r="G44" s="174" t="s">
        <v>223</v>
      </c>
      <c r="H44" s="175">
        <f>I44/I45</f>
        <v>0.5333333333</v>
      </c>
      <c r="I44" s="165">
        <f t="shared" ref="I44:I55" si="4">J44+K44+L44</f>
        <v>160</v>
      </c>
      <c r="J44" s="176">
        <v>45.0</v>
      </c>
      <c r="K44" s="176">
        <v>85.0</v>
      </c>
      <c r="L44" s="177">
        <v>30.0</v>
      </c>
    </row>
    <row r="45">
      <c r="A45" s="201">
        <v>2.0</v>
      </c>
      <c r="B45" s="269" t="s">
        <v>11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206</v>
      </c>
      <c r="F46" s="174" t="s">
        <v>190</v>
      </c>
      <c r="G46" s="174" t="s">
        <v>229</v>
      </c>
      <c r="H46" s="175">
        <f>I46/I47</f>
        <v>0.7</v>
      </c>
      <c r="I46" s="165">
        <f t="shared" si="4"/>
        <v>210</v>
      </c>
      <c r="J46" s="176">
        <v>45.0</v>
      </c>
      <c r="K46" s="176">
        <v>75.0</v>
      </c>
      <c r="L46" s="177">
        <v>90.0</v>
      </c>
    </row>
    <row r="47">
      <c r="A47" s="201">
        <v>2.0</v>
      </c>
      <c r="B47" s="269" t="s">
        <v>11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206</v>
      </c>
      <c r="F48" s="174" t="s">
        <v>210</v>
      </c>
      <c r="G48" s="174" t="s">
        <v>235</v>
      </c>
      <c r="H48" s="175">
        <f>I48/I49</f>
        <v>0.6666666667</v>
      </c>
      <c r="I48" s="165">
        <f t="shared" si="4"/>
        <v>200</v>
      </c>
      <c r="J48" s="176">
        <v>45.0</v>
      </c>
      <c r="K48" s="176">
        <v>65.0</v>
      </c>
      <c r="L48" s="177">
        <v>90.0</v>
      </c>
    </row>
    <row r="49">
      <c r="A49" s="201">
        <v>2.0</v>
      </c>
      <c r="B49" s="269" t="s">
        <v>11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206</v>
      </c>
      <c r="F50" s="174" t="s">
        <v>206</v>
      </c>
      <c r="G50" s="174" t="s">
        <v>241</v>
      </c>
      <c r="H50" s="175">
        <f>I50/I51</f>
        <v>0.4333333333</v>
      </c>
      <c r="I50" s="165">
        <f t="shared" si="4"/>
        <v>130</v>
      </c>
      <c r="J50" s="176">
        <v>45.0</v>
      </c>
      <c r="K50" s="176">
        <v>45.0</v>
      </c>
      <c r="L50" s="177">
        <v>40.0</v>
      </c>
    </row>
    <row r="51">
      <c r="A51" s="201">
        <v>2.0</v>
      </c>
      <c r="B51" s="269" t="s">
        <v>11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206</v>
      </c>
      <c r="F52" s="174" t="s">
        <v>202</v>
      </c>
      <c r="G52" s="174" t="s">
        <v>247</v>
      </c>
      <c r="H52" s="175">
        <f>I52/I53</f>
        <v>0.25</v>
      </c>
      <c r="I52" s="165">
        <f t="shared" si="4"/>
        <v>75</v>
      </c>
      <c r="J52" s="176">
        <v>45.0</v>
      </c>
      <c r="K52" s="176">
        <v>20.0</v>
      </c>
      <c r="L52" s="177">
        <v>10.0</v>
      </c>
    </row>
    <row r="53">
      <c r="A53" s="201">
        <v>2.0</v>
      </c>
      <c r="B53" s="269" t="s">
        <v>11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206</v>
      </c>
      <c r="F54" s="174" t="s">
        <v>198</v>
      </c>
      <c r="G54" s="174" t="s">
        <v>217</v>
      </c>
      <c r="H54" s="175">
        <f>I54/I55</f>
        <v>0.7833333333</v>
      </c>
      <c r="I54" s="165">
        <f t="shared" si="4"/>
        <v>235</v>
      </c>
      <c r="J54" s="176">
        <v>45.0</v>
      </c>
      <c r="K54" s="176">
        <v>110.0</v>
      </c>
      <c r="L54" s="177">
        <v>80.0</v>
      </c>
    </row>
    <row r="55">
      <c r="A55" s="205">
        <v>2.0</v>
      </c>
      <c r="B55" s="272" t="s">
        <v>11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240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243"/>
      <c r="M56" s="90"/>
      <c r="N56" s="90"/>
      <c r="O56" s="90"/>
      <c r="P56" s="90"/>
      <c r="Q56" s="90"/>
      <c r="R56" s="90"/>
      <c r="S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212</v>
      </c>
      <c r="F57" s="174" t="s">
        <v>196</v>
      </c>
      <c r="G57" s="174" t="s">
        <v>220</v>
      </c>
      <c r="H57" s="175">
        <f>I57/I58</f>
        <v>0.6333333333</v>
      </c>
      <c r="I57" s="165">
        <f t="shared" ref="I57:I68" si="5">J57+K57+L57</f>
        <v>190</v>
      </c>
      <c r="J57" s="176">
        <v>70.0</v>
      </c>
      <c r="K57" s="176">
        <v>100.0</v>
      </c>
      <c r="L57" s="177">
        <v>20.0</v>
      </c>
    </row>
    <row r="58">
      <c r="A58" s="201">
        <v>2.0</v>
      </c>
      <c r="B58" s="269" t="s">
        <v>11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212</v>
      </c>
      <c r="F59" s="174" t="s">
        <v>192</v>
      </c>
      <c r="G59" s="174" t="s">
        <v>226</v>
      </c>
      <c r="H59" s="175">
        <f>I59/I60</f>
        <v>0.6833333333</v>
      </c>
      <c r="I59" s="165">
        <f t="shared" si="5"/>
        <v>205</v>
      </c>
      <c r="J59" s="176">
        <v>70.0</v>
      </c>
      <c r="K59" s="176">
        <v>35.0</v>
      </c>
      <c r="L59" s="177">
        <v>100.0</v>
      </c>
    </row>
    <row r="60">
      <c r="A60" s="201">
        <v>2.0</v>
      </c>
      <c r="B60" s="269" t="s">
        <v>11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212</v>
      </c>
      <c r="F61" s="174" t="s">
        <v>212</v>
      </c>
      <c r="G61" s="174" t="s">
        <v>232</v>
      </c>
      <c r="H61" s="175">
        <f>I61/I62</f>
        <v>0.4166666667</v>
      </c>
      <c r="I61" s="165">
        <f t="shared" si="5"/>
        <v>125</v>
      </c>
      <c r="J61" s="176">
        <v>70.0</v>
      </c>
      <c r="K61" s="176">
        <v>55.0</v>
      </c>
      <c r="L61" s="177">
        <v>0.0</v>
      </c>
    </row>
    <row r="62">
      <c r="A62" s="201">
        <v>2.0</v>
      </c>
      <c r="B62" s="269" t="s">
        <v>11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212</v>
      </c>
      <c r="F63" s="174" t="s">
        <v>208</v>
      </c>
      <c r="G63" s="174" t="s">
        <v>238</v>
      </c>
      <c r="H63" s="175">
        <f>I63/I64</f>
        <v>0.4</v>
      </c>
      <c r="I63" s="165">
        <f t="shared" si="5"/>
        <v>120</v>
      </c>
      <c r="J63" s="176">
        <v>70.0</v>
      </c>
      <c r="K63" s="176">
        <v>0.0</v>
      </c>
      <c r="L63" s="177">
        <v>50.0</v>
      </c>
    </row>
    <row r="64">
      <c r="A64" s="201">
        <v>2.0</v>
      </c>
      <c r="B64" s="269" t="s">
        <v>11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212</v>
      </c>
      <c r="F65" s="174" t="s">
        <v>204</v>
      </c>
      <c r="G65" s="174" t="s">
        <v>244</v>
      </c>
      <c r="H65" s="175">
        <f>I65/I66</f>
        <v>0.4666666667</v>
      </c>
      <c r="I65" s="165">
        <f t="shared" si="5"/>
        <v>140</v>
      </c>
      <c r="J65" s="176">
        <v>70.0</v>
      </c>
      <c r="K65" s="176">
        <v>10.0</v>
      </c>
      <c r="L65" s="177">
        <v>60.0</v>
      </c>
    </row>
    <row r="66">
      <c r="A66" s="201">
        <v>2.0</v>
      </c>
      <c r="B66" s="269" t="s">
        <v>11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212</v>
      </c>
      <c r="F67" s="174" t="s">
        <v>200</v>
      </c>
      <c r="G67" s="174" t="s">
        <v>214</v>
      </c>
      <c r="H67" s="175">
        <f>I67/I68</f>
        <v>0.55</v>
      </c>
      <c r="I67" s="165">
        <f t="shared" si="5"/>
        <v>165</v>
      </c>
      <c r="J67" s="176">
        <v>70.0</v>
      </c>
      <c r="K67" s="176">
        <v>25.0</v>
      </c>
      <c r="L67" s="177">
        <v>70.0</v>
      </c>
    </row>
    <row r="68">
      <c r="A68" s="205">
        <v>2.0</v>
      </c>
      <c r="B68" s="272" t="s">
        <v>11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240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243"/>
      <c r="M69" s="90"/>
      <c r="N69" s="90"/>
      <c r="O69" s="90"/>
      <c r="P69" s="90"/>
      <c r="Q69" s="90"/>
      <c r="R69" s="90"/>
      <c r="S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206</v>
      </c>
      <c r="F70" s="174" t="s">
        <v>194</v>
      </c>
      <c r="G70" s="174" t="s">
        <v>223</v>
      </c>
      <c r="H70" s="175">
        <f>I70/I71</f>
        <v>0.55</v>
      </c>
      <c r="I70" s="165">
        <f t="shared" ref="I70:I81" si="6">J70+K70+L70</f>
        <v>165</v>
      </c>
      <c r="J70" s="176">
        <v>50.0</v>
      </c>
      <c r="K70" s="176">
        <v>85.0</v>
      </c>
      <c r="L70" s="177">
        <v>30.0</v>
      </c>
    </row>
    <row r="71">
      <c r="A71" s="201">
        <v>2.0</v>
      </c>
      <c r="B71" s="269" t="s">
        <v>11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206</v>
      </c>
      <c r="F72" s="174" t="s">
        <v>190</v>
      </c>
      <c r="G72" s="174" t="s">
        <v>229</v>
      </c>
      <c r="H72" s="175">
        <f>I72/I73</f>
        <v>0.7166666667</v>
      </c>
      <c r="I72" s="165">
        <f t="shared" si="6"/>
        <v>215</v>
      </c>
      <c r="J72" s="176">
        <v>50.0</v>
      </c>
      <c r="K72" s="176">
        <v>75.0</v>
      </c>
      <c r="L72" s="177">
        <v>90.0</v>
      </c>
    </row>
    <row r="73">
      <c r="A73" s="201">
        <v>2.0</v>
      </c>
      <c r="B73" s="269" t="s">
        <v>11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206</v>
      </c>
      <c r="F74" s="174" t="s">
        <v>210</v>
      </c>
      <c r="G74" s="174" t="s">
        <v>235</v>
      </c>
      <c r="H74" s="175">
        <f>I74/I75</f>
        <v>0.6833333333</v>
      </c>
      <c r="I74" s="165">
        <f t="shared" si="6"/>
        <v>205</v>
      </c>
      <c r="J74" s="176">
        <v>50.0</v>
      </c>
      <c r="K74" s="176">
        <v>65.0</v>
      </c>
      <c r="L74" s="177">
        <v>90.0</v>
      </c>
    </row>
    <row r="75">
      <c r="A75" s="201">
        <v>2.0</v>
      </c>
      <c r="B75" s="269" t="s">
        <v>11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206</v>
      </c>
      <c r="F76" s="174" t="s">
        <v>206</v>
      </c>
      <c r="G76" s="174" t="s">
        <v>241</v>
      </c>
      <c r="H76" s="175">
        <f>I76/I77</f>
        <v>0.45</v>
      </c>
      <c r="I76" s="165">
        <f t="shared" si="6"/>
        <v>135</v>
      </c>
      <c r="J76" s="176">
        <v>50.0</v>
      </c>
      <c r="K76" s="176">
        <v>45.0</v>
      </c>
      <c r="L76" s="177">
        <v>40.0</v>
      </c>
    </row>
    <row r="77">
      <c r="A77" s="201">
        <v>2.0</v>
      </c>
      <c r="B77" s="269" t="s">
        <v>11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206</v>
      </c>
      <c r="F78" s="174" t="s">
        <v>202</v>
      </c>
      <c r="G78" s="174" t="s">
        <v>247</v>
      </c>
      <c r="H78" s="175">
        <f>I78/I79</f>
        <v>0.2666666667</v>
      </c>
      <c r="I78" s="165">
        <f t="shared" si="6"/>
        <v>80</v>
      </c>
      <c r="J78" s="176">
        <v>50.0</v>
      </c>
      <c r="K78" s="176">
        <v>20.0</v>
      </c>
      <c r="L78" s="177">
        <v>10.0</v>
      </c>
    </row>
    <row r="79">
      <c r="A79" s="201">
        <v>2.0</v>
      </c>
      <c r="B79" s="269" t="s">
        <v>11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206</v>
      </c>
      <c r="F80" s="174" t="s">
        <v>198</v>
      </c>
      <c r="G80" s="174" t="s">
        <v>217</v>
      </c>
      <c r="H80" s="175">
        <f>I80/I81</f>
        <v>0.8</v>
      </c>
      <c r="I80" s="165">
        <f t="shared" si="6"/>
        <v>240</v>
      </c>
      <c r="J80" s="176">
        <v>50.0</v>
      </c>
      <c r="K80" s="176">
        <v>110.0</v>
      </c>
      <c r="L80" s="177">
        <v>80.0</v>
      </c>
    </row>
    <row r="81">
      <c r="A81" s="205">
        <v>2.0</v>
      </c>
      <c r="B81" s="272" t="s">
        <v>11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240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243"/>
      <c r="M82" s="90"/>
      <c r="N82" s="90"/>
      <c r="O82" s="90"/>
      <c r="P82" s="90"/>
      <c r="Q82" s="90"/>
      <c r="R82" s="90"/>
      <c r="S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206</v>
      </c>
      <c r="F83" s="174" t="s">
        <v>196</v>
      </c>
      <c r="G83" s="174" t="s">
        <v>220</v>
      </c>
      <c r="H83" s="175">
        <f>I83/I84</f>
        <v>0.5666666667</v>
      </c>
      <c r="I83" s="165">
        <f t="shared" ref="I83:I94" si="7">J83+K83+L83</f>
        <v>170</v>
      </c>
      <c r="J83" s="176">
        <v>50.0</v>
      </c>
      <c r="K83" s="176">
        <v>100.0</v>
      </c>
      <c r="L83" s="177">
        <v>20.0</v>
      </c>
    </row>
    <row r="84">
      <c r="A84" s="201">
        <v>2.0</v>
      </c>
      <c r="B84" s="269" t="s">
        <v>11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206</v>
      </c>
      <c r="F85" s="174" t="s">
        <v>192</v>
      </c>
      <c r="G85" s="174" t="s">
        <v>226</v>
      </c>
      <c r="H85" s="175">
        <f>I85/I86</f>
        <v>0.6166666667</v>
      </c>
      <c r="I85" s="165">
        <f t="shared" si="7"/>
        <v>185</v>
      </c>
      <c r="J85" s="176">
        <v>50.0</v>
      </c>
      <c r="K85" s="176">
        <v>35.0</v>
      </c>
      <c r="L85" s="177">
        <v>100.0</v>
      </c>
    </row>
    <row r="86">
      <c r="A86" s="201">
        <v>2.0</v>
      </c>
      <c r="B86" s="269" t="s">
        <v>11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206</v>
      </c>
      <c r="F87" s="174" t="s">
        <v>212</v>
      </c>
      <c r="G87" s="174" t="s">
        <v>232</v>
      </c>
      <c r="H87" s="175">
        <f>I87/I88</f>
        <v>0.35</v>
      </c>
      <c r="I87" s="165">
        <f t="shared" si="7"/>
        <v>105</v>
      </c>
      <c r="J87" s="176">
        <v>50.0</v>
      </c>
      <c r="K87" s="176">
        <v>55.0</v>
      </c>
      <c r="L87" s="177">
        <v>0.0</v>
      </c>
    </row>
    <row r="88">
      <c r="A88" s="201">
        <v>2.0</v>
      </c>
      <c r="B88" s="269" t="s">
        <v>11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206</v>
      </c>
      <c r="F89" s="174" t="s">
        <v>208</v>
      </c>
      <c r="G89" s="174" t="s">
        <v>238</v>
      </c>
      <c r="H89" s="175">
        <f>I89/I90</f>
        <v>0.3333333333</v>
      </c>
      <c r="I89" s="165">
        <f t="shared" si="7"/>
        <v>100</v>
      </c>
      <c r="J89" s="176">
        <v>50.0</v>
      </c>
      <c r="K89" s="176">
        <v>0.0</v>
      </c>
      <c r="L89" s="177">
        <v>50.0</v>
      </c>
    </row>
    <row r="90">
      <c r="A90" s="201">
        <v>2.0</v>
      </c>
      <c r="B90" s="269" t="s">
        <v>11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206</v>
      </c>
      <c r="F91" s="174" t="s">
        <v>204</v>
      </c>
      <c r="G91" s="174" t="s">
        <v>244</v>
      </c>
      <c r="H91" s="175">
        <f>I91/I92</f>
        <v>0.4</v>
      </c>
      <c r="I91" s="165">
        <f t="shared" si="7"/>
        <v>120</v>
      </c>
      <c r="J91" s="176">
        <v>50.0</v>
      </c>
      <c r="K91" s="176">
        <v>10.0</v>
      </c>
      <c r="L91" s="177">
        <v>60.0</v>
      </c>
    </row>
    <row r="92">
      <c r="A92" s="201">
        <v>2.0</v>
      </c>
      <c r="B92" s="269" t="s">
        <v>11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206</v>
      </c>
      <c r="F93" s="174" t="s">
        <v>200</v>
      </c>
      <c r="G93" s="174" t="s">
        <v>214</v>
      </c>
      <c r="H93" s="175">
        <f>I93/I94</f>
        <v>0.4833333333</v>
      </c>
      <c r="I93" s="165">
        <f t="shared" si="7"/>
        <v>145</v>
      </c>
      <c r="J93" s="176">
        <v>50.0</v>
      </c>
      <c r="K93" s="176">
        <v>25.0</v>
      </c>
      <c r="L93" s="177">
        <v>70.0</v>
      </c>
    </row>
    <row r="94">
      <c r="A94" s="205">
        <v>2.0</v>
      </c>
      <c r="B94" s="272" t="s">
        <v>11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240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206</v>
      </c>
      <c r="F96" s="174" t="s">
        <v>194</v>
      </c>
      <c r="G96" s="174" t="s">
        <v>223</v>
      </c>
      <c r="H96" s="175">
        <f>I96/I97</f>
        <v>0.6166666667</v>
      </c>
      <c r="I96" s="165">
        <f t="shared" ref="I96:I107" si="8">J96+K96+L96</f>
        <v>185</v>
      </c>
      <c r="J96" s="176">
        <v>70.0</v>
      </c>
      <c r="K96" s="176">
        <v>85.0</v>
      </c>
      <c r="L96" s="177">
        <v>30.0</v>
      </c>
    </row>
    <row r="97">
      <c r="A97" s="201">
        <v>2.0</v>
      </c>
      <c r="B97" s="269" t="s">
        <v>11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206</v>
      </c>
      <c r="F98" s="174" t="s">
        <v>190</v>
      </c>
      <c r="G98" s="174" t="s">
        <v>229</v>
      </c>
      <c r="H98" s="175">
        <f>I98/I99</f>
        <v>0.7833333333</v>
      </c>
      <c r="I98" s="165">
        <f t="shared" si="8"/>
        <v>235</v>
      </c>
      <c r="J98" s="176">
        <v>70.0</v>
      </c>
      <c r="K98" s="176">
        <v>75.0</v>
      </c>
      <c r="L98" s="177">
        <v>90.0</v>
      </c>
    </row>
    <row r="99">
      <c r="A99" s="201">
        <v>2.0</v>
      </c>
      <c r="B99" s="269" t="s">
        <v>11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206</v>
      </c>
      <c r="F100" s="174" t="s">
        <v>210</v>
      </c>
      <c r="G100" s="174" t="s">
        <v>235</v>
      </c>
      <c r="H100" s="175">
        <f>I100/I101</f>
        <v>0.75</v>
      </c>
      <c r="I100" s="165">
        <f t="shared" si="8"/>
        <v>225</v>
      </c>
      <c r="J100" s="176">
        <v>70.0</v>
      </c>
      <c r="K100" s="176">
        <v>65.0</v>
      </c>
      <c r="L100" s="177">
        <v>90.0</v>
      </c>
    </row>
    <row r="101">
      <c r="A101" s="201">
        <v>2.0</v>
      </c>
      <c r="B101" s="269" t="s">
        <v>11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206</v>
      </c>
      <c r="F102" s="174" t="s">
        <v>206</v>
      </c>
      <c r="G102" s="174" t="s">
        <v>241</v>
      </c>
      <c r="H102" s="175">
        <f>I102/I103</f>
        <v>0.5166666667</v>
      </c>
      <c r="I102" s="165">
        <f t="shared" si="8"/>
        <v>155</v>
      </c>
      <c r="J102" s="176">
        <v>70.0</v>
      </c>
      <c r="K102" s="176">
        <v>45.0</v>
      </c>
      <c r="L102" s="177">
        <v>40.0</v>
      </c>
    </row>
    <row r="103">
      <c r="A103" s="201">
        <v>2.0</v>
      </c>
      <c r="B103" s="269" t="s">
        <v>11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206</v>
      </c>
      <c r="F104" s="174" t="s">
        <v>202</v>
      </c>
      <c r="G104" s="174" t="s">
        <v>247</v>
      </c>
      <c r="H104" s="175">
        <f>I104/I105</f>
        <v>0.3333333333</v>
      </c>
      <c r="I104" s="165">
        <f t="shared" si="8"/>
        <v>100</v>
      </c>
      <c r="J104" s="176">
        <v>70.0</v>
      </c>
      <c r="K104" s="176">
        <v>20.0</v>
      </c>
      <c r="L104" s="177">
        <v>10.0</v>
      </c>
    </row>
    <row r="105">
      <c r="A105" s="201">
        <v>2.0</v>
      </c>
      <c r="B105" s="269" t="s">
        <v>11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206</v>
      </c>
      <c r="F106" s="174" t="s">
        <v>198</v>
      </c>
      <c r="G106" s="174" t="s">
        <v>217</v>
      </c>
      <c r="H106" s="175">
        <f>I106/I107</f>
        <v>0.8666666667</v>
      </c>
      <c r="I106" s="165">
        <f t="shared" si="8"/>
        <v>260</v>
      </c>
      <c r="J106" s="176">
        <v>70.0</v>
      </c>
      <c r="K106" s="176">
        <v>110.0</v>
      </c>
      <c r="L106" s="177">
        <v>80.0</v>
      </c>
    </row>
    <row r="107">
      <c r="A107" s="205">
        <v>2.0</v>
      </c>
      <c r="B107" s="272" t="s">
        <v>11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240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200</v>
      </c>
      <c r="F109" s="174" t="s">
        <v>196</v>
      </c>
      <c r="G109" s="174" t="s">
        <v>220</v>
      </c>
      <c r="H109" s="175">
        <f>I109/I110</f>
        <v>0.4833333333</v>
      </c>
      <c r="I109" s="165">
        <f t="shared" ref="I109:I120" si="9">J109+K109+L109</f>
        <v>145</v>
      </c>
      <c r="J109" s="176">
        <v>25.0</v>
      </c>
      <c r="K109" s="176">
        <v>100.0</v>
      </c>
      <c r="L109" s="177">
        <v>20.0</v>
      </c>
    </row>
    <row r="110">
      <c r="A110" s="201">
        <v>2.0</v>
      </c>
      <c r="B110" s="269" t="s">
        <v>11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200</v>
      </c>
      <c r="F111" s="174" t="s">
        <v>192</v>
      </c>
      <c r="G111" s="174" t="s">
        <v>226</v>
      </c>
      <c r="H111" s="175">
        <f>I111/I112</f>
        <v>0.5333333333</v>
      </c>
      <c r="I111" s="165">
        <f t="shared" si="9"/>
        <v>160</v>
      </c>
      <c r="J111" s="176">
        <v>25.0</v>
      </c>
      <c r="K111" s="176">
        <v>35.0</v>
      </c>
      <c r="L111" s="177">
        <v>100.0</v>
      </c>
    </row>
    <row r="112">
      <c r="A112" s="201">
        <v>2.0</v>
      </c>
      <c r="B112" s="269" t="s">
        <v>11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200</v>
      </c>
      <c r="F113" s="174" t="s">
        <v>212</v>
      </c>
      <c r="G113" s="174" t="s">
        <v>232</v>
      </c>
      <c r="H113" s="175">
        <f>I113/I114</f>
        <v>0.2666666667</v>
      </c>
      <c r="I113" s="165">
        <f t="shared" si="9"/>
        <v>80</v>
      </c>
      <c r="J113" s="176">
        <v>25.0</v>
      </c>
      <c r="K113" s="176">
        <v>55.0</v>
      </c>
      <c r="L113" s="177">
        <v>0.0</v>
      </c>
    </row>
    <row r="114">
      <c r="A114" s="201">
        <v>2.0</v>
      </c>
      <c r="B114" s="269" t="s">
        <v>11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200</v>
      </c>
      <c r="F115" s="174" t="s">
        <v>208</v>
      </c>
      <c r="G115" s="174" t="s">
        <v>238</v>
      </c>
      <c r="H115" s="175">
        <f>I115/I116</f>
        <v>0.25</v>
      </c>
      <c r="I115" s="165">
        <f t="shared" si="9"/>
        <v>75</v>
      </c>
      <c r="J115" s="176">
        <v>25.0</v>
      </c>
      <c r="K115" s="176">
        <v>0.0</v>
      </c>
      <c r="L115" s="177">
        <v>50.0</v>
      </c>
    </row>
    <row r="116">
      <c r="A116" s="201">
        <v>2.0</v>
      </c>
      <c r="B116" s="269" t="s">
        <v>11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200</v>
      </c>
      <c r="F117" s="174" t="s">
        <v>204</v>
      </c>
      <c r="G117" s="174" t="s">
        <v>244</v>
      </c>
      <c r="H117" s="175">
        <f>I117/I118</f>
        <v>0.3166666667</v>
      </c>
      <c r="I117" s="165">
        <f t="shared" si="9"/>
        <v>95</v>
      </c>
      <c r="J117" s="176">
        <v>25.0</v>
      </c>
      <c r="K117" s="176">
        <v>10.0</v>
      </c>
      <c r="L117" s="177">
        <v>60.0</v>
      </c>
    </row>
    <row r="118">
      <c r="A118" s="201">
        <v>2.0</v>
      </c>
      <c r="B118" s="269" t="s">
        <v>11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200</v>
      </c>
      <c r="F119" s="174" t="s">
        <v>200</v>
      </c>
      <c r="G119" s="174" t="s">
        <v>214</v>
      </c>
      <c r="H119" s="175">
        <f>I119/I120</f>
        <v>0.4</v>
      </c>
      <c r="I119" s="165">
        <f t="shared" si="9"/>
        <v>120</v>
      </c>
      <c r="J119" s="176">
        <v>25.0</v>
      </c>
      <c r="K119" s="176">
        <v>25.0</v>
      </c>
      <c r="L119" s="177">
        <v>70.0</v>
      </c>
    </row>
    <row r="120">
      <c r="A120" s="205">
        <v>2.0</v>
      </c>
      <c r="B120" s="272" t="s">
        <v>11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240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194</v>
      </c>
      <c r="F122" s="174" t="s">
        <v>194</v>
      </c>
      <c r="G122" s="174" t="s">
        <v>223</v>
      </c>
      <c r="H122" s="175">
        <f>I122/I123</f>
        <v>0.6666666667</v>
      </c>
      <c r="I122" s="165">
        <f t="shared" ref="I122:I133" si="10">J122+K122+L122</f>
        <v>200</v>
      </c>
      <c r="J122" s="176">
        <v>85.0</v>
      </c>
      <c r="K122" s="176">
        <v>85.0</v>
      </c>
      <c r="L122" s="177">
        <v>30.0</v>
      </c>
    </row>
    <row r="123">
      <c r="A123" s="201">
        <v>2.0</v>
      </c>
      <c r="B123" s="269" t="s">
        <v>11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194</v>
      </c>
      <c r="F124" s="174" t="s">
        <v>190</v>
      </c>
      <c r="G124" s="174" t="s">
        <v>229</v>
      </c>
      <c r="H124" s="175">
        <f>I124/I125</f>
        <v>0.8333333333</v>
      </c>
      <c r="I124" s="165">
        <f t="shared" si="10"/>
        <v>250</v>
      </c>
      <c r="J124" s="176">
        <v>85.0</v>
      </c>
      <c r="K124" s="176">
        <v>75.0</v>
      </c>
      <c r="L124" s="177">
        <v>90.0</v>
      </c>
    </row>
    <row r="125">
      <c r="A125" s="201">
        <v>2.0</v>
      </c>
      <c r="B125" s="269" t="s">
        <v>11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194</v>
      </c>
      <c r="F126" s="174" t="s">
        <v>210</v>
      </c>
      <c r="G126" s="174" t="s">
        <v>235</v>
      </c>
      <c r="H126" s="175">
        <f>I126/I127</f>
        <v>0.8</v>
      </c>
      <c r="I126" s="165">
        <f t="shared" si="10"/>
        <v>240</v>
      </c>
      <c r="J126" s="176">
        <v>85.0</v>
      </c>
      <c r="K126" s="176">
        <v>65.0</v>
      </c>
      <c r="L126" s="177">
        <v>90.0</v>
      </c>
    </row>
    <row r="127">
      <c r="A127" s="201">
        <v>2.0</v>
      </c>
      <c r="B127" s="269" t="s">
        <v>11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194</v>
      </c>
      <c r="F128" s="174" t="s">
        <v>206</v>
      </c>
      <c r="G128" s="174" t="s">
        <v>241</v>
      </c>
      <c r="H128" s="175">
        <f>I128/I129</f>
        <v>0.5666666667</v>
      </c>
      <c r="I128" s="165">
        <f t="shared" si="10"/>
        <v>170</v>
      </c>
      <c r="J128" s="176">
        <v>85.0</v>
      </c>
      <c r="K128" s="176">
        <v>45.0</v>
      </c>
      <c r="L128" s="177">
        <v>40.0</v>
      </c>
    </row>
    <row r="129">
      <c r="A129" s="201">
        <v>2.0</v>
      </c>
      <c r="B129" s="269" t="s">
        <v>11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194</v>
      </c>
      <c r="F130" s="174" t="s">
        <v>202</v>
      </c>
      <c r="G130" s="174" t="s">
        <v>247</v>
      </c>
      <c r="H130" s="175">
        <f>I130/I131</f>
        <v>0.3833333333</v>
      </c>
      <c r="I130" s="165">
        <f t="shared" si="10"/>
        <v>115</v>
      </c>
      <c r="J130" s="176">
        <v>85.0</v>
      </c>
      <c r="K130" s="176">
        <v>20.0</v>
      </c>
      <c r="L130" s="177">
        <v>10.0</v>
      </c>
    </row>
    <row r="131">
      <c r="A131" s="201">
        <v>2.0</v>
      </c>
      <c r="B131" s="269" t="s">
        <v>11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194</v>
      </c>
      <c r="F132" s="174" t="s">
        <v>198</v>
      </c>
      <c r="G132" s="174" t="s">
        <v>217</v>
      </c>
      <c r="H132" s="175">
        <f>I132/I133</f>
        <v>0.9166666667</v>
      </c>
      <c r="I132" s="165">
        <f t="shared" si="10"/>
        <v>275</v>
      </c>
      <c r="J132" s="176">
        <v>85.0</v>
      </c>
      <c r="K132" s="176">
        <v>110.0</v>
      </c>
      <c r="L132" s="177">
        <v>80.0</v>
      </c>
    </row>
    <row r="133">
      <c r="A133" s="205">
        <v>2.0</v>
      </c>
      <c r="B133" s="272" t="s">
        <v>11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99"/>
    </row>
    <row r="2">
      <c r="C2" s="70"/>
      <c r="E2" s="70"/>
      <c r="F2" s="70"/>
      <c r="G2" s="70"/>
      <c r="H2" s="300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300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301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198</v>
      </c>
      <c r="F5" s="157" t="s">
        <v>196</v>
      </c>
      <c r="G5" s="157" t="s">
        <v>244</v>
      </c>
      <c r="H5" s="302">
        <f>I5/I6</f>
        <v>0.9</v>
      </c>
      <c r="I5" s="159">
        <f t="shared" ref="I5:I16" si="1">J5+K5+L5</f>
        <v>270</v>
      </c>
      <c r="J5" s="160">
        <v>110.0</v>
      </c>
      <c r="K5" s="160">
        <v>100.0</v>
      </c>
      <c r="L5" s="161">
        <v>60.0</v>
      </c>
    </row>
    <row r="6">
      <c r="A6" s="201">
        <v>4.0</v>
      </c>
      <c r="B6" s="269" t="s">
        <v>13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198</v>
      </c>
      <c r="F7" s="174" t="s">
        <v>192</v>
      </c>
      <c r="G7" s="174" t="s">
        <v>214</v>
      </c>
      <c r="H7" s="303">
        <f>I7/I8</f>
        <v>0.7166666667</v>
      </c>
      <c r="I7" s="165">
        <f t="shared" si="1"/>
        <v>215</v>
      </c>
      <c r="J7" s="176">
        <v>110.0</v>
      </c>
      <c r="K7" s="176">
        <v>35.0</v>
      </c>
      <c r="L7" s="177">
        <v>70.0</v>
      </c>
    </row>
    <row r="8">
      <c r="A8" s="201">
        <v>4.0</v>
      </c>
      <c r="B8" s="269" t="s">
        <v>13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198</v>
      </c>
      <c r="F9" s="174" t="s">
        <v>212</v>
      </c>
      <c r="G9" s="174" t="s">
        <v>220</v>
      </c>
      <c r="H9" s="303">
        <f>I9/I10</f>
        <v>0.6166666667</v>
      </c>
      <c r="I9" s="165">
        <f t="shared" si="1"/>
        <v>185</v>
      </c>
      <c r="J9" s="176">
        <v>110.0</v>
      </c>
      <c r="K9" s="176">
        <v>55.0</v>
      </c>
      <c r="L9" s="177">
        <v>20.0</v>
      </c>
    </row>
    <row r="10">
      <c r="A10" s="201">
        <v>4.0</v>
      </c>
      <c r="B10" s="269" t="s">
        <v>13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198</v>
      </c>
      <c r="F11" s="174" t="s">
        <v>208</v>
      </c>
      <c r="G11" s="174" t="s">
        <v>226</v>
      </c>
      <c r="H11" s="303">
        <f>I11/I12</f>
        <v>0.7</v>
      </c>
      <c r="I11" s="165">
        <f t="shared" si="1"/>
        <v>210</v>
      </c>
      <c r="J11" s="176">
        <v>110.0</v>
      </c>
      <c r="K11" s="176">
        <v>0.0</v>
      </c>
      <c r="L11" s="177">
        <v>100.0</v>
      </c>
    </row>
    <row r="12">
      <c r="A12" s="201">
        <v>4.0</v>
      </c>
      <c r="B12" s="269" t="s">
        <v>13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198</v>
      </c>
      <c r="F13" s="174" t="s">
        <v>204</v>
      </c>
      <c r="G13" s="174" t="s">
        <v>232</v>
      </c>
      <c r="H13" s="303">
        <f>I13/I14</f>
        <v>0.4</v>
      </c>
      <c r="I13" s="165">
        <f t="shared" si="1"/>
        <v>120</v>
      </c>
      <c r="J13" s="176">
        <v>110.0</v>
      </c>
      <c r="K13" s="176">
        <v>10.0</v>
      </c>
      <c r="L13" s="177">
        <v>0.0</v>
      </c>
    </row>
    <row r="14">
      <c r="A14" s="201">
        <v>4.0</v>
      </c>
      <c r="B14" s="269" t="s">
        <v>13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198</v>
      </c>
      <c r="F15" s="174" t="s">
        <v>200</v>
      </c>
      <c r="G15" s="174" t="s">
        <v>238</v>
      </c>
      <c r="H15" s="303">
        <f>I15/I16</f>
        <v>0.6166666667</v>
      </c>
      <c r="I15" s="165">
        <f t="shared" si="1"/>
        <v>185</v>
      </c>
      <c r="J15" s="176">
        <v>110.0</v>
      </c>
      <c r="K15" s="176">
        <v>25.0</v>
      </c>
      <c r="L15" s="177">
        <v>50.0</v>
      </c>
    </row>
    <row r="16">
      <c r="A16" s="205">
        <v>4.0</v>
      </c>
      <c r="B16" s="272" t="s">
        <v>13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304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196</v>
      </c>
      <c r="F18" s="174" t="s">
        <v>194</v>
      </c>
      <c r="G18" s="174" t="s">
        <v>247</v>
      </c>
      <c r="H18" s="303">
        <f>I18/I19</f>
        <v>0.65</v>
      </c>
      <c r="I18" s="165">
        <f t="shared" ref="I18:I29" si="2">J18+K18+L18</f>
        <v>195</v>
      </c>
      <c r="J18" s="176">
        <v>100.0</v>
      </c>
      <c r="K18" s="176">
        <v>85.0</v>
      </c>
      <c r="L18" s="177">
        <v>10.0</v>
      </c>
    </row>
    <row r="19">
      <c r="A19" s="201">
        <v>4.0</v>
      </c>
      <c r="B19" s="269" t="s">
        <v>13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196</v>
      </c>
      <c r="F20" s="174" t="s">
        <v>190</v>
      </c>
      <c r="G20" s="174" t="s">
        <v>217</v>
      </c>
      <c r="H20" s="303">
        <f>I20/I21</f>
        <v>0.85</v>
      </c>
      <c r="I20" s="165">
        <f t="shared" si="2"/>
        <v>255</v>
      </c>
      <c r="J20" s="176">
        <v>100.0</v>
      </c>
      <c r="K20" s="176">
        <v>75.0</v>
      </c>
      <c r="L20" s="177">
        <v>80.0</v>
      </c>
    </row>
    <row r="21">
      <c r="A21" s="201">
        <v>4.0</v>
      </c>
      <c r="B21" s="269" t="s">
        <v>13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196</v>
      </c>
      <c r="F22" s="174" t="s">
        <v>210</v>
      </c>
      <c r="G22" s="174" t="s">
        <v>223</v>
      </c>
      <c r="H22" s="303">
        <f>I22/I23</f>
        <v>0.65</v>
      </c>
      <c r="I22" s="165">
        <f t="shared" si="2"/>
        <v>195</v>
      </c>
      <c r="J22" s="176">
        <v>100.0</v>
      </c>
      <c r="K22" s="176">
        <v>65.0</v>
      </c>
      <c r="L22" s="177">
        <v>30.0</v>
      </c>
    </row>
    <row r="23">
      <c r="A23" s="201">
        <v>4.0</v>
      </c>
      <c r="B23" s="269" t="s">
        <v>13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196</v>
      </c>
      <c r="F24" s="174" t="s">
        <v>206</v>
      </c>
      <c r="G24" s="174" t="s">
        <v>229</v>
      </c>
      <c r="H24" s="303">
        <f>I24/I25</f>
        <v>0.7833333333</v>
      </c>
      <c r="I24" s="165">
        <f t="shared" si="2"/>
        <v>235</v>
      </c>
      <c r="J24" s="176">
        <v>100.0</v>
      </c>
      <c r="K24" s="176">
        <v>45.0</v>
      </c>
      <c r="L24" s="177">
        <v>90.0</v>
      </c>
    </row>
    <row r="25">
      <c r="A25" s="201">
        <v>4.0</v>
      </c>
      <c r="B25" s="269" t="s">
        <v>13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196</v>
      </c>
      <c r="F26" s="174" t="s">
        <v>202</v>
      </c>
      <c r="G26" s="174" t="s">
        <v>235</v>
      </c>
      <c r="H26" s="303">
        <f>I26/I27</f>
        <v>0.7</v>
      </c>
      <c r="I26" s="165">
        <f t="shared" si="2"/>
        <v>210</v>
      </c>
      <c r="J26" s="176">
        <v>100.0</v>
      </c>
      <c r="K26" s="176">
        <v>20.0</v>
      </c>
      <c r="L26" s="177">
        <v>90.0</v>
      </c>
    </row>
    <row r="27">
      <c r="A27" s="201">
        <v>4.0</v>
      </c>
      <c r="B27" s="269" t="s">
        <v>13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196</v>
      </c>
      <c r="F28" s="174" t="s">
        <v>198</v>
      </c>
      <c r="G28" s="174" t="s">
        <v>241</v>
      </c>
      <c r="H28" s="303">
        <f>I28/I29</f>
        <v>0.8333333333</v>
      </c>
      <c r="I28" s="165">
        <f t="shared" si="2"/>
        <v>250</v>
      </c>
      <c r="J28" s="176">
        <v>100.0</v>
      </c>
      <c r="K28" s="176">
        <v>110.0</v>
      </c>
      <c r="L28" s="177">
        <v>40.0</v>
      </c>
    </row>
    <row r="29">
      <c r="A29" s="205">
        <v>4.0</v>
      </c>
      <c r="B29" s="272" t="s">
        <v>13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188"/>
      <c r="I30" s="185"/>
      <c r="J30" s="185"/>
      <c r="K30" s="185"/>
      <c r="L30" s="243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192</v>
      </c>
      <c r="F31" s="174" t="s">
        <v>196</v>
      </c>
      <c r="G31" s="174" t="s">
        <v>244</v>
      </c>
      <c r="H31" s="303">
        <f>I31/I32</f>
        <v>0.6666666667</v>
      </c>
      <c r="I31" s="165">
        <f t="shared" ref="I31:I42" si="3">J31+K31+L31</f>
        <v>200</v>
      </c>
      <c r="J31" s="176">
        <v>40.0</v>
      </c>
      <c r="K31" s="176">
        <v>100.0</v>
      </c>
      <c r="L31" s="177">
        <v>60.0</v>
      </c>
    </row>
    <row r="32">
      <c r="A32" s="201">
        <v>4.0</v>
      </c>
      <c r="B32" s="269" t="s">
        <v>13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192</v>
      </c>
      <c r="F33" s="174" t="s">
        <v>192</v>
      </c>
      <c r="G33" s="174" t="s">
        <v>214</v>
      </c>
      <c r="H33" s="303">
        <f>I33/I34</f>
        <v>0.4833333333</v>
      </c>
      <c r="I33" s="165">
        <f t="shared" si="3"/>
        <v>145</v>
      </c>
      <c r="J33" s="176">
        <v>40.0</v>
      </c>
      <c r="K33" s="176">
        <v>35.0</v>
      </c>
      <c r="L33" s="177">
        <v>70.0</v>
      </c>
    </row>
    <row r="34">
      <c r="A34" s="201">
        <v>4.0</v>
      </c>
      <c r="B34" s="269" t="s">
        <v>13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192</v>
      </c>
      <c r="F35" s="174" t="s">
        <v>212</v>
      </c>
      <c r="G35" s="174" t="s">
        <v>220</v>
      </c>
      <c r="H35" s="303">
        <f>I35/I36</f>
        <v>0.3833333333</v>
      </c>
      <c r="I35" s="165">
        <f t="shared" si="3"/>
        <v>115</v>
      </c>
      <c r="J35" s="176">
        <v>40.0</v>
      </c>
      <c r="K35" s="176">
        <v>55.0</v>
      </c>
      <c r="L35" s="177">
        <v>20.0</v>
      </c>
    </row>
    <row r="36">
      <c r="A36" s="201">
        <v>4.0</v>
      </c>
      <c r="B36" s="269" t="s">
        <v>13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192</v>
      </c>
      <c r="F37" s="174" t="s">
        <v>208</v>
      </c>
      <c r="G37" s="174" t="s">
        <v>226</v>
      </c>
      <c r="H37" s="303">
        <f>I37/I38</f>
        <v>0.4666666667</v>
      </c>
      <c r="I37" s="165">
        <f t="shared" si="3"/>
        <v>140</v>
      </c>
      <c r="J37" s="176">
        <v>40.0</v>
      </c>
      <c r="K37" s="176">
        <v>0.0</v>
      </c>
      <c r="L37" s="177">
        <v>100.0</v>
      </c>
    </row>
    <row r="38">
      <c r="A38" s="201">
        <v>4.0</v>
      </c>
      <c r="B38" s="269" t="s">
        <v>13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192</v>
      </c>
      <c r="F39" s="174" t="s">
        <v>204</v>
      </c>
      <c r="G39" s="174" t="s">
        <v>232</v>
      </c>
      <c r="H39" s="303">
        <f>I39/I40</f>
        <v>0.1666666667</v>
      </c>
      <c r="I39" s="165">
        <f t="shared" si="3"/>
        <v>50</v>
      </c>
      <c r="J39" s="176">
        <v>40.0</v>
      </c>
      <c r="K39" s="176">
        <v>10.0</v>
      </c>
      <c r="L39" s="177">
        <v>0.0</v>
      </c>
    </row>
    <row r="40">
      <c r="A40" s="201">
        <v>4.0</v>
      </c>
      <c r="B40" s="269" t="s">
        <v>13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192</v>
      </c>
      <c r="F41" s="174" t="s">
        <v>200</v>
      </c>
      <c r="G41" s="174" t="s">
        <v>238</v>
      </c>
      <c r="H41" s="303">
        <f>I41/I42</f>
        <v>0.3833333333</v>
      </c>
      <c r="I41" s="165">
        <f t="shared" si="3"/>
        <v>115</v>
      </c>
      <c r="J41" s="176">
        <v>40.0</v>
      </c>
      <c r="K41" s="176">
        <v>25.0</v>
      </c>
      <c r="L41" s="177">
        <v>50.0</v>
      </c>
    </row>
    <row r="42">
      <c r="A42" s="205">
        <v>4.0</v>
      </c>
      <c r="B42" s="272" t="s">
        <v>13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304"/>
      <c r="I43" s="185"/>
      <c r="J43" s="185"/>
      <c r="K43" s="185"/>
      <c r="L43" s="243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202</v>
      </c>
      <c r="F44" s="174" t="s">
        <v>194</v>
      </c>
      <c r="G44" s="174" t="s">
        <v>247</v>
      </c>
      <c r="H44" s="303">
        <f>I44/I45</f>
        <v>0.3833333333</v>
      </c>
      <c r="I44" s="165">
        <f t="shared" ref="I44:I55" si="4">J44+K44+L44</f>
        <v>115</v>
      </c>
      <c r="J44" s="176">
        <v>20.0</v>
      </c>
      <c r="K44" s="176">
        <v>85.0</v>
      </c>
      <c r="L44" s="177">
        <v>10.0</v>
      </c>
    </row>
    <row r="45">
      <c r="A45" s="201">
        <v>4.0</v>
      </c>
      <c r="B45" s="269" t="s">
        <v>13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202</v>
      </c>
      <c r="F46" s="174" t="s">
        <v>190</v>
      </c>
      <c r="G46" s="174" t="s">
        <v>217</v>
      </c>
      <c r="H46" s="303">
        <f>I46/I47</f>
        <v>0.5833333333</v>
      </c>
      <c r="I46" s="165">
        <f t="shared" si="4"/>
        <v>175</v>
      </c>
      <c r="J46" s="176">
        <v>20.0</v>
      </c>
      <c r="K46" s="176">
        <v>75.0</v>
      </c>
      <c r="L46" s="177">
        <v>80.0</v>
      </c>
    </row>
    <row r="47">
      <c r="A47" s="201">
        <v>4.0</v>
      </c>
      <c r="B47" s="269" t="s">
        <v>13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202</v>
      </c>
      <c r="F48" s="174" t="s">
        <v>210</v>
      </c>
      <c r="G48" s="174" t="s">
        <v>223</v>
      </c>
      <c r="H48" s="303">
        <f>I48/I49</f>
        <v>0.3833333333</v>
      </c>
      <c r="I48" s="165">
        <f t="shared" si="4"/>
        <v>115</v>
      </c>
      <c r="J48" s="176">
        <v>20.0</v>
      </c>
      <c r="K48" s="176">
        <v>65.0</v>
      </c>
      <c r="L48" s="177">
        <v>30.0</v>
      </c>
    </row>
    <row r="49">
      <c r="A49" s="201">
        <v>4.0</v>
      </c>
      <c r="B49" s="269" t="s">
        <v>13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202</v>
      </c>
      <c r="F50" s="174" t="s">
        <v>206</v>
      </c>
      <c r="G50" s="174" t="s">
        <v>229</v>
      </c>
      <c r="H50" s="303">
        <f>I50/I51</f>
        <v>0.5166666667</v>
      </c>
      <c r="I50" s="165">
        <f t="shared" si="4"/>
        <v>155</v>
      </c>
      <c r="J50" s="176">
        <v>20.0</v>
      </c>
      <c r="K50" s="176">
        <v>45.0</v>
      </c>
      <c r="L50" s="177">
        <v>90.0</v>
      </c>
    </row>
    <row r="51">
      <c r="A51" s="201">
        <v>4.0</v>
      </c>
      <c r="B51" s="269" t="s">
        <v>13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202</v>
      </c>
      <c r="F52" s="174" t="s">
        <v>202</v>
      </c>
      <c r="G52" s="174" t="s">
        <v>235</v>
      </c>
      <c r="H52" s="303">
        <f>I52/I53</f>
        <v>0.4333333333</v>
      </c>
      <c r="I52" s="165">
        <f t="shared" si="4"/>
        <v>130</v>
      </c>
      <c r="J52" s="176">
        <v>20.0</v>
      </c>
      <c r="K52" s="176">
        <v>20.0</v>
      </c>
      <c r="L52" s="177">
        <v>90.0</v>
      </c>
    </row>
    <row r="53">
      <c r="A53" s="201">
        <v>4.0</v>
      </c>
      <c r="B53" s="269" t="s">
        <v>13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202</v>
      </c>
      <c r="F54" s="174" t="s">
        <v>198</v>
      </c>
      <c r="G54" s="174" t="s">
        <v>241</v>
      </c>
      <c r="H54" s="303">
        <f>I54/I55</f>
        <v>0.5666666667</v>
      </c>
      <c r="I54" s="165">
        <f t="shared" si="4"/>
        <v>170</v>
      </c>
      <c r="J54" s="176">
        <v>20.0</v>
      </c>
      <c r="K54" s="176">
        <v>110.0</v>
      </c>
      <c r="L54" s="177">
        <v>40.0</v>
      </c>
    </row>
    <row r="55">
      <c r="A55" s="205">
        <v>4.0</v>
      </c>
      <c r="B55" s="272" t="s">
        <v>13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304"/>
      <c r="I56" s="185"/>
      <c r="J56" s="185"/>
      <c r="K56" s="185"/>
      <c r="L56" s="243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192</v>
      </c>
      <c r="F57" s="174" t="s">
        <v>196</v>
      </c>
      <c r="G57" s="174" t="s">
        <v>244</v>
      </c>
      <c r="H57" s="303">
        <f>I57/I58</f>
        <v>0.65</v>
      </c>
      <c r="I57" s="165">
        <f t="shared" ref="I57:I68" si="5">J57+K57+L57</f>
        <v>195</v>
      </c>
      <c r="J57" s="176">
        <v>35.0</v>
      </c>
      <c r="K57" s="176">
        <v>100.0</v>
      </c>
      <c r="L57" s="177">
        <v>60.0</v>
      </c>
    </row>
    <row r="58">
      <c r="A58" s="201">
        <v>4.0</v>
      </c>
      <c r="B58" s="269" t="s">
        <v>13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192</v>
      </c>
      <c r="F59" s="174" t="s">
        <v>192</v>
      </c>
      <c r="G59" s="174" t="s">
        <v>214</v>
      </c>
      <c r="H59" s="303">
        <f>I59/I60</f>
        <v>0.4666666667</v>
      </c>
      <c r="I59" s="165">
        <f t="shared" si="5"/>
        <v>140</v>
      </c>
      <c r="J59" s="176">
        <v>35.0</v>
      </c>
      <c r="K59" s="176">
        <v>35.0</v>
      </c>
      <c r="L59" s="177">
        <v>70.0</v>
      </c>
    </row>
    <row r="60">
      <c r="A60" s="201">
        <v>4.0</v>
      </c>
      <c r="B60" s="269" t="s">
        <v>13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192</v>
      </c>
      <c r="F61" s="174" t="s">
        <v>212</v>
      </c>
      <c r="G61" s="174" t="s">
        <v>220</v>
      </c>
      <c r="H61" s="303">
        <f>I61/I62</f>
        <v>0.3666666667</v>
      </c>
      <c r="I61" s="165">
        <f t="shared" si="5"/>
        <v>110</v>
      </c>
      <c r="J61" s="176">
        <v>35.0</v>
      </c>
      <c r="K61" s="176">
        <v>55.0</v>
      </c>
      <c r="L61" s="177">
        <v>20.0</v>
      </c>
    </row>
    <row r="62">
      <c r="A62" s="201">
        <v>4.0</v>
      </c>
      <c r="B62" s="269" t="s">
        <v>13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192</v>
      </c>
      <c r="F63" s="174" t="s">
        <v>208</v>
      </c>
      <c r="G63" s="174" t="s">
        <v>226</v>
      </c>
      <c r="H63" s="303">
        <f>I63/I64</f>
        <v>0.45</v>
      </c>
      <c r="I63" s="165">
        <f t="shared" si="5"/>
        <v>135</v>
      </c>
      <c r="J63" s="176">
        <v>35.0</v>
      </c>
      <c r="K63" s="176">
        <v>0.0</v>
      </c>
      <c r="L63" s="177">
        <v>100.0</v>
      </c>
    </row>
    <row r="64">
      <c r="A64" s="201">
        <v>4.0</v>
      </c>
      <c r="B64" s="269" t="s">
        <v>13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192</v>
      </c>
      <c r="F65" s="174" t="s">
        <v>204</v>
      </c>
      <c r="G65" s="174" t="s">
        <v>232</v>
      </c>
      <c r="H65" s="303">
        <f>I65/I66</f>
        <v>0.15</v>
      </c>
      <c r="I65" s="165">
        <f t="shared" si="5"/>
        <v>45</v>
      </c>
      <c r="J65" s="176">
        <v>35.0</v>
      </c>
      <c r="K65" s="176">
        <v>10.0</v>
      </c>
      <c r="L65" s="177">
        <v>0.0</v>
      </c>
    </row>
    <row r="66">
      <c r="A66" s="201">
        <v>4.0</v>
      </c>
      <c r="B66" s="269" t="s">
        <v>13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192</v>
      </c>
      <c r="F67" s="174" t="s">
        <v>200</v>
      </c>
      <c r="G67" s="174" t="s">
        <v>238</v>
      </c>
      <c r="H67" s="303">
        <f>I67/I68</f>
        <v>0.3666666667</v>
      </c>
      <c r="I67" s="165">
        <f t="shared" si="5"/>
        <v>110</v>
      </c>
      <c r="J67" s="176">
        <v>35.0</v>
      </c>
      <c r="K67" s="176">
        <v>25.0</v>
      </c>
      <c r="L67" s="177">
        <v>50.0</v>
      </c>
    </row>
    <row r="68">
      <c r="A68" s="205">
        <v>4.0</v>
      </c>
      <c r="B68" s="272" t="s">
        <v>13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304"/>
      <c r="I69" s="185"/>
      <c r="J69" s="185"/>
      <c r="K69" s="185"/>
      <c r="L69" s="243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202</v>
      </c>
      <c r="F70" s="174" t="s">
        <v>194</v>
      </c>
      <c r="G70" s="174" t="s">
        <v>247</v>
      </c>
      <c r="H70" s="303">
        <f>I70/I71</f>
        <v>0.3666666667</v>
      </c>
      <c r="I70" s="165">
        <f t="shared" ref="I70:I81" si="6">J70+K70+L70</f>
        <v>110</v>
      </c>
      <c r="J70" s="176">
        <v>15.0</v>
      </c>
      <c r="K70" s="176">
        <v>85.0</v>
      </c>
      <c r="L70" s="177">
        <v>10.0</v>
      </c>
    </row>
    <row r="71">
      <c r="A71" s="201">
        <v>4.0</v>
      </c>
      <c r="B71" s="269" t="s">
        <v>13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202</v>
      </c>
      <c r="F72" s="174" t="s">
        <v>190</v>
      </c>
      <c r="G72" s="174" t="s">
        <v>217</v>
      </c>
      <c r="H72" s="303">
        <f>I72/I73</f>
        <v>0.5666666667</v>
      </c>
      <c r="I72" s="165">
        <f t="shared" si="6"/>
        <v>170</v>
      </c>
      <c r="J72" s="176">
        <v>15.0</v>
      </c>
      <c r="K72" s="176">
        <v>75.0</v>
      </c>
      <c r="L72" s="177">
        <v>80.0</v>
      </c>
    </row>
    <row r="73">
      <c r="A73" s="201">
        <v>4.0</v>
      </c>
      <c r="B73" s="269" t="s">
        <v>13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202</v>
      </c>
      <c r="F74" s="174" t="s">
        <v>210</v>
      </c>
      <c r="G74" s="174" t="s">
        <v>223</v>
      </c>
      <c r="H74" s="303">
        <f>I74/I75</f>
        <v>0.3666666667</v>
      </c>
      <c r="I74" s="165">
        <f t="shared" si="6"/>
        <v>110</v>
      </c>
      <c r="J74" s="176">
        <v>15.0</v>
      </c>
      <c r="K74" s="176">
        <v>65.0</v>
      </c>
      <c r="L74" s="177">
        <v>30.0</v>
      </c>
    </row>
    <row r="75">
      <c r="A75" s="201">
        <v>4.0</v>
      </c>
      <c r="B75" s="269" t="s">
        <v>13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202</v>
      </c>
      <c r="F76" s="174" t="s">
        <v>206</v>
      </c>
      <c r="G76" s="174" t="s">
        <v>229</v>
      </c>
      <c r="H76" s="303">
        <f>I76/I77</f>
        <v>0.5</v>
      </c>
      <c r="I76" s="165">
        <f t="shared" si="6"/>
        <v>150</v>
      </c>
      <c r="J76" s="176">
        <v>15.0</v>
      </c>
      <c r="K76" s="176">
        <v>45.0</v>
      </c>
      <c r="L76" s="177">
        <v>90.0</v>
      </c>
    </row>
    <row r="77">
      <c r="A77" s="201">
        <v>4.0</v>
      </c>
      <c r="B77" s="269" t="s">
        <v>13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202</v>
      </c>
      <c r="F78" s="174" t="s">
        <v>202</v>
      </c>
      <c r="G78" s="174" t="s">
        <v>235</v>
      </c>
      <c r="H78" s="303">
        <f>I78/I79</f>
        <v>0.4166666667</v>
      </c>
      <c r="I78" s="165">
        <f t="shared" si="6"/>
        <v>125</v>
      </c>
      <c r="J78" s="176">
        <v>15.0</v>
      </c>
      <c r="K78" s="176">
        <v>20.0</v>
      </c>
      <c r="L78" s="177">
        <v>90.0</v>
      </c>
    </row>
    <row r="79">
      <c r="A79" s="201">
        <v>4.0</v>
      </c>
      <c r="B79" s="269" t="s">
        <v>13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202</v>
      </c>
      <c r="F80" s="174" t="s">
        <v>198</v>
      </c>
      <c r="G80" s="174" t="s">
        <v>241</v>
      </c>
      <c r="H80" s="303">
        <f>I80/I81</f>
        <v>0.55</v>
      </c>
      <c r="I80" s="165">
        <f t="shared" si="6"/>
        <v>165</v>
      </c>
      <c r="J80" s="176">
        <v>15.0</v>
      </c>
      <c r="K80" s="176">
        <v>110.0</v>
      </c>
      <c r="L80" s="177">
        <v>40.0</v>
      </c>
    </row>
    <row r="81">
      <c r="A81" s="205">
        <v>4.0</v>
      </c>
      <c r="B81" s="272" t="s">
        <v>13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304"/>
      <c r="I82" s="185"/>
      <c r="J82" s="185"/>
      <c r="K82" s="185"/>
      <c r="L82" s="243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210</v>
      </c>
      <c r="F83" s="174" t="s">
        <v>196</v>
      </c>
      <c r="G83" s="174" t="s">
        <v>244</v>
      </c>
      <c r="H83" s="303">
        <f>I83/I84</f>
        <v>0.75</v>
      </c>
      <c r="I83" s="165">
        <f t="shared" ref="I83:I94" si="7">J83+K83+L83</f>
        <v>225</v>
      </c>
      <c r="J83" s="176">
        <v>65.0</v>
      </c>
      <c r="K83" s="176">
        <v>100.0</v>
      </c>
      <c r="L83" s="177">
        <v>60.0</v>
      </c>
    </row>
    <row r="84">
      <c r="A84" s="201">
        <v>4.0</v>
      </c>
      <c r="B84" s="269" t="s">
        <v>13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210</v>
      </c>
      <c r="F85" s="174" t="s">
        <v>192</v>
      </c>
      <c r="G85" s="174" t="s">
        <v>214</v>
      </c>
      <c r="H85" s="303">
        <f>I85/I86</f>
        <v>0.5666666667</v>
      </c>
      <c r="I85" s="165">
        <f t="shared" si="7"/>
        <v>170</v>
      </c>
      <c r="J85" s="176">
        <v>65.0</v>
      </c>
      <c r="K85" s="176">
        <v>35.0</v>
      </c>
      <c r="L85" s="177">
        <v>70.0</v>
      </c>
    </row>
    <row r="86">
      <c r="A86" s="201">
        <v>4.0</v>
      </c>
      <c r="B86" s="269" t="s">
        <v>13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210</v>
      </c>
      <c r="F87" s="174" t="s">
        <v>212</v>
      </c>
      <c r="G87" s="174" t="s">
        <v>220</v>
      </c>
      <c r="H87" s="303">
        <f>I87/I88</f>
        <v>0.4666666667</v>
      </c>
      <c r="I87" s="165">
        <f t="shared" si="7"/>
        <v>140</v>
      </c>
      <c r="J87" s="176">
        <v>65.0</v>
      </c>
      <c r="K87" s="176">
        <v>55.0</v>
      </c>
      <c r="L87" s="177">
        <v>20.0</v>
      </c>
    </row>
    <row r="88">
      <c r="A88" s="201">
        <v>4.0</v>
      </c>
      <c r="B88" s="269" t="s">
        <v>13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210</v>
      </c>
      <c r="F89" s="174" t="s">
        <v>208</v>
      </c>
      <c r="G89" s="174" t="s">
        <v>226</v>
      </c>
      <c r="H89" s="303">
        <f>I89/I90</f>
        <v>0.55</v>
      </c>
      <c r="I89" s="165">
        <f t="shared" si="7"/>
        <v>165</v>
      </c>
      <c r="J89" s="176">
        <v>65.0</v>
      </c>
      <c r="K89" s="176">
        <v>0.0</v>
      </c>
      <c r="L89" s="177">
        <v>100.0</v>
      </c>
    </row>
    <row r="90">
      <c r="A90" s="201">
        <v>4.0</v>
      </c>
      <c r="B90" s="269" t="s">
        <v>13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210</v>
      </c>
      <c r="F91" s="174" t="s">
        <v>204</v>
      </c>
      <c r="G91" s="174" t="s">
        <v>232</v>
      </c>
      <c r="H91" s="303">
        <f>I91/I92</f>
        <v>0.25</v>
      </c>
      <c r="I91" s="165">
        <f t="shared" si="7"/>
        <v>75</v>
      </c>
      <c r="J91" s="176">
        <v>65.0</v>
      </c>
      <c r="K91" s="176">
        <v>10.0</v>
      </c>
      <c r="L91" s="177">
        <v>0.0</v>
      </c>
    </row>
    <row r="92">
      <c r="A92" s="201">
        <v>4.0</v>
      </c>
      <c r="B92" s="269" t="s">
        <v>13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210</v>
      </c>
      <c r="F93" s="174" t="s">
        <v>200</v>
      </c>
      <c r="G93" s="174" t="s">
        <v>238</v>
      </c>
      <c r="H93" s="303">
        <f>I93/I94</f>
        <v>0.4666666667</v>
      </c>
      <c r="I93" s="165">
        <f t="shared" si="7"/>
        <v>140</v>
      </c>
      <c r="J93" s="176">
        <v>65.0</v>
      </c>
      <c r="K93" s="176">
        <v>25.0</v>
      </c>
      <c r="L93" s="177">
        <v>50.0</v>
      </c>
    </row>
    <row r="94">
      <c r="A94" s="205">
        <v>4.0</v>
      </c>
      <c r="B94" s="272" t="s">
        <v>13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304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208</v>
      </c>
      <c r="F96" s="174" t="s">
        <v>194</v>
      </c>
      <c r="G96" s="174" t="s">
        <v>247</v>
      </c>
      <c r="H96" s="303">
        <f>I96/I97</f>
        <v>0.3166666667</v>
      </c>
      <c r="I96" s="165">
        <f t="shared" ref="I96:I107" si="8">J96+K96+L96</f>
        <v>95</v>
      </c>
      <c r="J96" s="176">
        <v>0.0</v>
      </c>
      <c r="K96" s="176">
        <v>85.0</v>
      </c>
      <c r="L96" s="177">
        <v>10.0</v>
      </c>
    </row>
    <row r="97">
      <c r="A97" s="201">
        <v>4.0</v>
      </c>
      <c r="B97" s="269" t="s">
        <v>13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208</v>
      </c>
      <c r="F98" s="174" t="s">
        <v>190</v>
      </c>
      <c r="G98" s="174" t="s">
        <v>217</v>
      </c>
      <c r="H98" s="303">
        <f>I98/I99</f>
        <v>0.5166666667</v>
      </c>
      <c r="I98" s="165">
        <f t="shared" si="8"/>
        <v>155</v>
      </c>
      <c r="J98" s="176">
        <v>0.0</v>
      </c>
      <c r="K98" s="176">
        <v>75.0</v>
      </c>
      <c r="L98" s="177">
        <v>80.0</v>
      </c>
    </row>
    <row r="99">
      <c r="A99" s="201">
        <v>4.0</v>
      </c>
      <c r="B99" s="269" t="s">
        <v>13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208</v>
      </c>
      <c r="F100" s="174" t="s">
        <v>210</v>
      </c>
      <c r="G100" s="174" t="s">
        <v>223</v>
      </c>
      <c r="H100" s="303">
        <f>I100/I101</f>
        <v>0.3166666667</v>
      </c>
      <c r="I100" s="165">
        <f t="shared" si="8"/>
        <v>95</v>
      </c>
      <c r="J100" s="176">
        <v>0.0</v>
      </c>
      <c r="K100" s="176">
        <v>65.0</v>
      </c>
      <c r="L100" s="177">
        <v>30.0</v>
      </c>
    </row>
    <row r="101">
      <c r="A101" s="201">
        <v>4.0</v>
      </c>
      <c r="B101" s="269" t="s">
        <v>13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208</v>
      </c>
      <c r="F102" s="174" t="s">
        <v>206</v>
      </c>
      <c r="G102" s="174" t="s">
        <v>229</v>
      </c>
      <c r="H102" s="303">
        <f>I102/I103</f>
        <v>0.45</v>
      </c>
      <c r="I102" s="165">
        <f t="shared" si="8"/>
        <v>135</v>
      </c>
      <c r="J102" s="176">
        <v>0.0</v>
      </c>
      <c r="K102" s="176">
        <v>45.0</v>
      </c>
      <c r="L102" s="177">
        <v>90.0</v>
      </c>
    </row>
    <row r="103">
      <c r="A103" s="201">
        <v>4.0</v>
      </c>
      <c r="B103" s="269" t="s">
        <v>13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208</v>
      </c>
      <c r="F104" s="174" t="s">
        <v>202</v>
      </c>
      <c r="G104" s="174" t="s">
        <v>235</v>
      </c>
      <c r="H104" s="303">
        <f>I104/I105</f>
        <v>0.3666666667</v>
      </c>
      <c r="I104" s="165">
        <f t="shared" si="8"/>
        <v>110</v>
      </c>
      <c r="J104" s="176">
        <v>0.0</v>
      </c>
      <c r="K104" s="176">
        <v>20.0</v>
      </c>
      <c r="L104" s="177">
        <v>90.0</v>
      </c>
    </row>
    <row r="105">
      <c r="A105" s="201">
        <v>4.0</v>
      </c>
      <c r="B105" s="269" t="s">
        <v>13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208</v>
      </c>
      <c r="F106" s="174" t="s">
        <v>198</v>
      </c>
      <c r="G106" s="174" t="s">
        <v>241</v>
      </c>
      <c r="H106" s="303">
        <f>I106/I107</f>
        <v>0.5</v>
      </c>
      <c r="I106" s="165">
        <f t="shared" si="8"/>
        <v>150</v>
      </c>
      <c r="J106" s="176">
        <v>0.0</v>
      </c>
      <c r="K106" s="176">
        <v>110.0</v>
      </c>
      <c r="L106" s="177">
        <v>40.0</v>
      </c>
    </row>
    <row r="107">
      <c r="A107" s="205">
        <v>4.0</v>
      </c>
      <c r="B107" s="272" t="s">
        <v>13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304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204</v>
      </c>
      <c r="F109" s="174" t="s">
        <v>196</v>
      </c>
      <c r="G109" s="174" t="s">
        <v>244</v>
      </c>
      <c r="H109" s="303">
        <f>I109/I110</f>
        <v>0.55</v>
      </c>
      <c r="I109" s="165">
        <f t="shared" ref="I109:I120" si="9">J109+K109+L109</f>
        <v>165</v>
      </c>
      <c r="J109" s="176">
        <v>5.0</v>
      </c>
      <c r="K109" s="176">
        <v>100.0</v>
      </c>
      <c r="L109" s="177">
        <v>60.0</v>
      </c>
    </row>
    <row r="110">
      <c r="A110" s="201">
        <v>4.0</v>
      </c>
      <c r="B110" s="269" t="s">
        <v>13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204</v>
      </c>
      <c r="F111" s="174" t="s">
        <v>192</v>
      </c>
      <c r="G111" s="174" t="s">
        <v>214</v>
      </c>
      <c r="H111" s="303">
        <f>I111/I112</f>
        <v>0.3666666667</v>
      </c>
      <c r="I111" s="165">
        <f t="shared" si="9"/>
        <v>110</v>
      </c>
      <c r="J111" s="176">
        <v>5.0</v>
      </c>
      <c r="K111" s="176">
        <v>35.0</v>
      </c>
      <c r="L111" s="177">
        <v>70.0</v>
      </c>
    </row>
    <row r="112">
      <c r="A112" s="201">
        <v>4.0</v>
      </c>
      <c r="B112" s="269" t="s">
        <v>13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204</v>
      </c>
      <c r="F113" s="174" t="s">
        <v>212</v>
      </c>
      <c r="G113" s="174" t="s">
        <v>220</v>
      </c>
      <c r="H113" s="303">
        <f>I113/I114</f>
        <v>0.2666666667</v>
      </c>
      <c r="I113" s="165">
        <f t="shared" si="9"/>
        <v>80</v>
      </c>
      <c r="J113" s="176">
        <v>5.0</v>
      </c>
      <c r="K113" s="176">
        <v>55.0</v>
      </c>
      <c r="L113" s="177">
        <v>20.0</v>
      </c>
    </row>
    <row r="114">
      <c r="A114" s="201">
        <v>4.0</v>
      </c>
      <c r="B114" s="269" t="s">
        <v>13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204</v>
      </c>
      <c r="F115" s="174" t="s">
        <v>208</v>
      </c>
      <c r="G115" s="174" t="s">
        <v>226</v>
      </c>
      <c r="H115" s="303">
        <f>I115/I116</f>
        <v>0.35</v>
      </c>
      <c r="I115" s="165">
        <f t="shared" si="9"/>
        <v>105</v>
      </c>
      <c r="J115" s="176">
        <v>5.0</v>
      </c>
      <c r="K115" s="176">
        <v>0.0</v>
      </c>
      <c r="L115" s="177">
        <v>100.0</v>
      </c>
    </row>
    <row r="116">
      <c r="A116" s="201">
        <v>4.0</v>
      </c>
      <c r="B116" s="269" t="s">
        <v>13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204</v>
      </c>
      <c r="F117" s="174" t="s">
        <v>204</v>
      </c>
      <c r="G117" s="174" t="s">
        <v>232</v>
      </c>
      <c r="H117" s="303">
        <f>I117/I118</f>
        <v>0.05</v>
      </c>
      <c r="I117" s="165">
        <f t="shared" si="9"/>
        <v>15</v>
      </c>
      <c r="J117" s="176">
        <v>5.0</v>
      </c>
      <c r="K117" s="176">
        <v>10.0</v>
      </c>
      <c r="L117" s="177">
        <v>0.0</v>
      </c>
    </row>
    <row r="118">
      <c r="A118" s="201">
        <v>4.0</v>
      </c>
      <c r="B118" s="269" t="s">
        <v>13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204</v>
      </c>
      <c r="F119" s="174" t="s">
        <v>200</v>
      </c>
      <c r="G119" s="174" t="s">
        <v>238</v>
      </c>
      <c r="H119" s="303">
        <f>I119/I120</f>
        <v>0.2666666667</v>
      </c>
      <c r="I119" s="165">
        <f t="shared" si="9"/>
        <v>80</v>
      </c>
      <c r="J119" s="176">
        <v>5.0</v>
      </c>
      <c r="K119" s="176">
        <v>25.0</v>
      </c>
      <c r="L119" s="177">
        <v>50.0</v>
      </c>
    </row>
    <row r="120">
      <c r="A120" s="205">
        <v>4.0</v>
      </c>
      <c r="B120" s="272" t="s">
        <v>13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304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190</v>
      </c>
      <c r="F122" s="174" t="s">
        <v>194</v>
      </c>
      <c r="G122" s="174" t="s">
        <v>247</v>
      </c>
      <c r="H122" s="303">
        <f>I122/I123</f>
        <v>0.5666666667</v>
      </c>
      <c r="I122" s="165">
        <f t="shared" ref="I122:I133" si="10">J122+K122+L122</f>
        <v>170</v>
      </c>
      <c r="J122" s="176">
        <v>75.0</v>
      </c>
      <c r="K122" s="176">
        <v>85.0</v>
      </c>
      <c r="L122" s="177">
        <v>10.0</v>
      </c>
    </row>
    <row r="123">
      <c r="A123" s="201">
        <v>4.0</v>
      </c>
      <c r="B123" s="269" t="s">
        <v>13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190</v>
      </c>
      <c r="F124" s="174" t="s">
        <v>190</v>
      </c>
      <c r="G124" s="174" t="s">
        <v>217</v>
      </c>
      <c r="H124" s="303">
        <f>I124/I125</f>
        <v>0.7666666667</v>
      </c>
      <c r="I124" s="165">
        <f t="shared" si="10"/>
        <v>230</v>
      </c>
      <c r="J124" s="176">
        <v>75.0</v>
      </c>
      <c r="K124" s="176">
        <v>75.0</v>
      </c>
      <c r="L124" s="177">
        <v>80.0</v>
      </c>
    </row>
    <row r="125">
      <c r="A125" s="201">
        <v>4.0</v>
      </c>
      <c r="B125" s="269" t="s">
        <v>13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190</v>
      </c>
      <c r="F126" s="174" t="s">
        <v>210</v>
      </c>
      <c r="G126" s="174" t="s">
        <v>223</v>
      </c>
      <c r="H126" s="303">
        <f>I126/I127</f>
        <v>0.5666666667</v>
      </c>
      <c r="I126" s="165">
        <f t="shared" si="10"/>
        <v>170</v>
      </c>
      <c r="J126" s="176">
        <v>75.0</v>
      </c>
      <c r="K126" s="176">
        <v>65.0</v>
      </c>
      <c r="L126" s="177">
        <v>30.0</v>
      </c>
    </row>
    <row r="127">
      <c r="A127" s="201">
        <v>4.0</v>
      </c>
      <c r="B127" s="269" t="s">
        <v>13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190</v>
      </c>
      <c r="F128" s="174" t="s">
        <v>206</v>
      </c>
      <c r="G128" s="174" t="s">
        <v>229</v>
      </c>
      <c r="H128" s="303">
        <f>I128/I129</f>
        <v>0.7</v>
      </c>
      <c r="I128" s="165">
        <f t="shared" si="10"/>
        <v>210</v>
      </c>
      <c r="J128" s="176">
        <v>75.0</v>
      </c>
      <c r="K128" s="176">
        <v>45.0</v>
      </c>
      <c r="L128" s="177">
        <v>90.0</v>
      </c>
    </row>
    <row r="129">
      <c r="A129" s="201">
        <v>4.0</v>
      </c>
      <c r="B129" s="269" t="s">
        <v>13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190</v>
      </c>
      <c r="F130" s="174" t="s">
        <v>202</v>
      </c>
      <c r="G130" s="174" t="s">
        <v>235</v>
      </c>
      <c r="H130" s="303">
        <f>I130/I131</f>
        <v>0.6166666667</v>
      </c>
      <c r="I130" s="165">
        <f t="shared" si="10"/>
        <v>185</v>
      </c>
      <c r="J130" s="176">
        <v>75.0</v>
      </c>
      <c r="K130" s="176">
        <v>20.0</v>
      </c>
      <c r="L130" s="177">
        <v>90.0</v>
      </c>
    </row>
    <row r="131">
      <c r="A131" s="201">
        <v>4.0</v>
      </c>
      <c r="B131" s="269" t="s">
        <v>13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190</v>
      </c>
      <c r="F132" s="174" t="s">
        <v>198</v>
      </c>
      <c r="G132" s="174" t="s">
        <v>241</v>
      </c>
      <c r="H132" s="303">
        <f>I132/I133</f>
        <v>0.75</v>
      </c>
      <c r="I132" s="165">
        <f t="shared" si="10"/>
        <v>225</v>
      </c>
      <c r="J132" s="176">
        <v>75.0</v>
      </c>
      <c r="K132" s="176">
        <v>110.0</v>
      </c>
      <c r="L132" s="177">
        <v>40.0</v>
      </c>
    </row>
    <row r="133">
      <c r="A133" s="205">
        <v>4.0</v>
      </c>
      <c r="B133" s="272" t="s">
        <v>13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305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301"/>
    </row>
    <row r="136">
      <c r="B136" s="278"/>
      <c r="C136" s="70"/>
      <c r="D136" s="278"/>
      <c r="E136" s="70"/>
      <c r="F136" s="70"/>
      <c r="G136" s="70"/>
      <c r="H136" s="301"/>
    </row>
    <row r="137">
      <c r="B137" s="278"/>
      <c r="C137" s="70"/>
      <c r="D137" s="278"/>
      <c r="E137" s="70"/>
      <c r="F137" s="70"/>
      <c r="G137" s="70"/>
      <c r="H137" s="300"/>
    </row>
    <row r="138">
      <c r="B138" s="278"/>
      <c r="C138" s="70"/>
      <c r="D138" s="278"/>
      <c r="E138" s="70"/>
      <c r="F138" s="70"/>
      <c r="G138" s="70"/>
      <c r="H138" s="300"/>
    </row>
    <row r="139">
      <c r="B139" s="278"/>
      <c r="C139" s="70"/>
      <c r="D139" s="278"/>
      <c r="E139" s="70"/>
      <c r="F139" s="70"/>
      <c r="G139" s="70"/>
      <c r="H139" s="300"/>
    </row>
    <row r="140">
      <c r="B140" s="278"/>
      <c r="C140" s="70"/>
      <c r="D140" s="278"/>
      <c r="E140" s="70"/>
      <c r="F140" s="70"/>
      <c r="G140" s="70"/>
      <c r="H140" s="300"/>
    </row>
    <row r="141">
      <c r="B141" s="278"/>
      <c r="C141" s="70"/>
      <c r="D141" s="278"/>
      <c r="E141" s="70"/>
      <c r="F141" s="70"/>
      <c r="G141" s="70"/>
      <c r="H141" s="300"/>
    </row>
    <row r="142">
      <c r="B142" s="278"/>
      <c r="C142" s="70"/>
      <c r="D142" s="278"/>
      <c r="E142" s="70"/>
      <c r="F142" s="70"/>
      <c r="G142" s="70"/>
      <c r="H142" s="300"/>
    </row>
    <row r="143">
      <c r="B143" s="278"/>
      <c r="C143" s="70"/>
      <c r="D143" s="278"/>
      <c r="E143" s="70"/>
      <c r="F143" s="70"/>
      <c r="G143" s="70"/>
      <c r="H143" s="300"/>
    </row>
    <row r="144">
      <c r="B144" s="278"/>
      <c r="C144" s="70"/>
      <c r="D144" s="278"/>
      <c r="E144" s="70"/>
      <c r="F144" s="70"/>
      <c r="G144" s="70"/>
      <c r="H144" s="300"/>
    </row>
    <row r="145">
      <c r="B145" s="278"/>
      <c r="C145" s="70"/>
      <c r="D145" s="278"/>
      <c r="E145" s="70"/>
      <c r="F145" s="70"/>
      <c r="G145" s="70"/>
      <c r="H145" s="300"/>
    </row>
    <row r="146">
      <c r="B146" s="278"/>
      <c r="C146" s="70"/>
      <c r="D146" s="278"/>
      <c r="E146" s="70"/>
      <c r="F146" s="70"/>
      <c r="G146" s="70"/>
      <c r="H146" s="300"/>
    </row>
    <row r="147">
      <c r="B147" s="278"/>
      <c r="C147" s="70"/>
      <c r="D147" s="278"/>
      <c r="E147" s="70"/>
      <c r="F147" s="70"/>
      <c r="G147" s="70"/>
      <c r="H147" s="300"/>
    </row>
    <row r="148">
      <c r="B148" s="278"/>
      <c r="C148" s="70"/>
      <c r="D148" s="278"/>
      <c r="E148" s="70"/>
      <c r="F148" s="70"/>
      <c r="G148" s="70"/>
      <c r="H148" s="300"/>
    </row>
    <row r="149">
      <c r="B149" s="278"/>
      <c r="C149" s="70"/>
      <c r="D149" s="278"/>
      <c r="E149" s="70"/>
      <c r="F149" s="70"/>
      <c r="G149" s="70"/>
      <c r="H149" s="300"/>
    </row>
    <row r="150">
      <c r="B150" s="278"/>
      <c r="C150" s="70"/>
      <c r="D150" s="278"/>
      <c r="E150" s="70"/>
      <c r="F150" s="70"/>
      <c r="G150" s="70"/>
      <c r="H150" s="300"/>
    </row>
    <row r="151">
      <c r="B151" s="278"/>
      <c r="C151" s="70"/>
      <c r="D151" s="278"/>
      <c r="E151" s="70"/>
      <c r="F151" s="70"/>
      <c r="G151" s="70"/>
      <c r="H151" s="300"/>
    </row>
    <row r="152">
      <c r="B152" s="278"/>
      <c r="C152" s="70"/>
      <c r="D152" s="278"/>
      <c r="E152" s="70"/>
      <c r="F152" s="70"/>
      <c r="G152" s="70"/>
      <c r="H152" s="300"/>
    </row>
    <row r="153">
      <c r="B153" s="278"/>
      <c r="C153" s="70"/>
      <c r="D153" s="278"/>
      <c r="E153" s="70"/>
      <c r="F153" s="70"/>
      <c r="G153" s="70"/>
      <c r="H153" s="300"/>
    </row>
    <row r="154">
      <c r="B154" s="278"/>
      <c r="C154" s="70"/>
      <c r="D154" s="278"/>
      <c r="E154" s="70"/>
      <c r="F154" s="70"/>
      <c r="G154" s="70"/>
      <c r="H154" s="300"/>
    </row>
    <row r="155">
      <c r="B155" s="278"/>
      <c r="C155" s="70"/>
      <c r="D155" s="278"/>
      <c r="E155" s="70"/>
      <c r="F155" s="70"/>
      <c r="G155" s="70"/>
      <c r="H155" s="300"/>
    </row>
    <row r="156">
      <c r="B156" s="278"/>
      <c r="C156" s="70"/>
      <c r="D156" s="278"/>
      <c r="E156" s="70"/>
      <c r="F156" s="70"/>
      <c r="G156" s="70"/>
      <c r="H156" s="300"/>
    </row>
    <row r="157">
      <c r="B157" s="278"/>
      <c r="C157" s="70"/>
      <c r="D157" s="278"/>
      <c r="E157" s="70"/>
      <c r="F157" s="70"/>
      <c r="G157" s="70"/>
      <c r="H157" s="300"/>
    </row>
    <row r="158">
      <c r="B158" s="278"/>
      <c r="C158" s="70"/>
      <c r="D158" s="278"/>
      <c r="E158" s="70"/>
      <c r="F158" s="70"/>
      <c r="G158" s="70"/>
      <c r="H158" s="300"/>
    </row>
    <row r="159">
      <c r="B159" s="278"/>
      <c r="C159" s="70"/>
      <c r="D159" s="278"/>
      <c r="E159" s="70"/>
      <c r="F159" s="70"/>
      <c r="G159" s="70"/>
      <c r="H159" s="300"/>
    </row>
    <row r="160">
      <c r="B160" s="278"/>
      <c r="C160" s="70"/>
      <c r="D160" s="278"/>
      <c r="E160" s="70"/>
      <c r="F160" s="70"/>
      <c r="G160" s="70"/>
      <c r="H160" s="300"/>
    </row>
    <row r="161">
      <c r="B161" s="278"/>
      <c r="C161" s="70"/>
      <c r="D161" s="278"/>
      <c r="E161" s="70"/>
      <c r="F161" s="70"/>
      <c r="G161" s="70"/>
      <c r="H161" s="300"/>
    </row>
    <row r="162">
      <c r="B162" s="278"/>
      <c r="C162" s="70"/>
      <c r="D162" s="278"/>
      <c r="E162" s="70"/>
      <c r="F162" s="70"/>
      <c r="G162" s="70"/>
      <c r="H162" s="300"/>
    </row>
    <row r="163">
      <c r="B163" s="278"/>
      <c r="C163" s="70"/>
      <c r="D163" s="278"/>
      <c r="E163" s="70"/>
      <c r="F163" s="70"/>
      <c r="G163" s="70"/>
      <c r="H163" s="300"/>
    </row>
    <row r="164">
      <c r="B164" s="278"/>
      <c r="C164" s="70"/>
      <c r="D164" s="278"/>
      <c r="E164" s="70"/>
      <c r="F164" s="70"/>
      <c r="G164" s="70"/>
      <c r="H164" s="300"/>
    </row>
    <row r="165">
      <c r="B165" s="278"/>
      <c r="C165" s="70"/>
      <c r="D165" s="278"/>
      <c r="E165" s="70"/>
      <c r="F165" s="70"/>
      <c r="G165" s="70"/>
      <c r="H165" s="300"/>
    </row>
    <row r="166">
      <c r="B166" s="278"/>
      <c r="C166" s="70"/>
      <c r="D166" s="278"/>
      <c r="E166" s="70"/>
      <c r="F166" s="70"/>
      <c r="G166" s="70"/>
      <c r="H166" s="300"/>
    </row>
    <row r="167">
      <c r="B167" s="278"/>
      <c r="C167" s="70"/>
      <c r="D167" s="278"/>
      <c r="E167" s="70"/>
      <c r="F167" s="70"/>
      <c r="G167" s="70"/>
      <c r="H167" s="300"/>
    </row>
    <row r="168">
      <c r="B168" s="278"/>
      <c r="C168" s="70"/>
      <c r="D168" s="278"/>
      <c r="E168" s="70"/>
      <c r="F168" s="70"/>
      <c r="G168" s="70"/>
      <c r="H168" s="300"/>
    </row>
    <row r="169">
      <c r="B169" s="278"/>
      <c r="C169" s="70"/>
      <c r="D169" s="278"/>
      <c r="E169" s="70"/>
      <c r="F169" s="70"/>
      <c r="G169" s="70"/>
      <c r="H169" s="300"/>
    </row>
    <row r="170">
      <c r="B170" s="278"/>
      <c r="C170" s="70"/>
      <c r="D170" s="278"/>
      <c r="E170" s="70"/>
      <c r="F170" s="70"/>
      <c r="G170" s="70"/>
      <c r="H170" s="300"/>
    </row>
    <row r="171">
      <c r="B171" s="278"/>
      <c r="C171" s="70"/>
      <c r="D171" s="278"/>
      <c r="E171" s="70"/>
      <c r="F171" s="70"/>
      <c r="G171" s="70"/>
      <c r="H171" s="300"/>
    </row>
    <row r="172">
      <c r="B172" s="278"/>
      <c r="C172" s="70"/>
      <c r="D172" s="278"/>
      <c r="E172" s="70"/>
      <c r="F172" s="70"/>
      <c r="G172" s="70"/>
      <c r="H172" s="300"/>
    </row>
    <row r="173">
      <c r="B173" s="278"/>
      <c r="C173" s="70"/>
      <c r="D173" s="278"/>
      <c r="E173" s="70"/>
      <c r="F173" s="70"/>
      <c r="G173" s="70"/>
      <c r="H173" s="300"/>
    </row>
    <row r="174">
      <c r="B174" s="278"/>
      <c r="C174" s="70"/>
      <c r="D174" s="278"/>
      <c r="E174" s="70"/>
      <c r="F174" s="70"/>
      <c r="G174" s="70"/>
      <c r="H174" s="300"/>
    </row>
    <row r="175">
      <c r="B175" s="278"/>
      <c r="C175" s="70"/>
      <c r="D175" s="278"/>
      <c r="E175" s="70"/>
      <c r="F175" s="70"/>
      <c r="G175" s="70"/>
      <c r="H175" s="300"/>
    </row>
    <row r="176">
      <c r="B176" s="278"/>
      <c r="C176" s="70"/>
      <c r="D176" s="278"/>
      <c r="E176" s="70"/>
      <c r="F176" s="70"/>
      <c r="G176" s="70"/>
      <c r="H176" s="300"/>
    </row>
    <row r="177">
      <c r="B177" s="278"/>
      <c r="C177" s="70"/>
      <c r="D177" s="278"/>
      <c r="E177" s="70"/>
      <c r="F177" s="70"/>
      <c r="G177" s="70"/>
      <c r="H177" s="300"/>
    </row>
    <row r="178">
      <c r="B178" s="278"/>
      <c r="C178" s="70"/>
      <c r="D178" s="278"/>
      <c r="E178" s="70"/>
      <c r="F178" s="70"/>
      <c r="G178" s="70"/>
      <c r="H178" s="300"/>
    </row>
    <row r="179">
      <c r="B179" s="278"/>
      <c r="C179" s="70"/>
      <c r="D179" s="278"/>
      <c r="E179" s="70"/>
      <c r="F179" s="70"/>
      <c r="G179" s="70"/>
      <c r="H179" s="300"/>
    </row>
    <row r="180">
      <c r="B180" s="278"/>
      <c r="C180" s="70"/>
      <c r="D180" s="278"/>
      <c r="E180" s="70"/>
      <c r="F180" s="70"/>
      <c r="G180" s="70"/>
      <c r="H180" s="300"/>
    </row>
    <row r="181">
      <c r="B181" s="278"/>
      <c r="C181" s="70"/>
      <c r="D181" s="278"/>
      <c r="E181" s="70"/>
      <c r="F181" s="70"/>
      <c r="G181" s="70"/>
      <c r="H181" s="300"/>
    </row>
    <row r="182">
      <c r="B182" s="278"/>
      <c r="C182" s="70"/>
      <c r="D182" s="278"/>
      <c r="E182" s="70"/>
      <c r="F182" s="70"/>
      <c r="G182" s="70"/>
      <c r="H182" s="300"/>
    </row>
    <row r="183">
      <c r="B183" s="278"/>
      <c r="C183" s="70"/>
      <c r="D183" s="278"/>
      <c r="E183" s="70"/>
      <c r="F183" s="70"/>
      <c r="G183" s="70"/>
      <c r="H183" s="300"/>
    </row>
    <row r="184">
      <c r="B184" s="278"/>
      <c r="C184" s="70"/>
      <c r="D184" s="278"/>
      <c r="E184" s="70"/>
      <c r="F184" s="70"/>
      <c r="G184" s="70"/>
      <c r="H184" s="300"/>
    </row>
    <row r="185">
      <c r="B185" s="278"/>
      <c r="C185" s="70"/>
      <c r="D185" s="278"/>
      <c r="E185" s="70"/>
      <c r="F185" s="70"/>
      <c r="G185" s="70"/>
      <c r="H185" s="300"/>
    </row>
    <row r="186">
      <c r="B186" s="278"/>
      <c r="C186" s="70"/>
      <c r="D186" s="278"/>
      <c r="E186" s="70"/>
      <c r="F186" s="70"/>
      <c r="G186" s="70"/>
      <c r="H186" s="300"/>
    </row>
    <row r="187">
      <c r="B187" s="278"/>
      <c r="C187" s="70"/>
      <c r="D187" s="278"/>
      <c r="E187" s="70"/>
      <c r="F187" s="70"/>
      <c r="G187" s="70"/>
      <c r="H187" s="300"/>
    </row>
    <row r="188">
      <c r="B188" s="278"/>
      <c r="C188" s="70"/>
      <c r="D188" s="278"/>
      <c r="E188" s="70"/>
      <c r="F188" s="70"/>
      <c r="G188" s="70"/>
      <c r="H188" s="300"/>
    </row>
    <row r="189">
      <c r="B189" s="278"/>
      <c r="C189" s="70"/>
      <c r="D189" s="278"/>
      <c r="E189" s="70"/>
      <c r="F189" s="70"/>
      <c r="G189" s="70"/>
      <c r="H189" s="300"/>
    </row>
    <row r="190">
      <c r="B190" s="278"/>
      <c r="C190" s="70"/>
      <c r="D190" s="278"/>
      <c r="E190" s="70"/>
      <c r="F190" s="70"/>
      <c r="G190" s="70"/>
      <c r="H190" s="300"/>
    </row>
    <row r="191">
      <c r="B191" s="278"/>
      <c r="C191" s="70"/>
      <c r="D191" s="278"/>
      <c r="E191" s="70"/>
      <c r="F191" s="70"/>
      <c r="G191" s="70"/>
      <c r="H191" s="300"/>
    </row>
    <row r="192">
      <c r="B192" s="278"/>
      <c r="C192" s="70"/>
      <c r="D192" s="278"/>
      <c r="E192" s="70"/>
      <c r="F192" s="70"/>
      <c r="G192" s="70"/>
      <c r="H192" s="300"/>
    </row>
    <row r="193">
      <c r="B193" s="278"/>
      <c r="C193" s="70"/>
      <c r="D193" s="278"/>
      <c r="E193" s="70"/>
      <c r="F193" s="70"/>
      <c r="G193" s="70"/>
      <c r="H193" s="300"/>
    </row>
    <row r="194">
      <c r="B194" s="278"/>
      <c r="C194" s="70"/>
      <c r="D194" s="278"/>
      <c r="E194" s="70"/>
      <c r="F194" s="70"/>
      <c r="G194" s="70"/>
      <c r="H194" s="300"/>
    </row>
    <row r="195">
      <c r="B195" s="278"/>
      <c r="C195" s="70"/>
      <c r="D195" s="278"/>
      <c r="E195" s="70"/>
      <c r="F195" s="70"/>
      <c r="G195" s="70"/>
      <c r="H195" s="300"/>
    </row>
    <row r="196">
      <c r="B196" s="278"/>
      <c r="C196" s="70"/>
      <c r="D196" s="278"/>
      <c r="E196" s="70"/>
      <c r="F196" s="70"/>
      <c r="G196" s="70"/>
      <c r="H196" s="300"/>
    </row>
    <row r="197">
      <c r="B197" s="278"/>
      <c r="C197" s="70"/>
      <c r="D197" s="278"/>
      <c r="E197" s="70"/>
      <c r="F197" s="70"/>
      <c r="G197" s="70"/>
      <c r="H197" s="300"/>
    </row>
    <row r="198">
      <c r="B198" s="278"/>
      <c r="C198" s="70"/>
      <c r="D198" s="278"/>
      <c r="E198" s="70"/>
      <c r="F198" s="70"/>
      <c r="G198" s="70"/>
      <c r="H198" s="300"/>
    </row>
    <row r="199">
      <c r="B199" s="278"/>
      <c r="C199" s="70"/>
      <c r="D199" s="278"/>
      <c r="E199" s="70"/>
      <c r="F199" s="70"/>
      <c r="G199" s="70"/>
      <c r="H199" s="300"/>
    </row>
    <row r="200">
      <c r="B200" s="278"/>
      <c r="C200" s="70"/>
      <c r="D200" s="278"/>
      <c r="E200" s="70"/>
      <c r="F200" s="70"/>
      <c r="G200" s="70"/>
      <c r="H200" s="300"/>
    </row>
    <row r="201">
      <c r="B201" s="278"/>
      <c r="C201" s="70"/>
      <c r="D201" s="278"/>
      <c r="E201" s="70"/>
      <c r="F201" s="70"/>
      <c r="G201" s="70"/>
      <c r="H201" s="300"/>
    </row>
    <row r="202">
      <c r="B202" s="278"/>
      <c r="C202" s="70"/>
      <c r="D202" s="278"/>
      <c r="E202" s="70"/>
      <c r="F202" s="70"/>
      <c r="G202" s="70"/>
      <c r="H202" s="300"/>
    </row>
    <row r="203">
      <c r="B203" s="278"/>
      <c r="C203" s="70"/>
      <c r="D203" s="278"/>
      <c r="E203" s="70"/>
      <c r="F203" s="70"/>
      <c r="G203" s="70"/>
      <c r="H203" s="300"/>
    </row>
    <row r="204">
      <c r="B204" s="278"/>
      <c r="C204" s="70"/>
      <c r="D204" s="278"/>
      <c r="E204" s="70"/>
      <c r="F204" s="70"/>
      <c r="G204" s="70"/>
      <c r="H204" s="300"/>
    </row>
    <row r="205">
      <c r="B205" s="278"/>
      <c r="C205" s="70"/>
      <c r="D205" s="278"/>
      <c r="E205" s="70"/>
      <c r="F205" s="70"/>
      <c r="G205" s="70"/>
      <c r="H205" s="300"/>
    </row>
    <row r="206">
      <c r="B206" s="278"/>
      <c r="C206" s="70"/>
      <c r="D206" s="278"/>
      <c r="E206" s="70"/>
      <c r="F206" s="70"/>
      <c r="G206" s="70"/>
      <c r="H206" s="300"/>
    </row>
    <row r="207">
      <c r="B207" s="278"/>
      <c r="C207" s="70"/>
      <c r="D207" s="278"/>
      <c r="E207" s="70"/>
      <c r="F207" s="70"/>
      <c r="G207" s="70"/>
      <c r="H207" s="300"/>
    </row>
    <row r="208">
      <c r="B208" s="278"/>
      <c r="C208" s="70"/>
      <c r="D208" s="278"/>
      <c r="E208" s="70"/>
      <c r="F208" s="70"/>
      <c r="G208" s="70"/>
      <c r="H208" s="300"/>
    </row>
    <row r="209">
      <c r="B209" s="278"/>
      <c r="C209" s="70"/>
      <c r="D209" s="278"/>
      <c r="E209" s="70"/>
      <c r="F209" s="70"/>
      <c r="G209" s="70"/>
      <c r="H209" s="300"/>
    </row>
    <row r="210">
      <c r="B210" s="278"/>
      <c r="C210" s="70"/>
      <c r="D210" s="278"/>
      <c r="E210" s="70"/>
      <c r="F210" s="70"/>
      <c r="G210" s="70"/>
      <c r="H210" s="300"/>
    </row>
    <row r="211">
      <c r="B211" s="278"/>
      <c r="C211" s="70"/>
      <c r="D211" s="278"/>
      <c r="E211" s="70"/>
      <c r="F211" s="70"/>
      <c r="G211" s="70"/>
      <c r="H211" s="300"/>
    </row>
    <row r="212">
      <c r="B212" s="278"/>
      <c r="C212" s="70"/>
      <c r="D212" s="278"/>
      <c r="E212" s="70"/>
      <c r="F212" s="70"/>
      <c r="G212" s="70"/>
      <c r="H212" s="300"/>
    </row>
    <row r="213">
      <c r="B213" s="278"/>
      <c r="C213" s="70"/>
      <c r="D213" s="278"/>
      <c r="E213" s="70"/>
      <c r="F213" s="70"/>
      <c r="G213" s="70"/>
      <c r="H213" s="300"/>
    </row>
    <row r="214">
      <c r="B214" s="278"/>
      <c r="C214" s="70"/>
      <c r="D214" s="278"/>
      <c r="E214" s="70"/>
      <c r="F214" s="70"/>
      <c r="G214" s="70"/>
      <c r="H214" s="300"/>
    </row>
    <row r="215">
      <c r="B215" s="278"/>
      <c r="C215" s="70"/>
      <c r="D215" s="278"/>
      <c r="E215" s="70"/>
      <c r="F215" s="70"/>
      <c r="G215" s="70"/>
      <c r="H215" s="300"/>
    </row>
    <row r="216">
      <c r="B216" s="278"/>
      <c r="C216" s="70"/>
      <c r="D216" s="278"/>
      <c r="E216" s="70"/>
      <c r="F216" s="70"/>
      <c r="G216" s="70"/>
      <c r="H216" s="300"/>
    </row>
    <row r="217">
      <c r="B217" s="278"/>
      <c r="C217" s="70"/>
      <c r="D217" s="278"/>
      <c r="E217" s="70"/>
      <c r="F217" s="70"/>
      <c r="G217" s="70"/>
      <c r="H217" s="300"/>
    </row>
    <row r="218">
      <c r="B218" s="278"/>
      <c r="C218" s="70"/>
      <c r="D218" s="278"/>
      <c r="E218" s="70"/>
      <c r="F218" s="70"/>
      <c r="G218" s="70"/>
      <c r="H218" s="300"/>
    </row>
    <row r="219">
      <c r="B219" s="278"/>
      <c r="C219" s="70"/>
      <c r="D219" s="278"/>
      <c r="E219" s="70"/>
      <c r="F219" s="70"/>
      <c r="G219" s="70"/>
      <c r="H219" s="300"/>
    </row>
    <row r="220">
      <c r="B220" s="278"/>
      <c r="C220" s="70"/>
      <c r="D220" s="278"/>
      <c r="E220" s="70"/>
      <c r="F220" s="70"/>
      <c r="G220" s="70"/>
      <c r="H220" s="300"/>
    </row>
    <row r="221">
      <c r="B221" s="278"/>
      <c r="C221" s="70"/>
      <c r="D221" s="278"/>
      <c r="E221" s="70"/>
      <c r="F221" s="70"/>
      <c r="G221" s="70"/>
      <c r="H221" s="300"/>
    </row>
    <row r="222">
      <c r="B222" s="278"/>
      <c r="C222" s="70"/>
      <c r="D222" s="278"/>
      <c r="E222" s="70"/>
      <c r="F222" s="70"/>
      <c r="G222" s="70"/>
      <c r="H222" s="300"/>
    </row>
    <row r="223">
      <c r="B223" s="278"/>
      <c r="C223" s="70"/>
      <c r="D223" s="278"/>
      <c r="E223" s="70"/>
      <c r="F223" s="70"/>
      <c r="G223" s="70"/>
      <c r="H223" s="300"/>
    </row>
    <row r="224">
      <c r="B224" s="278"/>
      <c r="C224" s="70"/>
      <c r="D224" s="278"/>
      <c r="E224" s="70"/>
      <c r="F224" s="70"/>
      <c r="G224" s="70"/>
      <c r="H224" s="300"/>
    </row>
    <row r="225">
      <c r="B225" s="278"/>
      <c r="C225" s="70"/>
      <c r="D225" s="278"/>
      <c r="E225" s="70"/>
      <c r="F225" s="70"/>
      <c r="G225" s="70"/>
      <c r="H225" s="300"/>
    </row>
    <row r="226">
      <c r="B226" s="278"/>
      <c r="C226" s="70"/>
      <c r="D226" s="278"/>
      <c r="E226" s="70"/>
      <c r="F226" s="70"/>
      <c r="G226" s="70"/>
      <c r="H226" s="300"/>
    </row>
    <row r="227">
      <c r="B227" s="278"/>
      <c r="C227" s="70"/>
      <c r="D227" s="278"/>
      <c r="E227" s="70"/>
      <c r="F227" s="70"/>
      <c r="G227" s="70"/>
      <c r="H227" s="300"/>
    </row>
    <row r="228">
      <c r="B228" s="278"/>
      <c r="C228" s="70"/>
      <c r="D228" s="278"/>
      <c r="E228" s="70"/>
      <c r="F228" s="70"/>
      <c r="G228" s="70"/>
      <c r="H228" s="300"/>
    </row>
    <row r="229">
      <c r="B229" s="278"/>
      <c r="C229" s="70"/>
      <c r="D229" s="278"/>
      <c r="E229" s="70"/>
      <c r="F229" s="70"/>
      <c r="G229" s="70"/>
      <c r="H229" s="300"/>
    </row>
    <row r="230">
      <c r="B230" s="278"/>
      <c r="C230" s="70"/>
      <c r="D230" s="278"/>
      <c r="E230" s="70"/>
      <c r="F230" s="70"/>
      <c r="G230" s="70"/>
      <c r="H230" s="300"/>
    </row>
    <row r="231">
      <c r="B231" s="278"/>
      <c r="C231" s="70"/>
      <c r="D231" s="278"/>
      <c r="E231" s="70"/>
      <c r="F231" s="70"/>
      <c r="G231" s="70"/>
      <c r="H231" s="300"/>
    </row>
    <row r="232">
      <c r="B232" s="278"/>
      <c r="C232" s="70"/>
      <c r="D232" s="278"/>
      <c r="E232" s="70"/>
      <c r="F232" s="70"/>
      <c r="G232" s="70"/>
      <c r="H232" s="300"/>
    </row>
    <row r="233">
      <c r="B233" s="278"/>
      <c r="C233" s="70"/>
      <c r="D233" s="278"/>
      <c r="E233" s="70"/>
      <c r="F233" s="70"/>
      <c r="G233" s="70"/>
      <c r="H233" s="300"/>
    </row>
    <row r="234">
      <c r="B234" s="278"/>
      <c r="C234" s="70"/>
      <c r="D234" s="278"/>
      <c r="E234" s="70"/>
      <c r="F234" s="70"/>
      <c r="G234" s="70"/>
      <c r="H234" s="300"/>
    </row>
    <row r="235">
      <c r="B235" s="278"/>
      <c r="C235" s="70"/>
      <c r="D235" s="278"/>
      <c r="E235" s="70"/>
      <c r="F235" s="70"/>
      <c r="G235" s="70"/>
      <c r="H235" s="300"/>
    </row>
    <row r="236">
      <c r="B236" s="278"/>
      <c r="C236" s="70"/>
      <c r="D236" s="278"/>
      <c r="E236" s="70"/>
      <c r="F236" s="70"/>
      <c r="G236" s="70"/>
      <c r="H236" s="300"/>
    </row>
    <row r="237">
      <c r="B237" s="278"/>
      <c r="C237" s="70"/>
      <c r="D237" s="278"/>
      <c r="E237" s="70"/>
      <c r="F237" s="70"/>
      <c r="G237" s="70"/>
      <c r="H237" s="300"/>
    </row>
    <row r="238">
      <c r="B238" s="278"/>
      <c r="C238" s="70"/>
      <c r="D238" s="278"/>
      <c r="E238" s="70"/>
      <c r="F238" s="70"/>
      <c r="G238" s="70"/>
      <c r="H238" s="300"/>
    </row>
    <row r="239">
      <c r="B239" s="278"/>
      <c r="C239" s="70"/>
      <c r="D239" s="278"/>
      <c r="E239" s="70"/>
      <c r="F239" s="70"/>
      <c r="G239" s="70"/>
      <c r="H239" s="300"/>
    </row>
    <row r="240">
      <c r="B240" s="278"/>
      <c r="C240" s="70"/>
      <c r="D240" s="278"/>
      <c r="E240" s="70"/>
      <c r="F240" s="70"/>
      <c r="G240" s="70"/>
      <c r="H240" s="300"/>
    </row>
    <row r="241">
      <c r="B241" s="278"/>
      <c r="C241" s="70"/>
      <c r="D241" s="278"/>
      <c r="E241" s="70"/>
      <c r="F241" s="70"/>
      <c r="G241" s="70"/>
      <c r="H241" s="300"/>
    </row>
    <row r="242">
      <c r="B242" s="278"/>
      <c r="C242" s="70"/>
      <c r="D242" s="278"/>
      <c r="E242" s="70"/>
      <c r="F242" s="70"/>
      <c r="G242" s="70"/>
      <c r="H242" s="300"/>
    </row>
    <row r="243">
      <c r="B243" s="278"/>
      <c r="C243" s="70"/>
      <c r="D243" s="278"/>
      <c r="E243" s="70"/>
      <c r="F243" s="70"/>
      <c r="G243" s="70"/>
      <c r="H243" s="300"/>
    </row>
    <row r="244">
      <c r="B244" s="278"/>
      <c r="C244" s="70"/>
      <c r="D244" s="278"/>
      <c r="E244" s="70"/>
      <c r="F244" s="70"/>
      <c r="G244" s="70"/>
      <c r="H244" s="300"/>
    </row>
    <row r="245">
      <c r="B245" s="278"/>
      <c r="C245" s="70"/>
      <c r="D245" s="278"/>
      <c r="E245" s="70"/>
      <c r="F245" s="70"/>
      <c r="G245" s="70"/>
      <c r="H245" s="300"/>
    </row>
    <row r="246">
      <c r="B246" s="278"/>
      <c r="C246" s="70"/>
      <c r="D246" s="278"/>
      <c r="E246" s="70"/>
      <c r="F246" s="70"/>
      <c r="G246" s="70"/>
      <c r="H246" s="300"/>
    </row>
    <row r="247">
      <c r="B247" s="278"/>
      <c r="C247" s="70"/>
      <c r="D247" s="278"/>
      <c r="E247" s="70"/>
      <c r="F247" s="70"/>
      <c r="G247" s="70"/>
      <c r="H247" s="300"/>
    </row>
    <row r="248">
      <c r="B248" s="278"/>
      <c r="C248" s="70"/>
      <c r="D248" s="278"/>
      <c r="E248" s="70"/>
      <c r="F248" s="70"/>
      <c r="G248" s="70"/>
      <c r="H248" s="300"/>
    </row>
    <row r="249">
      <c r="B249" s="278"/>
      <c r="C249" s="70"/>
      <c r="D249" s="278"/>
      <c r="E249" s="70"/>
      <c r="F249" s="70"/>
      <c r="G249" s="70"/>
      <c r="H249" s="300"/>
    </row>
    <row r="250">
      <c r="B250" s="278"/>
      <c r="C250" s="70"/>
      <c r="D250" s="278"/>
      <c r="E250" s="70"/>
      <c r="F250" s="70"/>
      <c r="G250" s="70"/>
      <c r="H250" s="300"/>
    </row>
    <row r="251">
      <c r="B251" s="278"/>
      <c r="C251" s="70"/>
      <c r="D251" s="278"/>
      <c r="E251" s="70"/>
      <c r="F251" s="70"/>
      <c r="G251" s="70"/>
      <c r="H251" s="300"/>
    </row>
    <row r="252">
      <c r="B252" s="278"/>
      <c r="C252" s="70"/>
      <c r="D252" s="278"/>
      <c r="E252" s="70"/>
      <c r="F252" s="70"/>
      <c r="G252" s="70"/>
      <c r="H252" s="300"/>
    </row>
    <row r="253">
      <c r="B253" s="278"/>
      <c r="C253" s="70"/>
      <c r="D253" s="278"/>
      <c r="E253" s="70"/>
      <c r="F253" s="70"/>
      <c r="G253" s="70"/>
      <c r="H253" s="300"/>
    </row>
    <row r="254">
      <c r="B254" s="278"/>
      <c r="C254" s="70"/>
      <c r="D254" s="278"/>
      <c r="E254" s="70"/>
      <c r="F254" s="70"/>
      <c r="G254" s="70"/>
      <c r="H254" s="300"/>
    </row>
    <row r="255">
      <c r="B255" s="278"/>
      <c r="C255" s="70"/>
      <c r="D255" s="278"/>
      <c r="E255" s="70"/>
      <c r="F255" s="70"/>
      <c r="G255" s="70"/>
      <c r="H255" s="300"/>
    </row>
    <row r="256">
      <c r="B256" s="278"/>
      <c r="C256" s="70"/>
      <c r="D256" s="278"/>
      <c r="E256" s="70"/>
      <c r="F256" s="70"/>
      <c r="G256" s="70"/>
      <c r="H256" s="300"/>
    </row>
    <row r="257">
      <c r="B257" s="278"/>
      <c r="C257" s="70"/>
      <c r="D257" s="278"/>
      <c r="E257" s="70"/>
      <c r="F257" s="70"/>
      <c r="G257" s="70"/>
      <c r="H257" s="300"/>
    </row>
    <row r="258">
      <c r="B258" s="278"/>
      <c r="C258" s="70"/>
      <c r="D258" s="278"/>
      <c r="E258" s="70"/>
      <c r="F258" s="70"/>
      <c r="G258" s="70"/>
      <c r="H258" s="300"/>
    </row>
    <row r="259">
      <c r="B259" s="278"/>
      <c r="C259" s="70"/>
      <c r="D259" s="278"/>
      <c r="E259" s="70"/>
      <c r="F259" s="70"/>
      <c r="G259" s="70"/>
      <c r="H259" s="300"/>
    </row>
    <row r="260">
      <c r="B260" s="278"/>
      <c r="C260" s="70"/>
      <c r="D260" s="278"/>
      <c r="E260" s="70"/>
      <c r="F260" s="70"/>
      <c r="G260" s="70"/>
      <c r="H260" s="300"/>
    </row>
    <row r="261">
      <c r="B261" s="278"/>
      <c r="C261" s="70"/>
      <c r="D261" s="278"/>
      <c r="E261" s="70"/>
      <c r="F261" s="70"/>
      <c r="G261" s="70"/>
      <c r="H261" s="300"/>
    </row>
    <row r="262">
      <c r="B262" s="278"/>
      <c r="C262" s="70"/>
      <c r="D262" s="278"/>
      <c r="E262" s="70"/>
      <c r="F262" s="70"/>
      <c r="G262" s="70"/>
      <c r="H262" s="300"/>
    </row>
    <row r="263">
      <c r="B263" s="278"/>
      <c r="C263" s="70"/>
      <c r="D263" s="278"/>
      <c r="E263" s="70"/>
      <c r="F263" s="70"/>
      <c r="G263" s="70"/>
      <c r="H263" s="300"/>
    </row>
    <row r="264">
      <c r="B264" s="278"/>
      <c r="C264" s="70"/>
      <c r="D264" s="278"/>
      <c r="E264" s="70"/>
      <c r="F264" s="70"/>
      <c r="G264" s="70"/>
      <c r="H264" s="300"/>
    </row>
    <row r="265">
      <c r="B265" s="278"/>
      <c r="C265" s="70"/>
      <c r="D265" s="278"/>
      <c r="E265" s="70"/>
      <c r="F265" s="70"/>
      <c r="G265" s="70"/>
      <c r="H265" s="300"/>
    </row>
    <row r="266">
      <c r="B266" s="278"/>
      <c r="C266" s="70"/>
      <c r="D266" s="278"/>
      <c r="E266" s="70"/>
      <c r="F266" s="70"/>
      <c r="G266" s="70"/>
      <c r="H266" s="300"/>
    </row>
    <row r="267">
      <c r="B267" s="278"/>
      <c r="C267" s="70"/>
      <c r="D267" s="278"/>
      <c r="E267" s="70"/>
      <c r="F267" s="70"/>
      <c r="G267" s="70"/>
      <c r="H267" s="300"/>
    </row>
    <row r="268">
      <c r="B268" s="278"/>
      <c r="C268" s="70"/>
      <c r="D268" s="278"/>
      <c r="E268" s="70"/>
      <c r="F268" s="70"/>
      <c r="G268" s="70"/>
      <c r="H268" s="300"/>
    </row>
    <row r="269">
      <c r="B269" s="278"/>
      <c r="C269" s="70"/>
      <c r="D269" s="278"/>
      <c r="E269" s="70"/>
      <c r="F269" s="70"/>
      <c r="G269" s="70"/>
      <c r="H269" s="300"/>
    </row>
    <row r="270">
      <c r="B270" s="278"/>
      <c r="C270" s="70"/>
      <c r="D270" s="278"/>
      <c r="E270" s="70"/>
      <c r="F270" s="70"/>
      <c r="G270" s="70"/>
      <c r="H270" s="300"/>
    </row>
    <row r="271">
      <c r="B271" s="278"/>
      <c r="C271" s="70"/>
      <c r="D271" s="278"/>
      <c r="E271" s="70"/>
      <c r="F271" s="70"/>
      <c r="G271" s="70"/>
      <c r="H271" s="300"/>
    </row>
    <row r="272">
      <c r="B272" s="278"/>
      <c r="C272" s="70"/>
      <c r="D272" s="278"/>
      <c r="E272" s="70"/>
      <c r="F272" s="70"/>
      <c r="G272" s="70"/>
      <c r="H272" s="300"/>
    </row>
    <row r="273">
      <c r="B273" s="278"/>
      <c r="C273" s="70"/>
      <c r="D273" s="278"/>
      <c r="E273" s="70"/>
      <c r="F273" s="70"/>
      <c r="G273" s="70"/>
      <c r="H273" s="300"/>
    </row>
    <row r="274">
      <c r="B274" s="278"/>
      <c r="C274" s="70"/>
      <c r="D274" s="278"/>
      <c r="E274" s="70"/>
      <c r="F274" s="70"/>
      <c r="G274" s="70"/>
      <c r="H274" s="300"/>
    </row>
    <row r="275">
      <c r="B275" s="278"/>
      <c r="C275" s="70"/>
      <c r="D275" s="278"/>
      <c r="E275" s="70"/>
      <c r="F275" s="70"/>
      <c r="G275" s="70"/>
      <c r="H275" s="300"/>
    </row>
    <row r="276">
      <c r="B276" s="278"/>
      <c r="C276" s="70"/>
      <c r="D276" s="278"/>
      <c r="E276" s="70"/>
      <c r="F276" s="70"/>
      <c r="G276" s="70"/>
      <c r="H276" s="300"/>
    </row>
    <row r="277">
      <c r="B277" s="278"/>
      <c r="C277" s="70"/>
      <c r="D277" s="278"/>
      <c r="E277" s="70"/>
      <c r="F277" s="70"/>
      <c r="G277" s="70"/>
      <c r="H277" s="300"/>
    </row>
    <row r="278">
      <c r="B278" s="278"/>
      <c r="C278" s="70"/>
      <c r="D278" s="278"/>
      <c r="E278" s="70"/>
      <c r="F278" s="70"/>
      <c r="G278" s="70"/>
      <c r="H278" s="300"/>
    </row>
    <row r="279">
      <c r="B279" s="278"/>
      <c r="C279" s="70"/>
      <c r="D279" s="278"/>
      <c r="E279" s="70"/>
      <c r="F279" s="70"/>
      <c r="G279" s="70"/>
      <c r="H279" s="300"/>
    </row>
    <row r="280">
      <c r="B280" s="278"/>
      <c r="C280" s="70"/>
      <c r="D280" s="278"/>
      <c r="E280" s="70"/>
      <c r="F280" s="70"/>
      <c r="G280" s="70"/>
      <c r="H280" s="300"/>
    </row>
    <row r="281">
      <c r="B281" s="278"/>
      <c r="C281" s="70"/>
      <c r="D281" s="278"/>
      <c r="E281" s="70"/>
      <c r="F281" s="70"/>
      <c r="G281" s="70"/>
      <c r="H281" s="300"/>
    </row>
    <row r="282">
      <c r="B282" s="278"/>
      <c r="C282" s="70"/>
      <c r="D282" s="278"/>
      <c r="E282" s="70"/>
      <c r="F282" s="70"/>
      <c r="G282" s="70"/>
      <c r="H282" s="300"/>
    </row>
    <row r="283">
      <c r="B283" s="278"/>
      <c r="C283" s="70"/>
      <c r="D283" s="278"/>
      <c r="E283" s="70"/>
      <c r="F283" s="70"/>
      <c r="G283" s="70"/>
      <c r="H283" s="300"/>
    </row>
    <row r="284">
      <c r="B284" s="278"/>
      <c r="C284" s="70"/>
      <c r="D284" s="278"/>
      <c r="E284" s="70"/>
      <c r="F284" s="70"/>
      <c r="G284" s="70"/>
      <c r="H284" s="300"/>
    </row>
    <row r="285">
      <c r="B285" s="278"/>
      <c r="C285" s="70"/>
      <c r="D285" s="278"/>
      <c r="E285" s="70"/>
      <c r="F285" s="70"/>
      <c r="G285" s="70"/>
      <c r="H285" s="300"/>
    </row>
    <row r="286">
      <c r="B286" s="278"/>
      <c r="C286" s="70"/>
      <c r="D286" s="278"/>
      <c r="E286" s="70"/>
      <c r="F286" s="70"/>
      <c r="G286" s="70"/>
      <c r="H286" s="300"/>
    </row>
    <row r="287">
      <c r="B287" s="278"/>
      <c r="C287" s="70"/>
      <c r="D287" s="278"/>
      <c r="E287" s="70"/>
      <c r="F287" s="70"/>
      <c r="G287" s="70"/>
      <c r="H287" s="300"/>
    </row>
    <row r="288">
      <c r="B288" s="278"/>
      <c r="C288" s="70"/>
      <c r="D288" s="278"/>
      <c r="E288" s="70"/>
      <c r="F288" s="70"/>
      <c r="G288" s="70"/>
      <c r="H288" s="300"/>
    </row>
    <row r="289">
      <c r="B289" s="278"/>
      <c r="C289" s="70"/>
      <c r="D289" s="278"/>
      <c r="E289" s="70"/>
      <c r="F289" s="70"/>
      <c r="G289" s="70"/>
      <c r="H289" s="300"/>
    </row>
    <row r="290">
      <c r="B290" s="278"/>
      <c r="C290" s="70"/>
      <c r="D290" s="278"/>
      <c r="E290" s="70"/>
      <c r="F290" s="70"/>
      <c r="G290" s="70"/>
      <c r="H290" s="300"/>
    </row>
    <row r="291">
      <c r="B291" s="278"/>
      <c r="C291" s="70"/>
      <c r="D291" s="278"/>
      <c r="E291" s="70"/>
      <c r="F291" s="70"/>
      <c r="G291" s="70"/>
      <c r="H291" s="300"/>
    </row>
    <row r="292">
      <c r="B292" s="278"/>
      <c r="C292" s="70"/>
      <c r="D292" s="278"/>
      <c r="E292" s="70"/>
      <c r="F292" s="70"/>
      <c r="G292" s="70"/>
      <c r="H292" s="300"/>
    </row>
    <row r="293">
      <c r="B293" s="278"/>
      <c r="C293" s="70"/>
      <c r="D293" s="278"/>
      <c r="E293" s="70"/>
      <c r="F293" s="70"/>
      <c r="G293" s="70"/>
      <c r="H293" s="300"/>
    </row>
    <row r="294">
      <c r="B294" s="278"/>
      <c r="C294" s="70"/>
      <c r="D294" s="278"/>
      <c r="E294" s="70"/>
      <c r="F294" s="70"/>
      <c r="G294" s="70"/>
      <c r="H294" s="300"/>
    </row>
    <row r="295">
      <c r="B295" s="278"/>
      <c r="C295" s="70"/>
      <c r="D295" s="278"/>
      <c r="E295" s="70"/>
      <c r="F295" s="70"/>
      <c r="G295" s="70"/>
      <c r="H295" s="300"/>
    </row>
    <row r="296">
      <c r="B296" s="278"/>
      <c r="C296" s="70"/>
      <c r="D296" s="278"/>
      <c r="E296" s="70"/>
      <c r="F296" s="70"/>
      <c r="G296" s="70"/>
      <c r="H296" s="300"/>
    </row>
    <row r="297">
      <c r="B297" s="278"/>
      <c r="C297" s="70"/>
      <c r="D297" s="278"/>
      <c r="E297" s="70"/>
      <c r="F297" s="70"/>
      <c r="G297" s="70"/>
      <c r="H297" s="300"/>
    </row>
    <row r="298">
      <c r="B298" s="278"/>
      <c r="C298" s="70"/>
      <c r="D298" s="278"/>
      <c r="E298" s="70"/>
      <c r="F298" s="70"/>
      <c r="G298" s="70"/>
      <c r="H298" s="300"/>
    </row>
    <row r="299">
      <c r="B299" s="278"/>
      <c r="C299" s="70"/>
      <c r="D299" s="278"/>
      <c r="E299" s="70"/>
      <c r="F299" s="70"/>
      <c r="G299" s="70"/>
      <c r="H299" s="300"/>
    </row>
    <row r="300">
      <c r="B300" s="278"/>
      <c r="C300" s="70"/>
      <c r="D300" s="278"/>
      <c r="E300" s="70"/>
      <c r="F300" s="70"/>
      <c r="G300" s="70"/>
      <c r="H300" s="300"/>
    </row>
    <row r="301">
      <c r="B301" s="278"/>
      <c r="C301" s="70"/>
      <c r="D301" s="278"/>
      <c r="E301" s="70"/>
      <c r="F301" s="70"/>
      <c r="G301" s="70"/>
      <c r="H301" s="300"/>
    </row>
    <row r="302">
      <c r="B302" s="278"/>
      <c r="C302" s="70"/>
      <c r="D302" s="278"/>
      <c r="E302" s="70"/>
      <c r="F302" s="70"/>
      <c r="G302" s="70"/>
      <c r="H302" s="300"/>
    </row>
    <row r="303">
      <c r="B303" s="278"/>
      <c r="C303" s="70"/>
      <c r="D303" s="278"/>
      <c r="E303" s="70"/>
      <c r="F303" s="70"/>
      <c r="G303" s="70"/>
      <c r="H303" s="300"/>
    </row>
    <row r="304">
      <c r="B304" s="278"/>
      <c r="C304" s="70"/>
      <c r="D304" s="278"/>
      <c r="E304" s="70"/>
      <c r="F304" s="70"/>
      <c r="G304" s="70"/>
      <c r="H304" s="300"/>
    </row>
    <row r="305">
      <c r="B305" s="278"/>
      <c r="C305" s="70"/>
      <c r="D305" s="278"/>
      <c r="E305" s="70"/>
      <c r="F305" s="70"/>
      <c r="G305" s="70"/>
      <c r="H305" s="300"/>
    </row>
    <row r="306">
      <c r="B306" s="278"/>
      <c r="C306" s="70"/>
      <c r="D306" s="278"/>
      <c r="E306" s="70"/>
      <c r="F306" s="70"/>
      <c r="G306" s="70"/>
      <c r="H306" s="300"/>
    </row>
    <row r="307">
      <c r="B307" s="278"/>
      <c r="C307" s="70"/>
      <c r="D307" s="278"/>
      <c r="E307" s="70"/>
      <c r="F307" s="70"/>
      <c r="G307" s="70"/>
      <c r="H307" s="300"/>
    </row>
    <row r="308">
      <c r="B308" s="278"/>
      <c r="C308" s="70"/>
      <c r="D308" s="278"/>
      <c r="E308" s="70"/>
      <c r="F308" s="70"/>
      <c r="G308" s="70"/>
      <c r="H308" s="300"/>
    </row>
    <row r="309">
      <c r="B309" s="278"/>
      <c r="C309" s="70"/>
      <c r="D309" s="278"/>
      <c r="E309" s="70"/>
      <c r="F309" s="70"/>
      <c r="G309" s="70"/>
      <c r="H309" s="300"/>
    </row>
    <row r="310">
      <c r="B310" s="278"/>
      <c r="C310" s="70"/>
      <c r="D310" s="278"/>
      <c r="E310" s="70"/>
      <c r="F310" s="70"/>
      <c r="G310" s="70"/>
      <c r="H310" s="300"/>
    </row>
    <row r="311">
      <c r="B311" s="278"/>
      <c r="C311" s="70"/>
      <c r="D311" s="278"/>
      <c r="E311" s="70"/>
      <c r="F311" s="70"/>
      <c r="G311" s="70"/>
      <c r="H311" s="300"/>
    </row>
    <row r="312">
      <c r="B312" s="278"/>
      <c r="C312" s="70"/>
      <c r="D312" s="278"/>
      <c r="E312" s="70"/>
      <c r="F312" s="70"/>
      <c r="G312" s="70"/>
      <c r="H312" s="300"/>
    </row>
    <row r="313">
      <c r="B313" s="278"/>
      <c r="C313" s="70"/>
      <c r="D313" s="278"/>
      <c r="E313" s="70"/>
      <c r="F313" s="70"/>
      <c r="G313" s="70"/>
      <c r="H313" s="300"/>
    </row>
    <row r="314">
      <c r="B314" s="278"/>
      <c r="C314" s="70"/>
      <c r="D314" s="278"/>
      <c r="E314" s="70"/>
      <c r="F314" s="70"/>
      <c r="G314" s="70"/>
      <c r="H314" s="300"/>
    </row>
    <row r="315">
      <c r="B315" s="278"/>
      <c r="C315" s="70"/>
      <c r="D315" s="278"/>
      <c r="E315" s="70"/>
      <c r="F315" s="70"/>
      <c r="G315" s="70"/>
      <c r="H315" s="300"/>
    </row>
    <row r="316">
      <c r="B316" s="278"/>
      <c r="C316" s="70"/>
      <c r="D316" s="278"/>
      <c r="E316" s="70"/>
      <c r="F316" s="70"/>
      <c r="G316" s="70"/>
      <c r="H316" s="300"/>
    </row>
    <row r="317">
      <c r="B317" s="278"/>
      <c r="C317" s="70"/>
      <c r="D317" s="278"/>
      <c r="E317" s="70"/>
      <c r="F317" s="70"/>
      <c r="G317" s="70"/>
      <c r="H317" s="300"/>
    </row>
    <row r="318">
      <c r="B318" s="278"/>
      <c r="C318" s="70"/>
      <c r="D318" s="278"/>
      <c r="E318" s="70"/>
      <c r="F318" s="70"/>
      <c r="G318" s="70"/>
      <c r="H318" s="300"/>
    </row>
    <row r="319">
      <c r="B319" s="278"/>
      <c r="C319" s="70"/>
      <c r="D319" s="278"/>
      <c r="E319" s="70"/>
      <c r="F319" s="70"/>
      <c r="G319" s="70"/>
      <c r="H319" s="300"/>
    </row>
    <row r="320">
      <c r="B320" s="278"/>
      <c r="C320" s="70"/>
      <c r="D320" s="278"/>
      <c r="E320" s="70"/>
      <c r="F320" s="70"/>
      <c r="G320" s="70"/>
      <c r="H320" s="300"/>
    </row>
    <row r="321">
      <c r="B321" s="278"/>
      <c r="C321" s="70"/>
      <c r="D321" s="278"/>
      <c r="E321" s="70"/>
      <c r="F321" s="70"/>
      <c r="G321" s="70"/>
      <c r="H321" s="300"/>
    </row>
    <row r="322">
      <c r="B322" s="278"/>
      <c r="C322" s="70"/>
      <c r="D322" s="278"/>
      <c r="E322" s="70"/>
      <c r="F322" s="70"/>
      <c r="G322" s="70"/>
      <c r="H322" s="300"/>
    </row>
    <row r="323">
      <c r="B323" s="278"/>
      <c r="C323" s="70"/>
      <c r="D323" s="278"/>
      <c r="E323" s="70"/>
      <c r="F323" s="70"/>
      <c r="G323" s="70"/>
      <c r="H323" s="300"/>
    </row>
    <row r="324">
      <c r="B324" s="278"/>
      <c r="C324" s="70"/>
      <c r="D324" s="278"/>
      <c r="E324" s="70"/>
      <c r="F324" s="70"/>
      <c r="G324" s="70"/>
      <c r="H324" s="300"/>
    </row>
    <row r="325">
      <c r="B325" s="278"/>
      <c r="C325" s="70"/>
      <c r="D325" s="278"/>
      <c r="E325" s="70"/>
      <c r="F325" s="70"/>
      <c r="G325" s="70"/>
      <c r="H325" s="300"/>
    </row>
    <row r="326">
      <c r="B326" s="278"/>
      <c r="C326" s="70"/>
      <c r="D326" s="278"/>
      <c r="E326" s="70"/>
      <c r="F326" s="70"/>
      <c r="G326" s="70"/>
      <c r="H326" s="300"/>
    </row>
    <row r="327">
      <c r="B327" s="278"/>
      <c r="C327" s="70"/>
      <c r="D327" s="278"/>
      <c r="E327" s="70"/>
      <c r="F327" s="70"/>
      <c r="G327" s="70"/>
      <c r="H327" s="300"/>
    </row>
    <row r="328">
      <c r="B328" s="278"/>
      <c r="C328" s="70"/>
      <c r="D328" s="278"/>
      <c r="E328" s="70"/>
      <c r="F328" s="70"/>
      <c r="G328" s="70"/>
      <c r="H328" s="300"/>
    </row>
    <row r="329">
      <c r="B329" s="278"/>
      <c r="C329" s="70"/>
      <c r="D329" s="278"/>
      <c r="E329" s="70"/>
      <c r="F329" s="70"/>
      <c r="G329" s="70"/>
      <c r="H329" s="300"/>
    </row>
    <row r="330">
      <c r="B330" s="278"/>
      <c r="C330" s="70"/>
      <c r="D330" s="278"/>
      <c r="E330" s="70"/>
      <c r="F330" s="70"/>
      <c r="G330" s="70"/>
      <c r="H330" s="300"/>
    </row>
    <row r="331">
      <c r="B331" s="278"/>
      <c r="C331" s="70"/>
      <c r="D331" s="278"/>
      <c r="E331" s="70"/>
      <c r="F331" s="70"/>
      <c r="G331" s="70"/>
      <c r="H331" s="300"/>
    </row>
    <row r="332">
      <c r="B332" s="278"/>
      <c r="C332" s="70"/>
      <c r="D332" s="278"/>
      <c r="E332" s="70"/>
      <c r="F332" s="70"/>
      <c r="G332" s="70"/>
      <c r="H332" s="300"/>
    </row>
    <row r="333">
      <c r="B333" s="278"/>
      <c r="C333" s="70"/>
      <c r="D333" s="278"/>
      <c r="E333" s="70"/>
      <c r="F333" s="70"/>
      <c r="G333" s="70"/>
      <c r="H333" s="300"/>
    </row>
    <row r="334">
      <c r="B334" s="278"/>
      <c r="C334" s="70"/>
      <c r="D334" s="278"/>
      <c r="E334" s="70"/>
      <c r="F334" s="70"/>
      <c r="G334" s="70"/>
      <c r="H334" s="300"/>
    </row>
    <row r="335">
      <c r="B335" s="278"/>
      <c r="C335" s="70"/>
      <c r="D335" s="278"/>
      <c r="E335" s="70"/>
      <c r="F335" s="70"/>
      <c r="G335" s="70"/>
      <c r="H335" s="300"/>
    </row>
    <row r="336">
      <c r="B336" s="278"/>
      <c r="C336" s="70"/>
      <c r="D336" s="278"/>
      <c r="E336" s="70"/>
      <c r="F336" s="70"/>
      <c r="G336" s="70"/>
      <c r="H336" s="300"/>
    </row>
    <row r="337">
      <c r="B337" s="278"/>
      <c r="C337" s="70"/>
      <c r="D337" s="278"/>
      <c r="E337" s="70"/>
      <c r="F337" s="70"/>
      <c r="G337" s="70"/>
      <c r="H337" s="300"/>
    </row>
    <row r="338">
      <c r="B338" s="278"/>
      <c r="C338" s="70"/>
      <c r="D338" s="278"/>
      <c r="E338" s="70"/>
      <c r="F338" s="70"/>
      <c r="G338" s="70"/>
      <c r="H338" s="300"/>
    </row>
    <row r="339">
      <c r="B339" s="278"/>
      <c r="C339" s="70"/>
      <c r="D339" s="278"/>
      <c r="E339" s="70"/>
      <c r="F339" s="70"/>
      <c r="G339" s="70"/>
      <c r="H339" s="300"/>
    </row>
    <row r="340">
      <c r="B340" s="278"/>
      <c r="C340" s="70"/>
      <c r="D340" s="278"/>
      <c r="E340" s="70"/>
      <c r="F340" s="70"/>
      <c r="G340" s="70"/>
      <c r="H340" s="300"/>
    </row>
    <row r="341">
      <c r="B341" s="278"/>
      <c r="C341" s="70"/>
      <c r="D341" s="278"/>
      <c r="E341" s="70"/>
      <c r="F341" s="70"/>
      <c r="G341" s="70"/>
      <c r="H341" s="300"/>
    </row>
    <row r="342">
      <c r="B342" s="278"/>
      <c r="C342" s="70"/>
      <c r="D342" s="278"/>
      <c r="E342" s="70"/>
      <c r="F342" s="70"/>
      <c r="G342" s="70"/>
      <c r="H342" s="300"/>
    </row>
    <row r="343">
      <c r="B343" s="278"/>
      <c r="C343" s="70"/>
      <c r="D343" s="278"/>
      <c r="E343" s="70"/>
      <c r="F343" s="70"/>
      <c r="G343" s="70"/>
      <c r="H343" s="300"/>
    </row>
    <row r="344">
      <c r="B344" s="278"/>
      <c r="C344" s="70"/>
      <c r="D344" s="278"/>
      <c r="E344" s="70"/>
      <c r="F344" s="70"/>
      <c r="G344" s="70"/>
      <c r="H344" s="300"/>
    </row>
    <row r="345">
      <c r="B345" s="278"/>
      <c r="C345" s="70"/>
      <c r="D345" s="278"/>
      <c r="E345" s="70"/>
      <c r="F345" s="70"/>
      <c r="G345" s="70"/>
      <c r="H345" s="300"/>
    </row>
    <row r="346">
      <c r="B346" s="278"/>
      <c r="C346" s="70"/>
      <c r="D346" s="278"/>
      <c r="E346" s="70"/>
      <c r="F346" s="70"/>
      <c r="G346" s="70"/>
      <c r="H346" s="300"/>
    </row>
    <row r="347">
      <c r="B347" s="278"/>
      <c r="C347" s="70"/>
      <c r="D347" s="278"/>
      <c r="E347" s="70"/>
      <c r="F347" s="70"/>
      <c r="G347" s="70"/>
      <c r="H347" s="300"/>
    </row>
    <row r="348">
      <c r="B348" s="278"/>
      <c r="C348" s="70"/>
      <c r="D348" s="278"/>
      <c r="E348" s="70"/>
      <c r="F348" s="70"/>
      <c r="G348" s="70"/>
      <c r="H348" s="300"/>
    </row>
    <row r="349">
      <c r="B349" s="278"/>
      <c r="C349" s="70"/>
      <c r="D349" s="278"/>
      <c r="E349" s="70"/>
      <c r="F349" s="70"/>
      <c r="G349" s="70"/>
      <c r="H349" s="300"/>
    </row>
    <row r="350">
      <c r="B350" s="278"/>
      <c r="C350" s="70"/>
      <c r="D350" s="278"/>
      <c r="E350" s="70"/>
      <c r="F350" s="70"/>
      <c r="G350" s="70"/>
      <c r="H350" s="300"/>
    </row>
    <row r="351">
      <c r="B351" s="278"/>
      <c r="C351" s="70"/>
      <c r="D351" s="278"/>
      <c r="E351" s="70"/>
      <c r="F351" s="70"/>
      <c r="G351" s="70"/>
      <c r="H351" s="300"/>
    </row>
    <row r="352">
      <c r="B352" s="278"/>
      <c r="C352" s="70"/>
      <c r="D352" s="278"/>
      <c r="E352" s="70"/>
      <c r="F352" s="70"/>
      <c r="G352" s="70"/>
      <c r="H352" s="300"/>
    </row>
    <row r="353">
      <c r="B353" s="278"/>
      <c r="C353" s="70"/>
      <c r="D353" s="278"/>
      <c r="E353" s="70"/>
      <c r="F353" s="70"/>
      <c r="G353" s="70"/>
      <c r="H353" s="300"/>
    </row>
    <row r="354">
      <c r="B354" s="278"/>
      <c r="C354" s="70"/>
      <c r="D354" s="278"/>
      <c r="E354" s="70"/>
      <c r="F354" s="70"/>
      <c r="G354" s="70"/>
      <c r="H354" s="300"/>
    </row>
    <row r="355">
      <c r="B355" s="278"/>
      <c r="C355" s="70"/>
      <c r="D355" s="278"/>
      <c r="E355" s="70"/>
      <c r="F355" s="70"/>
      <c r="G355" s="70"/>
      <c r="H355" s="300"/>
    </row>
    <row r="356">
      <c r="B356" s="278"/>
      <c r="C356" s="70"/>
      <c r="D356" s="278"/>
      <c r="E356" s="70"/>
      <c r="F356" s="70"/>
      <c r="G356" s="70"/>
      <c r="H356" s="300"/>
    </row>
    <row r="357">
      <c r="B357" s="278"/>
      <c r="C357" s="70"/>
      <c r="D357" s="278"/>
      <c r="E357" s="70"/>
      <c r="F357" s="70"/>
      <c r="G357" s="70"/>
      <c r="H357" s="300"/>
    </row>
    <row r="358">
      <c r="B358" s="278"/>
      <c r="C358" s="70"/>
      <c r="D358" s="278"/>
      <c r="E358" s="70"/>
      <c r="F358" s="70"/>
      <c r="G358" s="70"/>
      <c r="H358" s="300"/>
    </row>
    <row r="359">
      <c r="B359" s="278"/>
      <c r="C359" s="70"/>
      <c r="D359" s="278"/>
      <c r="E359" s="70"/>
      <c r="F359" s="70"/>
      <c r="G359" s="70"/>
      <c r="H359" s="300"/>
    </row>
    <row r="360">
      <c r="B360" s="278"/>
      <c r="C360" s="70"/>
      <c r="D360" s="278"/>
      <c r="E360" s="70"/>
      <c r="F360" s="70"/>
      <c r="G360" s="70"/>
      <c r="H360" s="300"/>
    </row>
    <row r="361">
      <c r="B361" s="278"/>
      <c r="C361" s="70"/>
      <c r="D361" s="278"/>
      <c r="E361" s="70"/>
      <c r="F361" s="70"/>
      <c r="G361" s="70"/>
      <c r="H361" s="300"/>
    </row>
    <row r="362">
      <c r="B362" s="278"/>
      <c r="C362" s="70"/>
      <c r="D362" s="278"/>
      <c r="E362" s="70"/>
      <c r="F362" s="70"/>
      <c r="G362" s="70"/>
      <c r="H362" s="300"/>
    </row>
    <row r="363">
      <c r="B363" s="278"/>
      <c r="C363" s="70"/>
      <c r="D363" s="278"/>
      <c r="E363" s="70"/>
      <c r="F363" s="70"/>
      <c r="G363" s="70"/>
      <c r="H363" s="300"/>
    </row>
    <row r="364">
      <c r="B364" s="278"/>
      <c r="C364" s="70"/>
      <c r="D364" s="278"/>
      <c r="E364" s="70"/>
      <c r="F364" s="70"/>
      <c r="G364" s="70"/>
      <c r="H364" s="300"/>
    </row>
    <row r="365">
      <c r="B365" s="278"/>
      <c r="C365" s="70"/>
      <c r="D365" s="278"/>
      <c r="E365" s="70"/>
      <c r="F365" s="70"/>
      <c r="G365" s="70"/>
      <c r="H365" s="300"/>
    </row>
    <row r="366">
      <c r="B366" s="278"/>
      <c r="C366" s="70"/>
      <c r="D366" s="278"/>
      <c r="E366" s="70"/>
      <c r="F366" s="70"/>
      <c r="G366" s="70"/>
      <c r="H366" s="300"/>
    </row>
    <row r="367">
      <c r="B367" s="278"/>
      <c r="C367" s="70"/>
      <c r="D367" s="278"/>
      <c r="E367" s="70"/>
      <c r="F367" s="70"/>
      <c r="G367" s="70"/>
      <c r="H367" s="300"/>
    </row>
    <row r="368">
      <c r="B368" s="278"/>
      <c r="C368" s="70"/>
      <c r="D368" s="278"/>
      <c r="E368" s="70"/>
      <c r="F368" s="70"/>
      <c r="G368" s="70"/>
      <c r="H368" s="300"/>
    </row>
    <row r="369">
      <c r="B369" s="278"/>
      <c r="C369" s="70"/>
      <c r="D369" s="278"/>
      <c r="E369" s="70"/>
      <c r="F369" s="70"/>
      <c r="G369" s="70"/>
      <c r="H369" s="300"/>
    </row>
    <row r="370">
      <c r="B370" s="278"/>
      <c r="C370" s="70"/>
      <c r="D370" s="278"/>
      <c r="E370" s="70"/>
      <c r="F370" s="70"/>
      <c r="G370" s="70"/>
      <c r="H370" s="300"/>
    </row>
    <row r="371">
      <c r="B371" s="278"/>
      <c r="C371" s="70"/>
      <c r="D371" s="278"/>
      <c r="E371" s="70"/>
      <c r="F371" s="70"/>
      <c r="G371" s="70"/>
      <c r="H371" s="300"/>
    </row>
    <row r="372">
      <c r="B372" s="278"/>
      <c r="C372" s="70"/>
      <c r="D372" s="278"/>
      <c r="E372" s="70"/>
      <c r="F372" s="70"/>
      <c r="G372" s="70"/>
      <c r="H372" s="300"/>
    </row>
    <row r="373">
      <c r="B373" s="278"/>
      <c r="C373" s="70"/>
      <c r="D373" s="278"/>
      <c r="E373" s="70"/>
      <c r="F373" s="70"/>
      <c r="G373" s="70"/>
      <c r="H373" s="300"/>
    </row>
    <row r="374">
      <c r="B374" s="278"/>
      <c r="C374" s="70"/>
      <c r="D374" s="278"/>
      <c r="E374" s="70"/>
      <c r="F374" s="70"/>
      <c r="G374" s="70"/>
      <c r="H374" s="300"/>
    </row>
    <row r="375">
      <c r="B375" s="278"/>
      <c r="C375" s="70"/>
      <c r="D375" s="278"/>
      <c r="E375" s="70"/>
      <c r="F375" s="70"/>
      <c r="G375" s="70"/>
      <c r="H375" s="300"/>
    </row>
    <row r="376">
      <c r="B376" s="278"/>
      <c r="C376" s="70"/>
      <c r="D376" s="278"/>
      <c r="E376" s="70"/>
      <c r="F376" s="70"/>
      <c r="G376" s="70"/>
      <c r="H376" s="300"/>
    </row>
    <row r="377">
      <c r="B377" s="278"/>
      <c r="C377" s="70"/>
      <c r="D377" s="278"/>
      <c r="E377" s="70"/>
      <c r="F377" s="70"/>
      <c r="G377" s="70"/>
      <c r="H377" s="300"/>
    </row>
    <row r="378">
      <c r="B378" s="278"/>
      <c r="C378" s="70"/>
      <c r="D378" s="278"/>
      <c r="E378" s="70"/>
      <c r="F378" s="70"/>
      <c r="G378" s="70"/>
      <c r="H378" s="300"/>
    </row>
    <row r="379">
      <c r="B379" s="278"/>
      <c r="C379" s="70"/>
      <c r="D379" s="278"/>
      <c r="E379" s="70"/>
      <c r="F379" s="70"/>
      <c r="G379" s="70"/>
      <c r="H379" s="300"/>
    </row>
    <row r="380">
      <c r="B380" s="278"/>
      <c r="C380" s="70"/>
      <c r="D380" s="278"/>
      <c r="E380" s="70"/>
      <c r="F380" s="70"/>
      <c r="G380" s="70"/>
      <c r="H380" s="300"/>
    </row>
    <row r="381">
      <c r="B381" s="278"/>
      <c r="C381" s="70"/>
      <c r="D381" s="278"/>
      <c r="E381" s="70"/>
      <c r="F381" s="70"/>
      <c r="G381" s="70"/>
      <c r="H381" s="300"/>
    </row>
    <row r="382">
      <c r="B382" s="278"/>
      <c r="C382" s="70"/>
      <c r="D382" s="278"/>
      <c r="E382" s="70"/>
      <c r="F382" s="70"/>
      <c r="G382" s="70"/>
      <c r="H382" s="300"/>
    </row>
    <row r="383">
      <c r="B383" s="278"/>
      <c r="C383" s="70"/>
      <c r="D383" s="278"/>
      <c r="E383" s="70"/>
      <c r="F383" s="70"/>
      <c r="G383" s="70"/>
      <c r="H383" s="300"/>
    </row>
    <row r="384">
      <c r="B384" s="278"/>
      <c r="C384" s="70"/>
      <c r="D384" s="278"/>
      <c r="E384" s="70"/>
      <c r="F384" s="70"/>
      <c r="G384" s="70"/>
      <c r="H384" s="300"/>
    </row>
    <row r="385">
      <c r="B385" s="278"/>
      <c r="C385" s="70"/>
      <c r="D385" s="278"/>
      <c r="E385" s="70"/>
      <c r="F385" s="70"/>
      <c r="G385" s="70"/>
      <c r="H385" s="300"/>
    </row>
    <row r="386">
      <c r="B386" s="278"/>
      <c r="C386" s="70"/>
      <c r="D386" s="278"/>
      <c r="E386" s="70"/>
      <c r="F386" s="70"/>
      <c r="G386" s="70"/>
      <c r="H386" s="300"/>
    </row>
    <row r="387">
      <c r="B387" s="278"/>
      <c r="C387" s="70"/>
      <c r="D387" s="278"/>
      <c r="E387" s="70"/>
      <c r="F387" s="70"/>
      <c r="G387" s="70"/>
      <c r="H387" s="300"/>
    </row>
    <row r="388">
      <c r="B388" s="278"/>
      <c r="C388" s="70"/>
      <c r="D388" s="278"/>
      <c r="E388" s="70"/>
      <c r="F388" s="70"/>
      <c r="G388" s="70"/>
      <c r="H388" s="300"/>
    </row>
    <row r="389">
      <c r="B389" s="278"/>
      <c r="C389" s="70"/>
      <c r="D389" s="278"/>
      <c r="E389" s="70"/>
      <c r="F389" s="70"/>
      <c r="G389" s="70"/>
      <c r="H389" s="300"/>
    </row>
    <row r="390">
      <c r="B390" s="278"/>
      <c r="C390" s="70"/>
      <c r="D390" s="278"/>
      <c r="E390" s="70"/>
      <c r="F390" s="70"/>
      <c r="G390" s="70"/>
      <c r="H390" s="300"/>
    </row>
    <row r="391">
      <c r="B391" s="278"/>
      <c r="C391" s="70"/>
      <c r="D391" s="278"/>
      <c r="E391" s="70"/>
      <c r="F391" s="70"/>
      <c r="G391" s="70"/>
      <c r="H391" s="300"/>
    </row>
    <row r="392">
      <c r="B392" s="278"/>
      <c r="C392" s="70"/>
      <c r="D392" s="278"/>
      <c r="E392" s="70"/>
      <c r="F392" s="70"/>
      <c r="G392" s="70"/>
      <c r="H392" s="300"/>
    </row>
    <row r="393">
      <c r="B393" s="278"/>
      <c r="C393" s="70"/>
      <c r="D393" s="278"/>
      <c r="E393" s="70"/>
      <c r="F393" s="70"/>
      <c r="G393" s="70"/>
      <c r="H393" s="300"/>
    </row>
    <row r="394">
      <c r="B394" s="278"/>
      <c r="C394" s="70"/>
      <c r="D394" s="278"/>
      <c r="E394" s="70"/>
      <c r="F394" s="70"/>
      <c r="G394" s="70"/>
      <c r="H394" s="300"/>
    </row>
    <row r="395">
      <c r="B395" s="278"/>
      <c r="C395" s="70"/>
      <c r="D395" s="278"/>
      <c r="E395" s="70"/>
      <c r="F395" s="70"/>
      <c r="G395" s="70"/>
      <c r="H395" s="300"/>
    </row>
    <row r="396">
      <c r="B396" s="278"/>
      <c r="C396" s="70"/>
      <c r="D396" s="278"/>
      <c r="E396" s="70"/>
      <c r="F396" s="70"/>
      <c r="G396" s="70"/>
      <c r="H396" s="300"/>
    </row>
    <row r="397">
      <c r="B397" s="278"/>
      <c r="C397" s="70"/>
      <c r="D397" s="278"/>
      <c r="E397" s="70"/>
      <c r="F397" s="70"/>
      <c r="G397" s="70"/>
      <c r="H397" s="300"/>
    </row>
    <row r="398">
      <c r="B398" s="278"/>
      <c r="C398" s="70"/>
      <c r="D398" s="278"/>
      <c r="E398" s="70"/>
      <c r="F398" s="70"/>
      <c r="G398" s="70"/>
      <c r="H398" s="300"/>
    </row>
    <row r="399">
      <c r="B399" s="278"/>
      <c r="C399" s="70"/>
      <c r="D399" s="278"/>
      <c r="E399" s="70"/>
      <c r="F399" s="70"/>
      <c r="G399" s="70"/>
      <c r="H399" s="300"/>
    </row>
    <row r="400">
      <c r="B400" s="278"/>
      <c r="C400" s="70"/>
      <c r="D400" s="278"/>
      <c r="E400" s="70"/>
      <c r="F400" s="70"/>
      <c r="G400" s="70"/>
      <c r="H400" s="300"/>
    </row>
    <row r="401">
      <c r="B401" s="278"/>
      <c r="C401" s="70"/>
      <c r="D401" s="278"/>
      <c r="E401" s="70"/>
      <c r="F401" s="70"/>
      <c r="G401" s="70"/>
      <c r="H401" s="300"/>
    </row>
    <row r="402">
      <c r="B402" s="278"/>
      <c r="C402" s="70"/>
      <c r="D402" s="278"/>
      <c r="E402" s="70"/>
      <c r="F402" s="70"/>
      <c r="G402" s="70"/>
      <c r="H402" s="300"/>
    </row>
    <row r="403">
      <c r="B403" s="278"/>
      <c r="C403" s="70"/>
      <c r="D403" s="278"/>
      <c r="E403" s="70"/>
      <c r="F403" s="70"/>
      <c r="G403" s="70"/>
      <c r="H403" s="300"/>
    </row>
    <row r="404">
      <c r="B404" s="278"/>
      <c r="C404" s="70"/>
      <c r="D404" s="278"/>
      <c r="E404" s="70"/>
      <c r="F404" s="70"/>
      <c r="G404" s="70"/>
      <c r="H404" s="300"/>
    </row>
    <row r="405">
      <c r="B405" s="278"/>
      <c r="C405" s="70"/>
      <c r="D405" s="278"/>
      <c r="E405" s="70"/>
      <c r="F405" s="70"/>
      <c r="G405" s="70"/>
      <c r="H405" s="300"/>
    </row>
    <row r="406">
      <c r="B406" s="278"/>
      <c r="C406" s="70"/>
      <c r="D406" s="278"/>
      <c r="E406" s="70"/>
      <c r="F406" s="70"/>
      <c r="G406" s="70"/>
      <c r="H406" s="300"/>
    </row>
    <row r="407">
      <c r="B407" s="278"/>
      <c r="C407" s="70"/>
      <c r="D407" s="278"/>
      <c r="E407" s="70"/>
      <c r="F407" s="70"/>
      <c r="G407" s="70"/>
      <c r="H407" s="300"/>
    </row>
    <row r="408">
      <c r="B408" s="278"/>
      <c r="C408" s="70"/>
      <c r="D408" s="278"/>
      <c r="E408" s="70"/>
      <c r="F408" s="70"/>
      <c r="G408" s="70"/>
      <c r="H408" s="300"/>
    </row>
    <row r="409">
      <c r="B409" s="278"/>
      <c r="C409" s="70"/>
      <c r="D409" s="278"/>
      <c r="E409" s="70"/>
      <c r="F409" s="70"/>
      <c r="G409" s="70"/>
      <c r="H409" s="300"/>
    </row>
    <row r="410">
      <c r="B410" s="278"/>
      <c r="C410" s="70"/>
      <c r="D410" s="278"/>
      <c r="E410" s="70"/>
      <c r="F410" s="70"/>
      <c r="G410" s="70"/>
      <c r="H410" s="300"/>
    </row>
    <row r="411">
      <c r="B411" s="278"/>
      <c r="C411" s="70"/>
      <c r="D411" s="278"/>
      <c r="E411" s="70"/>
      <c r="F411" s="70"/>
      <c r="G411" s="70"/>
      <c r="H411" s="300"/>
    </row>
    <row r="412">
      <c r="B412" s="278"/>
      <c r="C412" s="70"/>
      <c r="D412" s="278"/>
      <c r="E412" s="70"/>
      <c r="F412" s="70"/>
      <c r="G412" s="70"/>
      <c r="H412" s="300"/>
    </row>
    <row r="413">
      <c r="B413" s="278"/>
      <c r="C413" s="70"/>
      <c r="D413" s="278"/>
      <c r="E413" s="70"/>
      <c r="F413" s="70"/>
      <c r="G413" s="70"/>
      <c r="H413" s="300"/>
    </row>
    <row r="414">
      <c r="B414" s="278"/>
      <c r="C414" s="70"/>
      <c r="D414" s="278"/>
      <c r="E414" s="70"/>
      <c r="F414" s="70"/>
      <c r="G414" s="70"/>
      <c r="H414" s="300"/>
    </row>
    <row r="415">
      <c r="B415" s="278"/>
      <c r="C415" s="70"/>
      <c r="D415" s="278"/>
      <c r="E415" s="70"/>
      <c r="F415" s="70"/>
      <c r="G415" s="70"/>
      <c r="H415" s="300"/>
    </row>
    <row r="416">
      <c r="B416" s="278"/>
      <c r="C416" s="70"/>
      <c r="D416" s="278"/>
      <c r="E416" s="70"/>
      <c r="F416" s="70"/>
      <c r="G416" s="70"/>
      <c r="H416" s="300"/>
    </row>
    <row r="417">
      <c r="B417" s="278"/>
      <c r="C417" s="70"/>
      <c r="D417" s="278"/>
      <c r="E417" s="70"/>
      <c r="F417" s="70"/>
      <c r="G417" s="70"/>
      <c r="H417" s="300"/>
    </row>
    <row r="418">
      <c r="B418" s="278"/>
      <c r="C418" s="70"/>
      <c r="D418" s="278"/>
      <c r="E418" s="70"/>
      <c r="F418" s="70"/>
      <c r="G418" s="70"/>
      <c r="H418" s="300"/>
    </row>
    <row r="419">
      <c r="B419" s="278"/>
      <c r="C419" s="70"/>
      <c r="D419" s="278"/>
      <c r="E419" s="70"/>
      <c r="F419" s="70"/>
      <c r="G419" s="70"/>
      <c r="H419" s="300"/>
    </row>
    <row r="420">
      <c r="B420" s="278"/>
      <c r="C420" s="70"/>
      <c r="D420" s="278"/>
      <c r="E420" s="70"/>
      <c r="F420" s="70"/>
      <c r="G420" s="70"/>
      <c r="H420" s="300"/>
    </row>
    <row r="421">
      <c r="B421" s="278"/>
      <c r="C421" s="70"/>
      <c r="D421" s="278"/>
      <c r="E421" s="70"/>
      <c r="F421" s="70"/>
      <c r="G421" s="70"/>
      <c r="H421" s="300"/>
    </row>
    <row r="422">
      <c r="B422" s="278"/>
      <c r="C422" s="70"/>
      <c r="D422" s="278"/>
      <c r="E422" s="70"/>
      <c r="F422" s="70"/>
      <c r="G422" s="70"/>
      <c r="H422" s="300"/>
    </row>
    <row r="423">
      <c r="B423" s="278"/>
      <c r="C423" s="70"/>
      <c r="D423" s="278"/>
      <c r="E423" s="70"/>
      <c r="F423" s="70"/>
      <c r="G423" s="70"/>
      <c r="H423" s="300"/>
    </row>
    <row r="424">
      <c r="B424" s="278"/>
      <c r="C424" s="70"/>
      <c r="D424" s="278"/>
      <c r="E424" s="70"/>
      <c r="F424" s="70"/>
      <c r="G424" s="70"/>
      <c r="H424" s="300"/>
    </row>
    <row r="425">
      <c r="B425" s="278"/>
      <c r="C425" s="70"/>
      <c r="D425" s="278"/>
      <c r="E425" s="70"/>
      <c r="F425" s="70"/>
      <c r="G425" s="70"/>
      <c r="H425" s="300"/>
    </row>
    <row r="426">
      <c r="B426" s="278"/>
      <c r="C426" s="70"/>
      <c r="D426" s="278"/>
      <c r="E426" s="70"/>
      <c r="F426" s="70"/>
      <c r="G426" s="70"/>
      <c r="H426" s="300"/>
    </row>
    <row r="427">
      <c r="B427" s="278"/>
      <c r="C427" s="70"/>
      <c r="D427" s="278"/>
      <c r="E427" s="70"/>
      <c r="F427" s="70"/>
      <c r="G427" s="70"/>
      <c r="H427" s="300"/>
    </row>
    <row r="428">
      <c r="B428" s="278"/>
      <c r="C428" s="70"/>
      <c r="D428" s="278"/>
      <c r="E428" s="70"/>
      <c r="F428" s="70"/>
      <c r="G428" s="70"/>
      <c r="H428" s="300"/>
    </row>
    <row r="429">
      <c r="B429" s="278"/>
      <c r="C429" s="70"/>
      <c r="D429" s="278"/>
      <c r="E429" s="70"/>
      <c r="F429" s="70"/>
      <c r="G429" s="70"/>
      <c r="H429" s="300"/>
    </row>
    <row r="430">
      <c r="B430" s="278"/>
      <c r="C430" s="70"/>
      <c r="D430" s="278"/>
      <c r="E430" s="70"/>
      <c r="F430" s="70"/>
      <c r="G430" s="70"/>
      <c r="H430" s="300"/>
    </row>
    <row r="431">
      <c r="B431" s="278"/>
      <c r="C431" s="70"/>
      <c r="D431" s="278"/>
      <c r="E431" s="70"/>
      <c r="F431" s="70"/>
      <c r="G431" s="70"/>
      <c r="H431" s="300"/>
    </row>
    <row r="432">
      <c r="B432" s="278"/>
      <c r="C432" s="70"/>
      <c r="D432" s="278"/>
      <c r="E432" s="70"/>
      <c r="F432" s="70"/>
      <c r="G432" s="70"/>
      <c r="H432" s="300"/>
    </row>
    <row r="433">
      <c r="B433" s="278"/>
      <c r="C433" s="70"/>
      <c r="D433" s="278"/>
      <c r="E433" s="70"/>
      <c r="F433" s="70"/>
      <c r="G433" s="70"/>
      <c r="H433" s="300"/>
    </row>
    <row r="434">
      <c r="B434" s="278"/>
      <c r="C434" s="70"/>
      <c r="D434" s="278"/>
      <c r="E434" s="70"/>
      <c r="F434" s="70"/>
      <c r="G434" s="70"/>
      <c r="H434" s="300"/>
    </row>
    <row r="435">
      <c r="B435" s="278"/>
      <c r="C435" s="70"/>
      <c r="D435" s="278"/>
      <c r="E435" s="70"/>
      <c r="F435" s="70"/>
      <c r="G435" s="70"/>
      <c r="H435" s="300"/>
    </row>
    <row r="436">
      <c r="B436" s="278"/>
      <c r="C436" s="70"/>
      <c r="D436" s="278"/>
      <c r="E436" s="70"/>
      <c r="F436" s="70"/>
      <c r="G436" s="70"/>
      <c r="H436" s="300"/>
    </row>
    <row r="437">
      <c r="B437" s="278"/>
      <c r="C437" s="70"/>
      <c r="D437" s="278"/>
      <c r="E437" s="70"/>
      <c r="F437" s="70"/>
      <c r="G437" s="70"/>
      <c r="H437" s="300"/>
    </row>
    <row r="438">
      <c r="B438" s="278"/>
      <c r="C438" s="70"/>
      <c r="D438" s="278"/>
      <c r="E438" s="70"/>
      <c r="F438" s="70"/>
      <c r="G438" s="70"/>
      <c r="H438" s="300"/>
    </row>
    <row r="439">
      <c r="B439" s="278"/>
      <c r="C439" s="70"/>
      <c r="D439" s="278"/>
      <c r="E439" s="70"/>
      <c r="F439" s="70"/>
      <c r="G439" s="70"/>
      <c r="H439" s="300"/>
    </row>
    <row r="440">
      <c r="B440" s="278"/>
      <c r="C440" s="70"/>
      <c r="D440" s="278"/>
      <c r="E440" s="70"/>
      <c r="F440" s="70"/>
      <c r="G440" s="70"/>
      <c r="H440" s="300"/>
    </row>
    <row r="441">
      <c r="B441" s="278"/>
      <c r="C441" s="70"/>
      <c r="D441" s="278"/>
      <c r="E441" s="70"/>
      <c r="F441" s="70"/>
      <c r="G441" s="70"/>
      <c r="H441" s="300"/>
    </row>
    <row r="442">
      <c r="B442" s="278"/>
      <c r="C442" s="70"/>
      <c r="D442" s="278"/>
      <c r="E442" s="70"/>
      <c r="F442" s="70"/>
      <c r="G442" s="70"/>
      <c r="H442" s="300"/>
    </row>
    <row r="443">
      <c r="B443" s="278"/>
      <c r="C443" s="70"/>
      <c r="D443" s="278"/>
      <c r="E443" s="70"/>
      <c r="F443" s="70"/>
      <c r="G443" s="70"/>
      <c r="H443" s="300"/>
    </row>
    <row r="444">
      <c r="B444" s="278"/>
      <c r="C444" s="70"/>
      <c r="D444" s="278"/>
      <c r="E444" s="70"/>
      <c r="F444" s="70"/>
      <c r="G444" s="70"/>
      <c r="H444" s="300"/>
    </row>
    <row r="445">
      <c r="B445" s="278"/>
      <c r="C445" s="70"/>
      <c r="D445" s="278"/>
      <c r="E445" s="70"/>
      <c r="F445" s="70"/>
      <c r="G445" s="70"/>
      <c r="H445" s="300"/>
    </row>
    <row r="446">
      <c r="B446" s="278"/>
      <c r="C446" s="70"/>
      <c r="D446" s="278"/>
      <c r="E446" s="70"/>
      <c r="F446" s="70"/>
      <c r="G446" s="70"/>
      <c r="H446" s="300"/>
    </row>
    <row r="447">
      <c r="B447" s="278"/>
      <c r="C447" s="70"/>
      <c r="D447" s="278"/>
      <c r="E447" s="70"/>
      <c r="F447" s="70"/>
      <c r="G447" s="70"/>
      <c r="H447" s="300"/>
    </row>
    <row r="448">
      <c r="B448" s="278"/>
      <c r="C448" s="70"/>
      <c r="D448" s="278"/>
      <c r="E448" s="70"/>
      <c r="F448" s="70"/>
      <c r="G448" s="70"/>
      <c r="H448" s="300"/>
    </row>
    <row r="449">
      <c r="B449" s="278"/>
      <c r="C449" s="70"/>
      <c r="D449" s="278"/>
      <c r="E449" s="70"/>
      <c r="F449" s="70"/>
      <c r="G449" s="70"/>
      <c r="H449" s="300"/>
    </row>
    <row r="450">
      <c r="B450" s="278"/>
      <c r="C450" s="70"/>
      <c r="D450" s="278"/>
      <c r="E450" s="70"/>
      <c r="F450" s="70"/>
      <c r="G450" s="70"/>
      <c r="H450" s="300"/>
    </row>
    <row r="451">
      <c r="B451" s="278"/>
      <c r="C451" s="70"/>
      <c r="D451" s="278"/>
      <c r="E451" s="70"/>
      <c r="F451" s="70"/>
      <c r="G451" s="70"/>
      <c r="H451" s="300"/>
    </row>
    <row r="452">
      <c r="B452" s="278"/>
      <c r="C452" s="70"/>
      <c r="D452" s="278"/>
      <c r="E452" s="70"/>
      <c r="F452" s="70"/>
      <c r="G452" s="70"/>
      <c r="H452" s="300"/>
    </row>
    <row r="453">
      <c r="B453" s="278"/>
      <c r="C453" s="70"/>
      <c r="D453" s="278"/>
      <c r="E453" s="70"/>
      <c r="F453" s="70"/>
      <c r="G453" s="70"/>
      <c r="H453" s="300"/>
    </row>
    <row r="454">
      <c r="B454" s="278"/>
      <c r="C454" s="70"/>
      <c r="D454" s="278"/>
      <c r="E454" s="70"/>
      <c r="F454" s="70"/>
      <c r="G454" s="70"/>
      <c r="H454" s="300"/>
    </row>
    <row r="455">
      <c r="B455" s="278"/>
      <c r="C455" s="70"/>
      <c r="D455" s="278"/>
      <c r="E455" s="70"/>
      <c r="F455" s="70"/>
      <c r="G455" s="70"/>
      <c r="H455" s="300"/>
    </row>
    <row r="456">
      <c r="B456" s="278"/>
      <c r="C456" s="70"/>
      <c r="D456" s="278"/>
      <c r="E456" s="70"/>
      <c r="F456" s="70"/>
      <c r="G456" s="70"/>
      <c r="H456" s="300"/>
    </row>
    <row r="457">
      <c r="B457" s="278"/>
      <c r="C457" s="70"/>
      <c r="D457" s="278"/>
      <c r="E457" s="70"/>
      <c r="F457" s="70"/>
      <c r="G457" s="70"/>
      <c r="H457" s="300"/>
    </row>
    <row r="458">
      <c r="B458" s="278"/>
      <c r="C458" s="70"/>
      <c r="D458" s="278"/>
      <c r="E458" s="70"/>
      <c r="F458" s="70"/>
      <c r="G458" s="70"/>
      <c r="H458" s="300"/>
    </row>
    <row r="459">
      <c r="B459" s="278"/>
      <c r="C459" s="70"/>
      <c r="D459" s="278"/>
      <c r="E459" s="70"/>
      <c r="F459" s="70"/>
      <c r="G459" s="70"/>
      <c r="H459" s="300"/>
    </row>
    <row r="460">
      <c r="B460" s="278"/>
      <c r="C460" s="70"/>
      <c r="D460" s="278"/>
      <c r="E460" s="70"/>
      <c r="F460" s="70"/>
      <c r="G460" s="70"/>
      <c r="H460" s="300"/>
    </row>
    <row r="461">
      <c r="B461" s="278"/>
      <c r="C461" s="70"/>
      <c r="D461" s="278"/>
      <c r="E461" s="70"/>
      <c r="F461" s="70"/>
      <c r="G461" s="70"/>
      <c r="H461" s="300"/>
    </row>
    <row r="462">
      <c r="B462" s="278"/>
      <c r="C462" s="70"/>
      <c r="D462" s="278"/>
      <c r="E462" s="70"/>
      <c r="F462" s="70"/>
      <c r="G462" s="70"/>
      <c r="H462" s="300"/>
    </row>
    <row r="463">
      <c r="B463" s="278"/>
      <c r="C463" s="70"/>
      <c r="D463" s="278"/>
      <c r="E463" s="70"/>
      <c r="F463" s="70"/>
      <c r="G463" s="70"/>
      <c r="H463" s="300"/>
    </row>
    <row r="464">
      <c r="B464" s="278"/>
      <c r="C464" s="70"/>
      <c r="D464" s="278"/>
      <c r="E464" s="70"/>
      <c r="F464" s="70"/>
      <c r="G464" s="70"/>
      <c r="H464" s="300"/>
    </row>
    <row r="465">
      <c r="B465" s="278"/>
      <c r="C465" s="70"/>
      <c r="D465" s="278"/>
      <c r="E465" s="70"/>
      <c r="F465" s="70"/>
      <c r="G465" s="70"/>
      <c r="H465" s="300"/>
    </row>
    <row r="466">
      <c r="B466" s="278"/>
      <c r="C466" s="70"/>
      <c r="D466" s="278"/>
      <c r="E466" s="70"/>
      <c r="F466" s="70"/>
      <c r="G466" s="70"/>
      <c r="H466" s="300"/>
    </row>
    <row r="467">
      <c r="B467" s="278"/>
      <c r="C467" s="70"/>
      <c r="D467" s="278"/>
      <c r="E467" s="70"/>
      <c r="F467" s="70"/>
      <c r="G467" s="70"/>
      <c r="H467" s="300"/>
    </row>
    <row r="468">
      <c r="B468" s="278"/>
      <c r="C468" s="70"/>
      <c r="D468" s="278"/>
      <c r="E468" s="70"/>
      <c r="F468" s="70"/>
      <c r="G468" s="70"/>
      <c r="H468" s="300"/>
    </row>
    <row r="469">
      <c r="B469" s="278"/>
      <c r="C469" s="70"/>
      <c r="D469" s="278"/>
      <c r="E469" s="70"/>
      <c r="F469" s="70"/>
      <c r="G469" s="70"/>
      <c r="H469" s="300"/>
    </row>
    <row r="470">
      <c r="B470" s="278"/>
      <c r="C470" s="70"/>
      <c r="D470" s="278"/>
      <c r="E470" s="70"/>
      <c r="F470" s="70"/>
      <c r="G470" s="70"/>
      <c r="H470" s="300"/>
    </row>
    <row r="471">
      <c r="B471" s="278"/>
      <c r="C471" s="70"/>
      <c r="D471" s="278"/>
      <c r="E471" s="70"/>
      <c r="F471" s="70"/>
      <c r="G471" s="70"/>
      <c r="H471" s="300"/>
    </row>
    <row r="472">
      <c r="B472" s="278"/>
      <c r="C472" s="70"/>
      <c r="D472" s="278"/>
      <c r="E472" s="70"/>
      <c r="F472" s="70"/>
      <c r="G472" s="70"/>
      <c r="H472" s="300"/>
    </row>
    <row r="473">
      <c r="B473" s="278"/>
      <c r="C473" s="70"/>
      <c r="D473" s="278"/>
      <c r="E473" s="70"/>
      <c r="F473" s="70"/>
      <c r="G473" s="70"/>
      <c r="H473" s="300"/>
    </row>
    <row r="474">
      <c r="B474" s="278"/>
      <c r="C474" s="70"/>
      <c r="D474" s="278"/>
      <c r="E474" s="70"/>
      <c r="F474" s="70"/>
      <c r="G474" s="70"/>
      <c r="H474" s="300"/>
    </row>
    <row r="475">
      <c r="B475" s="278"/>
      <c r="C475" s="70"/>
      <c r="D475" s="278"/>
      <c r="E475" s="70"/>
      <c r="F475" s="70"/>
      <c r="G475" s="70"/>
      <c r="H475" s="300"/>
    </row>
    <row r="476">
      <c r="B476" s="278"/>
      <c r="C476" s="70"/>
      <c r="D476" s="278"/>
      <c r="E476" s="70"/>
      <c r="F476" s="70"/>
      <c r="G476" s="70"/>
      <c r="H476" s="300"/>
    </row>
    <row r="477">
      <c r="B477" s="278"/>
      <c r="C477" s="70"/>
      <c r="D477" s="278"/>
      <c r="E477" s="70"/>
      <c r="F477" s="70"/>
      <c r="G477" s="70"/>
      <c r="H477" s="300"/>
    </row>
    <row r="478">
      <c r="B478" s="278"/>
      <c r="C478" s="70"/>
      <c r="D478" s="278"/>
      <c r="E478" s="70"/>
      <c r="F478" s="70"/>
      <c r="G478" s="70"/>
      <c r="H478" s="300"/>
    </row>
    <row r="479">
      <c r="B479" s="278"/>
      <c r="C479" s="70"/>
      <c r="D479" s="278"/>
      <c r="E479" s="70"/>
      <c r="F479" s="70"/>
      <c r="G479" s="70"/>
      <c r="H479" s="300"/>
    </row>
    <row r="480">
      <c r="B480" s="278"/>
      <c r="C480" s="70"/>
      <c r="D480" s="278"/>
      <c r="E480" s="70"/>
      <c r="F480" s="70"/>
      <c r="G480" s="70"/>
      <c r="H480" s="300"/>
    </row>
    <row r="481">
      <c r="B481" s="278"/>
      <c r="C481" s="70"/>
      <c r="D481" s="278"/>
      <c r="E481" s="70"/>
      <c r="F481" s="70"/>
      <c r="G481" s="70"/>
      <c r="H481" s="300"/>
    </row>
    <row r="482">
      <c r="B482" s="278"/>
      <c r="C482" s="70"/>
      <c r="D482" s="278"/>
      <c r="E482" s="70"/>
      <c r="F482" s="70"/>
      <c r="G482" s="70"/>
      <c r="H482" s="300"/>
    </row>
    <row r="483">
      <c r="B483" s="278"/>
      <c r="C483" s="70"/>
      <c r="D483" s="278"/>
      <c r="E483" s="70"/>
      <c r="F483" s="70"/>
      <c r="G483" s="70"/>
      <c r="H483" s="300"/>
    </row>
    <row r="484">
      <c r="B484" s="278"/>
      <c r="C484" s="70"/>
      <c r="D484" s="278"/>
      <c r="E484" s="70"/>
      <c r="F484" s="70"/>
      <c r="G484" s="70"/>
      <c r="H484" s="300"/>
    </row>
    <row r="485">
      <c r="B485" s="278"/>
      <c r="C485" s="70"/>
      <c r="D485" s="278"/>
      <c r="E485" s="70"/>
      <c r="F485" s="70"/>
      <c r="G485" s="70"/>
      <c r="H485" s="300"/>
    </row>
    <row r="486">
      <c r="B486" s="278"/>
      <c r="C486" s="70"/>
      <c r="D486" s="278"/>
      <c r="E486" s="70"/>
      <c r="F486" s="70"/>
      <c r="G486" s="70"/>
      <c r="H486" s="300"/>
    </row>
    <row r="487">
      <c r="B487" s="278"/>
      <c r="C487" s="70"/>
      <c r="D487" s="278"/>
      <c r="E487" s="70"/>
      <c r="F487" s="70"/>
      <c r="G487" s="70"/>
      <c r="H487" s="300"/>
    </row>
    <row r="488">
      <c r="B488" s="278"/>
      <c r="C488" s="70"/>
      <c r="D488" s="278"/>
      <c r="E488" s="70"/>
      <c r="F488" s="70"/>
      <c r="G488" s="70"/>
      <c r="H488" s="300"/>
    </row>
    <row r="489">
      <c r="B489" s="278"/>
      <c r="C489" s="70"/>
      <c r="D489" s="278"/>
      <c r="E489" s="70"/>
      <c r="F489" s="70"/>
      <c r="G489" s="70"/>
      <c r="H489" s="300"/>
    </row>
    <row r="490">
      <c r="B490" s="278"/>
      <c r="C490" s="70"/>
      <c r="D490" s="278"/>
      <c r="E490" s="70"/>
      <c r="F490" s="70"/>
      <c r="G490" s="70"/>
      <c r="H490" s="300"/>
    </row>
    <row r="491">
      <c r="B491" s="278"/>
      <c r="C491" s="70"/>
      <c r="D491" s="278"/>
      <c r="E491" s="70"/>
      <c r="F491" s="70"/>
      <c r="G491" s="70"/>
      <c r="H491" s="300"/>
    </row>
    <row r="492">
      <c r="B492" s="278"/>
      <c r="C492" s="70"/>
      <c r="D492" s="278"/>
      <c r="E492" s="70"/>
      <c r="F492" s="70"/>
      <c r="G492" s="70"/>
      <c r="H492" s="300"/>
    </row>
    <row r="493">
      <c r="B493" s="278"/>
      <c r="C493" s="70"/>
      <c r="D493" s="278"/>
      <c r="E493" s="70"/>
      <c r="F493" s="70"/>
      <c r="G493" s="70"/>
      <c r="H493" s="300"/>
    </row>
    <row r="494">
      <c r="B494" s="278"/>
      <c r="C494" s="70"/>
      <c r="D494" s="278"/>
      <c r="E494" s="70"/>
      <c r="F494" s="70"/>
      <c r="G494" s="70"/>
      <c r="H494" s="300"/>
    </row>
    <row r="495">
      <c r="B495" s="278"/>
      <c r="C495" s="70"/>
      <c r="D495" s="278"/>
      <c r="E495" s="70"/>
      <c r="F495" s="70"/>
      <c r="G495" s="70"/>
      <c r="H495" s="300"/>
    </row>
    <row r="496">
      <c r="B496" s="278"/>
      <c r="C496" s="70"/>
      <c r="D496" s="278"/>
      <c r="E496" s="70"/>
      <c r="F496" s="70"/>
      <c r="G496" s="70"/>
      <c r="H496" s="300"/>
    </row>
    <row r="497">
      <c r="B497" s="278"/>
      <c r="C497" s="70"/>
      <c r="D497" s="278"/>
      <c r="E497" s="70"/>
      <c r="F497" s="70"/>
      <c r="G497" s="70"/>
      <c r="H497" s="300"/>
    </row>
    <row r="498">
      <c r="B498" s="278"/>
      <c r="C498" s="70"/>
      <c r="D498" s="278"/>
      <c r="E498" s="70"/>
      <c r="F498" s="70"/>
      <c r="G498" s="70"/>
      <c r="H498" s="300"/>
    </row>
    <row r="499">
      <c r="B499" s="278"/>
      <c r="C499" s="70"/>
      <c r="D499" s="278"/>
      <c r="E499" s="70"/>
      <c r="F499" s="70"/>
      <c r="G499" s="70"/>
      <c r="H499" s="300"/>
    </row>
    <row r="500">
      <c r="B500" s="278"/>
      <c r="C500" s="70"/>
      <c r="D500" s="278"/>
      <c r="E500" s="70"/>
      <c r="F500" s="70"/>
      <c r="G500" s="70"/>
      <c r="H500" s="300"/>
    </row>
    <row r="501">
      <c r="B501" s="278"/>
      <c r="C501" s="70"/>
      <c r="D501" s="278"/>
      <c r="E501" s="70"/>
      <c r="F501" s="70"/>
      <c r="G501" s="70"/>
      <c r="H501" s="300"/>
    </row>
    <row r="502">
      <c r="B502" s="278"/>
      <c r="C502" s="70"/>
      <c r="D502" s="278"/>
      <c r="E502" s="70"/>
      <c r="F502" s="70"/>
      <c r="G502" s="70"/>
      <c r="H502" s="300"/>
    </row>
    <row r="503">
      <c r="B503" s="278"/>
      <c r="C503" s="70"/>
      <c r="D503" s="278"/>
      <c r="E503" s="70"/>
      <c r="F503" s="70"/>
      <c r="G503" s="70"/>
      <c r="H503" s="300"/>
    </row>
    <row r="504">
      <c r="B504" s="278"/>
      <c r="C504" s="70"/>
      <c r="D504" s="278"/>
      <c r="E504" s="70"/>
      <c r="F504" s="70"/>
      <c r="G504" s="70"/>
      <c r="H504" s="300"/>
    </row>
    <row r="505">
      <c r="B505" s="278"/>
      <c r="C505" s="70"/>
      <c r="D505" s="278"/>
      <c r="E505" s="70"/>
      <c r="F505" s="70"/>
      <c r="G505" s="70"/>
      <c r="H505" s="300"/>
    </row>
    <row r="506">
      <c r="B506" s="278"/>
      <c r="C506" s="70"/>
      <c r="D506" s="278"/>
      <c r="E506" s="70"/>
      <c r="F506" s="70"/>
      <c r="G506" s="70"/>
      <c r="H506" s="300"/>
    </row>
    <row r="507">
      <c r="B507" s="278"/>
      <c r="C507" s="70"/>
      <c r="D507" s="278"/>
      <c r="E507" s="70"/>
      <c r="F507" s="70"/>
      <c r="G507" s="70"/>
      <c r="H507" s="300"/>
    </row>
    <row r="508">
      <c r="B508" s="278"/>
      <c r="C508" s="70"/>
      <c r="D508" s="278"/>
      <c r="E508" s="70"/>
      <c r="F508" s="70"/>
      <c r="G508" s="70"/>
      <c r="H508" s="300"/>
    </row>
    <row r="509">
      <c r="B509" s="278"/>
      <c r="C509" s="70"/>
      <c r="D509" s="278"/>
      <c r="E509" s="70"/>
      <c r="F509" s="70"/>
      <c r="G509" s="70"/>
      <c r="H509" s="300"/>
    </row>
    <row r="510">
      <c r="B510" s="278"/>
      <c r="C510" s="70"/>
      <c r="D510" s="278"/>
      <c r="E510" s="70"/>
      <c r="F510" s="70"/>
      <c r="G510" s="70"/>
      <c r="H510" s="300"/>
    </row>
    <row r="511">
      <c r="B511" s="278"/>
      <c r="C511" s="70"/>
      <c r="D511" s="278"/>
      <c r="E511" s="70"/>
      <c r="F511" s="70"/>
      <c r="G511" s="70"/>
      <c r="H511" s="300"/>
    </row>
    <row r="512">
      <c r="B512" s="278"/>
      <c r="C512" s="70"/>
      <c r="D512" s="278"/>
      <c r="E512" s="70"/>
      <c r="F512" s="70"/>
      <c r="G512" s="70"/>
      <c r="H512" s="300"/>
    </row>
    <row r="513">
      <c r="B513" s="278"/>
      <c r="C513" s="70"/>
      <c r="D513" s="278"/>
      <c r="E513" s="70"/>
      <c r="F513" s="70"/>
      <c r="G513" s="70"/>
      <c r="H513" s="300"/>
    </row>
    <row r="514">
      <c r="B514" s="278"/>
      <c r="C514" s="70"/>
      <c r="D514" s="278"/>
      <c r="E514" s="70"/>
      <c r="F514" s="70"/>
      <c r="G514" s="70"/>
      <c r="H514" s="300"/>
    </row>
    <row r="515">
      <c r="B515" s="278"/>
      <c r="C515" s="70"/>
      <c r="D515" s="278"/>
      <c r="E515" s="70"/>
      <c r="F515" s="70"/>
      <c r="G515" s="70"/>
      <c r="H515" s="300"/>
    </row>
    <row r="516">
      <c r="B516" s="278"/>
      <c r="C516" s="70"/>
      <c r="D516" s="278"/>
      <c r="E516" s="70"/>
      <c r="F516" s="70"/>
      <c r="G516" s="70"/>
      <c r="H516" s="300"/>
    </row>
    <row r="517">
      <c r="B517" s="278"/>
      <c r="C517" s="70"/>
      <c r="D517" s="278"/>
      <c r="E517" s="70"/>
      <c r="F517" s="70"/>
      <c r="G517" s="70"/>
      <c r="H517" s="300"/>
    </row>
    <row r="518">
      <c r="B518" s="278"/>
      <c r="C518" s="70"/>
      <c r="D518" s="278"/>
      <c r="E518" s="70"/>
      <c r="F518" s="70"/>
      <c r="G518" s="70"/>
      <c r="H518" s="300"/>
    </row>
    <row r="519">
      <c r="B519" s="278"/>
      <c r="C519" s="70"/>
      <c r="D519" s="278"/>
      <c r="E519" s="70"/>
      <c r="F519" s="70"/>
      <c r="G519" s="70"/>
      <c r="H519" s="300"/>
    </row>
    <row r="520">
      <c r="B520" s="278"/>
      <c r="C520" s="70"/>
      <c r="D520" s="278"/>
      <c r="E520" s="70"/>
      <c r="F520" s="70"/>
      <c r="G520" s="70"/>
      <c r="H520" s="300"/>
    </row>
    <row r="521">
      <c r="B521" s="278"/>
      <c r="C521" s="70"/>
      <c r="D521" s="278"/>
      <c r="E521" s="70"/>
      <c r="F521" s="70"/>
      <c r="G521" s="70"/>
      <c r="H521" s="300"/>
    </row>
    <row r="522">
      <c r="B522" s="278"/>
      <c r="C522" s="70"/>
      <c r="D522" s="278"/>
      <c r="E522" s="70"/>
      <c r="F522" s="70"/>
      <c r="G522" s="70"/>
      <c r="H522" s="300"/>
    </row>
    <row r="523">
      <c r="B523" s="278"/>
      <c r="C523" s="70"/>
      <c r="D523" s="278"/>
      <c r="E523" s="70"/>
      <c r="F523" s="70"/>
      <c r="G523" s="70"/>
      <c r="H523" s="300"/>
    </row>
    <row r="524">
      <c r="B524" s="278"/>
      <c r="C524" s="70"/>
      <c r="D524" s="278"/>
      <c r="E524" s="70"/>
      <c r="F524" s="70"/>
      <c r="G524" s="70"/>
      <c r="H524" s="300"/>
    </row>
    <row r="525">
      <c r="B525" s="278"/>
      <c r="C525" s="70"/>
      <c r="D525" s="278"/>
      <c r="E525" s="70"/>
      <c r="F525" s="70"/>
      <c r="G525" s="70"/>
      <c r="H525" s="300"/>
    </row>
    <row r="526">
      <c r="B526" s="278"/>
      <c r="C526" s="70"/>
      <c r="D526" s="278"/>
      <c r="E526" s="70"/>
      <c r="F526" s="70"/>
      <c r="G526" s="70"/>
      <c r="H526" s="300"/>
    </row>
    <row r="527">
      <c r="B527" s="278"/>
      <c r="C527" s="70"/>
      <c r="D527" s="278"/>
      <c r="E527" s="70"/>
      <c r="F527" s="70"/>
      <c r="G527" s="70"/>
      <c r="H527" s="300"/>
    </row>
    <row r="528">
      <c r="B528" s="278"/>
      <c r="C528" s="70"/>
      <c r="D528" s="278"/>
      <c r="E528" s="70"/>
      <c r="F528" s="70"/>
      <c r="G528" s="70"/>
      <c r="H528" s="300"/>
    </row>
    <row r="529">
      <c r="B529" s="278"/>
      <c r="C529" s="70"/>
      <c r="D529" s="278"/>
      <c r="E529" s="70"/>
      <c r="F529" s="70"/>
      <c r="G529" s="70"/>
      <c r="H529" s="300"/>
    </row>
    <row r="530">
      <c r="B530" s="278"/>
      <c r="C530" s="70"/>
      <c r="D530" s="278"/>
      <c r="E530" s="70"/>
      <c r="F530" s="70"/>
      <c r="G530" s="70"/>
      <c r="H530" s="300"/>
    </row>
    <row r="531">
      <c r="B531" s="278"/>
      <c r="C531" s="70"/>
      <c r="D531" s="278"/>
      <c r="E531" s="70"/>
      <c r="F531" s="70"/>
      <c r="G531" s="70"/>
      <c r="H531" s="300"/>
    </row>
    <row r="532">
      <c r="B532" s="278"/>
      <c r="C532" s="70"/>
      <c r="D532" s="278"/>
      <c r="E532" s="70"/>
      <c r="F532" s="70"/>
      <c r="G532" s="70"/>
      <c r="H532" s="300"/>
    </row>
    <row r="533">
      <c r="B533" s="278"/>
      <c r="C533" s="70"/>
      <c r="D533" s="278"/>
      <c r="E533" s="70"/>
      <c r="F533" s="70"/>
      <c r="G533" s="70"/>
      <c r="H533" s="300"/>
    </row>
    <row r="534">
      <c r="B534" s="278"/>
      <c r="C534" s="70"/>
      <c r="D534" s="278"/>
      <c r="E534" s="70"/>
      <c r="F534" s="70"/>
      <c r="G534" s="70"/>
      <c r="H534" s="300"/>
    </row>
    <row r="535">
      <c r="B535" s="278"/>
      <c r="C535" s="70"/>
      <c r="D535" s="278"/>
      <c r="E535" s="70"/>
      <c r="F535" s="70"/>
      <c r="G535" s="70"/>
      <c r="H535" s="300"/>
    </row>
    <row r="536">
      <c r="B536" s="278"/>
      <c r="C536" s="70"/>
      <c r="D536" s="278"/>
      <c r="E536" s="70"/>
      <c r="F536" s="70"/>
      <c r="G536" s="70"/>
      <c r="H536" s="300"/>
    </row>
    <row r="537">
      <c r="B537" s="278"/>
      <c r="C537" s="70"/>
      <c r="D537" s="278"/>
      <c r="E537" s="70"/>
      <c r="F537" s="70"/>
      <c r="G537" s="70"/>
      <c r="H537" s="300"/>
    </row>
    <row r="538">
      <c r="B538" s="278"/>
      <c r="C538" s="70"/>
      <c r="D538" s="278"/>
      <c r="E538" s="70"/>
      <c r="F538" s="70"/>
      <c r="G538" s="70"/>
      <c r="H538" s="300"/>
    </row>
    <row r="539">
      <c r="B539" s="278"/>
      <c r="C539" s="70"/>
      <c r="D539" s="278"/>
      <c r="E539" s="70"/>
      <c r="F539" s="70"/>
      <c r="G539" s="70"/>
      <c r="H539" s="300"/>
    </row>
    <row r="540">
      <c r="B540" s="278"/>
      <c r="C540" s="70"/>
      <c r="D540" s="278"/>
      <c r="E540" s="70"/>
      <c r="F540" s="70"/>
      <c r="G540" s="70"/>
      <c r="H540" s="300"/>
    </row>
    <row r="541">
      <c r="B541" s="278"/>
      <c r="C541" s="70"/>
      <c r="D541" s="278"/>
      <c r="E541" s="70"/>
      <c r="F541" s="70"/>
      <c r="G541" s="70"/>
      <c r="H541" s="300"/>
    </row>
    <row r="542">
      <c r="B542" s="278"/>
      <c r="C542" s="70"/>
      <c r="D542" s="278"/>
      <c r="E542" s="70"/>
      <c r="F542" s="70"/>
      <c r="G542" s="70"/>
      <c r="H542" s="300"/>
    </row>
    <row r="543">
      <c r="B543" s="278"/>
      <c r="C543" s="70"/>
      <c r="D543" s="278"/>
      <c r="E543" s="70"/>
      <c r="F543" s="70"/>
      <c r="G543" s="70"/>
      <c r="H543" s="300"/>
    </row>
    <row r="544">
      <c r="B544" s="278"/>
      <c r="C544" s="70"/>
      <c r="D544" s="278"/>
      <c r="E544" s="70"/>
      <c r="F544" s="70"/>
      <c r="G544" s="70"/>
      <c r="H544" s="300"/>
    </row>
    <row r="545">
      <c r="B545" s="278"/>
      <c r="C545" s="70"/>
      <c r="D545" s="278"/>
      <c r="E545" s="70"/>
      <c r="F545" s="70"/>
      <c r="G545" s="70"/>
      <c r="H545" s="300"/>
    </row>
    <row r="546">
      <c r="B546" s="278"/>
      <c r="C546" s="70"/>
      <c r="D546" s="278"/>
      <c r="E546" s="70"/>
      <c r="F546" s="70"/>
      <c r="G546" s="70"/>
      <c r="H546" s="300"/>
    </row>
    <row r="547">
      <c r="B547" s="278"/>
      <c r="C547" s="70"/>
      <c r="D547" s="278"/>
      <c r="E547" s="70"/>
      <c r="F547" s="70"/>
      <c r="G547" s="70"/>
      <c r="H547" s="300"/>
    </row>
    <row r="548">
      <c r="B548" s="278"/>
      <c r="C548" s="70"/>
      <c r="D548" s="278"/>
      <c r="E548" s="70"/>
      <c r="F548" s="70"/>
      <c r="G548" s="70"/>
      <c r="H548" s="300"/>
    </row>
    <row r="549">
      <c r="B549" s="278"/>
      <c r="C549" s="70"/>
      <c r="D549" s="278"/>
      <c r="E549" s="70"/>
      <c r="F549" s="70"/>
      <c r="G549" s="70"/>
      <c r="H549" s="300"/>
    </row>
    <row r="550">
      <c r="B550" s="278"/>
      <c r="C550" s="70"/>
      <c r="D550" s="278"/>
      <c r="E550" s="70"/>
      <c r="F550" s="70"/>
      <c r="G550" s="70"/>
      <c r="H550" s="300"/>
    </row>
    <row r="551">
      <c r="B551" s="278"/>
      <c r="C551" s="70"/>
      <c r="D551" s="278"/>
      <c r="E551" s="70"/>
      <c r="F551" s="70"/>
      <c r="G551" s="70"/>
      <c r="H551" s="300"/>
    </row>
    <row r="552">
      <c r="B552" s="278"/>
      <c r="C552" s="70"/>
      <c r="D552" s="278"/>
      <c r="E552" s="70"/>
      <c r="F552" s="70"/>
      <c r="G552" s="70"/>
      <c r="H552" s="300"/>
    </row>
    <row r="553">
      <c r="B553" s="278"/>
      <c r="C553" s="70"/>
      <c r="D553" s="278"/>
      <c r="E553" s="70"/>
      <c r="F553" s="70"/>
      <c r="G553" s="70"/>
      <c r="H553" s="300"/>
    </row>
    <row r="554">
      <c r="B554" s="278"/>
      <c r="C554" s="70"/>
      <c r="D554" s="278"/>
      <c r="E554" s="70"/>
      <c r="F554" s="70"/>
      <c r="G554" s="70"/>
      <c r="H554" s="300"/>
    </row>
    <row r="555">
      <c r="B555" s="278"/>
      <c r="C555" s="70"/>
      <c r="D555" s="278"/>
      <c r="E555" s="70"/>
      <c r="F555" s="70"/>
      <c r="G555" s="70"/>
      <c r="H555" s="300"/>
    </row>
    <row r="556">
      <c r="B556" s="278"/>
      <c r="C556" s="70"/>
      <c r="D556" s="278"/>
      <c r="E556" s="70"/>
      <c r="F556" s="70"/>
      <c r="G556" s="70"/>
      <c r="H556" s="300"/>
    </row>
    <row r="557">
      <c r="B557" s="278"/>
      <c r="C557" s="70"/>
      <c r="D557" s="278"/>
      <c r="E557" s="70"/>
      <c r="F557" s="70"/>
      <c r="G557" s="70"/>
      <c r="H557" s="300"/>
    </row>
    <row r="558">
      <c r="B558" s="278"/>
      <c r="C558" s="70"/>
      <c r="D558" s="278"/>
      <c r="E558" s="70"/>
      <c r="F558" s="70"/>
      <c r="G558" s="70"/>
      <c r="H558" s="300"/>
    </row>
    <row r="559">
      <c r="B559" s="278"/>
      <c r="C559" s="70"/>
      <c r="D559" s="278"/>
      <c r="E559" s="70"/>
      <c r="F559" s="70"/>
      <c r="G559" s="70"/>
      <c r="H559" s="300"/>
    </row>
    <row r="560">
      <c r="B560" s="278"/>
      <c r="C560" s="70"/>
      <c r="D560" s="278"/>
      <c r="E560" s="70"/>
      <c r="F560" s="70"/>
      <c r="G560" s="70"/>
      <c r="H560" s="300"/>
    </row>
    <row r="561">
      <c r="B561" s="278"/>
      <c r="C561" s="70"/>
      <c r="D561" s="278"/>
      <c r="E561" s="70"/>
      <c r="F561" s="70"/>
      <c r="G561" s="70"/>
      <c r="H561" s="300"/>
    </row>
    <row r="562">
      <c r="B562" s="278"/>
      <c r="C562" s="70"/>
      <c r="D562" s="278"/>
      <c r="E562" s="70"/>
      <c r="F562" s="70"/>
      <c r="G562" s="70"/>
      <c r="H562" s="300"/>
    </row>
    <row r="563">
      <c r="B563" s="278"/>
      <c r="C563" s="70"/>
      <c r="D563" s="278"/>
      <c r="E563" s="70"/>
      <c r="F563" s="70"/>
      <c r="G563" s="70"/>
      <c r="H563" s="300"/>
    </row>
    <row r="564">
      <c r="B564" s="278"/>
      <c r="C564" s="70"/>
      <c r="D564" s="278"/>
      <c r="E564" s="70"/>
      <c r="F564" s="70"/>
      <c r="G564" s="70"/>
      <c r="H564" s="300"/>
    </row>
    <row r="565">
      <c r="B565" s="278"/>
      <c r="C565" s="70"/>
      <c r="D565" s="278"/>
      <c r="E565" s="70"/>
      <c r="F565" s="70"/>
      <c r="G565" s="70"/>
      <c r="H565" s="300"/>
    </row>
    <row r="566">
      <c r="B566" s="278"/>
      <c r="C566" s="70"/>
      <c r="D566" s="278"/>
      <c r="E566" s="70"/>
      <c r="F566" s="70"/>
      <c r="G566" s="70"/>
      <c r="H566" s="300"/>
    </row>
    <row r="567">
      <c r="B567" s="278"/>
      <c r="C567" s="70"/>
      <c r="D567" s="278"/>
      <c r="E567" s="70"/>
      <c r="F567" s="70"/>
      <c r="G567" s="70"/>
      <c r="H567" s="300"/>
    </row>
    <row r="568">
      <c r="B568" s="278"/>
      <c r="C568" s="70"/>
      <c r="D568" s="278"/>
      <c r="E568" s="70"/>
      <c r="F568" s="70"/>
      <c r="G568" s="70"/>
      <c r="H568" s="300"/>
    </row>
    <row r="569">
      <c r="B569" s="278"/>
      <c r="C569" s="70"/>
      <c r="D569" s="278"/>
      <c r="E569" s="70"/>
      <c r="F569" s="70"/>
      <c r="G569" s="70"/>
      <c r="H569" s="300"/>
    </row>
    <row r="570">
      <c r="B570" s="278"/>
      <c r="C570" s="70"/>
      <c r="D570" s="278"/>
      <c r="E570" s="70"/>
      <c r="F570" s="70"/>
      <c r="G570" s="70"/>
      <c r="H570" s="300"/>
    </row>
    <row r="571">
      <c r="B571" s="278"/>
      <c r="C571" s="70"/>
      <c r="D571" s="278"/>
      <c r="E571" s="70"/>
      <c r="F571" s="70"/>
      <c r="G571" s="70"/>
      <c r="H571" s="300"/>
    </row>
    <row r="572">
      <c r="B572" s="278"/>
      <c r="C572" s="70"/>
      <c r="D572" s="278"/>
      <c r="E572" s="70"/>
      <c r="F572" s="70"/>
      <c r="G572" s="70"/>
      <c r="H572" s="300"/>
    </row>
    <row r="573">
      <c r="B573" s="278"/>
      <c r="C573" s="70"/>
      <c r="D573" s="278"/>
      <c r="E573" s="70"/>
      <c r="F573" s="70"/>
      <c r="G573" s="70"/>
      <c r="H573" s="300"/>
    </row>
    <row r="574">
      <c r="B574" s="278"/>
      <c r="C574" s="70"/>
      <c r="D574" s="278"/>
      <c r="E574" s="70"/>
      <c r="F574" s="70"/>
      <c r="G574" s="70"/>
      <c r="H574" s="300"/>
    </row>
    <row r="575">
      <c r="B575" s="278"/>
      <c r="C575" s="70"/>
      <c r="D575" s="278"/>
      <c r="E575" s="70"/>
      <c r="F575" s="70"/>
      <c r="G575" s="70"/>
      <c r="H575" s="300"/>
    </row>
    <row r="576">
      <c r="B576" s="278"/>
      <c r="C576" s="70"/>
      <c r="D576" s="278"/>
      <c r="E576" s="70"/>
      <c r="F576" s="70"/>
      <c r="G576" s="70"/>
      <c r="H576" s="300"/>
    </row>
    <row r="577">
      <c r="B577" s="278"/>
      <c r="C577" s="70"/>
      <c r="D577" s="278"/>
      <c r="E577" s="70"/>
      <c r="F577" s="70"/>
      <c r="G577" s="70"/>
      <c r="H577" s="300"/>
    </row>
    <row r="578">
      <c r="B578" s="278"/>
      <c r="C578" s="70"/>
      <c r="D578" s="278"/>
      <c r="E578" s="70"/>
      <c r="F578" s="70"/>
      <c r="G578" s="70"/>
      <c r="H578" s="300"/>
    </row>
    <row r="579">
      <c r="B579" s="278"/>
      <c r="C579" s="70"/>
      <c r="D579" s="278"/>
      <c r="E579" s="70"/>
      <c r="F579" s="70"/>
      <c r="G579" s="70"/>
      <c r="H579" s="300"/>
    </row>
    <row r="580">
      <c r="B580" s="278"/>
      <c r="C580" s="70"/>
      <c r="D580" s="278"/>
      <c r="E580" s="70"/>
      <c r="F580" s="70"/>
      <c r="G580" s="70"/>
      <c r="H580" s="300"/>
    </row>
    <row r="581">
      <c r="B581" s="278"/>
      <c r="C581" s="70"/>
      <c r="D581" s="278"/>
      <c r="E581" s="70"/>
      <c r="F581" s="70"/>
      <c r="G581" s="70"/>
      <c r="H581" s="300"/>
    </row>
    <row r="582">
      <c r="B582" s="278"/>
      <c r="C582" s="70"/>
      <c r="D582" s="278"/>
      <c r="E582" s="70"/>
      <c r="F582" s="70"/>
      <c r="G582" s="70"/>
      <c r="H582" s="300"/>
    </row>
    <row r="583">
      <c r="B583" s="278"/>
      <c r="C583" s="70"/>
      <c r="D583" s="278"/>
      <c r="E583" s="70"/>
      <c r="F583" s="70"/>
      <c r="G583" s="70"/>
      <c r="H583" s="300"/>
    </row>
    <row r="584">
      <c r="B584" s="278"/>
      <c r="C584" s="70"/>
      <c r="D584" s="278"/>
      <c r="E584" s="70"/>
      <c r="F584" s="70"/>
      <c r="G584" s="70"/>
      <c r="H584" s="300"/>
    </row>
    <row r="585">
      <c r="B585" s="278"/>
      <c r="C585" s="70"/>
      <c r="D585" s="278"/>
      <c r="E585" s="70"/>
      <c r="F585" s="70"/>
      <c r="G585" s="70"/>
      <c r="H585" s="300"/>
    </row>
    <row r="586">
      <c r="B586" s="278"/>
      <c r="C586" s="70"/>
      <c r="D586" s="278"/>
      <c r="E586" s="70"/>
      <c r="F586" s="70"/>
      <c r="G586" s="70"/>
      <c r="H586" s="300"/>
    </row>
    <row r="587">
      <c r="B587" s="278"/>
      <c r="C587" s="70"/>
      <c r="D587" s="278"/>
      <c r="E587" s="70"/>
      <c r="F587" s="70"/>
      <c r="G587" s="70"/>
      <c r="H587" s="300"/>
    </row>
    <row r="588">
      <c r="B588" s="278"/>
      <c r="C588" s="70"/>
      <c r="D588" s="278"/>
      <c r="E588" s="70"/>
      <c r="F588" s="70"/>
      <c r="G588" s="70"/>
      <c r="H588" s="300"/>
    </row>
    <row r="589">
      <c r="B589" s="278"/>
      <c r="C589" s="70"/>
      <c r="D589" s="278"/>
      <c r="E589" s="70"/>
      <c r="F589" s="70"/>
      <c r="G589" s="70"/>
      <c r="H589" s="300"/>
    </row>
    <row r="590">
      <c r="B590" s="278"/>
      <c r="C590" s="70"/>
      <c r="D590" s="278"/>
      <c r="E590" s="70"/>
      <c r="F590" s="70"/>
      <c r="G590" s="70"/>
      <c r="H590" s="300"/>
    </row>
    <row r="591">
      <c r="B591" s="278"/>
      <c r="C591" s="70"/>
      <c r="D591" s="278"/>
      <c r="E591" s="70"/>
      <c r="F591" s="70"/>
      <c r="G591" s="70"/>
      <c r="H591" s="300"/>
    </row>
    <row r="592">
      <c r="B592" s="278"/>
      <c r="C592" s="70"/>
      <c r="D592" s="278"/>
      <c r="E592" s="70"/>
      <c r="F592" s="70"/>
      <c r="G592" s="70"/>
      <c r="H592" s="300"/>
    </row>
    <row r="593">
      <c r="B593" s="278"/>
      <c r="C593" s="70"/>
      <c r="D593" s="278"/>
      <c r="E593" s="70"/>
      <c r="F593" s="70"/>
      <c r="G593" s="70"/>
      <c r="H593" s="300"/>
    </row>
    <row r="594">
      <c r="B594" s="278"/>
      <c r="C594" s="70"/>
      <c r="D594" s="278"/>
      <c r="E594" s="70"/>
      <c r="F594" s="70"/>
      <c r="G594" s="70"/>
      <c r="H594" s="300"/>
    </row>
    <row r="595">
      <c r="B595" s="278"/>
      <c r="C595" s="70"/>
      <c r="D595" s="278"/>
      <c r="E595" s="70"/>
      <c r="F595" s="70"/>
      <c r="G595" s="70"/>
      <c r="H595" s="300"/>
    </row>
    <row r="596">
      <c r="B596" s="278"/>
      <c r="C596" s="70"/>
      <c r="D596" s="278"/>
      <c r="E596" s="70"/>
      <c r="F596" s="70"/>
      <c r="G596" s="70"/>
      <c r="H596" s="300"/>
    </row>
    <row r="597">
      <c r="B597" s="278"/>
      <c r="C597" s="70"/>
      <c r="D597" s="278"/>
      <c r="E597" s="70"/>
      <c r="F597" s="70"/>
      <c r="G597" s="70"/>
      <c r="H597" s="300"/>
    </row>
    <row r="598">
      <c r="B598" s="278"/>
      <c r="C598" s="70"/>
      <c r="D598" s="278"/>
      <c r="E598" s="70"/>
      <c r="F598" s="70"/>
      <c r="G598" s="70"/>
      <c r="H598" s="300"/>
    </row>
    <row r="599">
      <c r="B599" s="278"/>
      <c r="C599" s="70"/>
      <c r="D599" s="278"/>
      <c r="E599" s="70"/>
      <c r="F599" s="70"/>
      <c r="G599" s="70"/>
      <c r="H599" s="300"/>
    </row>
    <row r="600">
      <c r="B600" s="278"/>
      <c r="C600" s="70"/>
      <c r="D600" s="278"/>
      <c r="E600" s="70"/>
      <c r="F600" s="70"/>
      <c r="G600" s="70"/>
      <c r="H600" s="300"/>
    </row>
    <row r="601">
      <c r="B601" s="278"/>
      <c r="C601" s="70"/>
      <c r="D601" s="278"/>
      <c r="E601" s="70"/>
      <c r="F601" s="70"/>
      <c r="G601" s="70"/>
      <c r="H601" s="300"/>
    </row>
    <row r="602">
      <c r="B602" s="278"/>
      <c r="C602" s="70"/>
      <c r="D602" s="278"/>
      <c r="E602" s="70"/>
      <c r="F602" s="70"/>
      <c r="G602" s="70"/>
      <c r="H602" s="300"/>
    </row>
    <row r="603">
      <c r="B603" s="278"/>
      <c r="C603" s="70"/>
      <c r="D603" s="278"/>
      <c r="E603" s="70"/>
      <c r="F603" s="70"/>
      <c r="G603" s="70"/>
      <c r="H603" s="300"/>
    </row>
    <row r="604">
      <c r="B604" s="278"/>
      <c r="C604" s="70"/>
      <c r="D604" s="278"/>
      <c r="E604" s="70"/>
      <c r="F604" s="70"/>
      <c r="G604" s="70"/>
      <c r="H604" s="300"/>
    </row>
    <row r="605">
      <c r="B605" s="278"/>
      <c r="C605" s="70"/>
      <c r="D605" s="278"/>
      <c r="E605" s="70"/>
      <c r="F605" s="70"/>
      <c r="G605" s="70"/>
      <c r="H605" s="300"/>
    </row>
    <row r="606">
      <c r="B606" s="278"/>
      <c r="C606" s="70"/>
      <c r="D606" s="278"/>
      <c r="E606" s="70"/>
      <c r="F606" s="70"/>
      <c r="G606" s="70"/>
      <c r="H606" s="300"/>
    </row>
    <row r="607">
      <c r="B607" s="278"/>
      <c r="C607" s="70"/>
      <c r="D607" s="278"/>
      <c r="E607" s="70"/>
      <c r="F607" s="70"/>
      <c r="G607" s="70"/>
      <c r="H607" s="300"/>
    </row>
    <row r="608">
      <c r="B608" s="278"/>
      <c r="C608" s="70"/>
      <c r="D608" s="278"/>
      <c r="E608" s="70"/>
      <c r="F608" s="70"/>
      <c r="G608" s="70"/>
      <c r="H608" s="300"/>
    </row>
    <row r="609">
      <c r="B609" s="278"/>
      <c r="C609" s="70"/>
      <c r="D609" s="278"/>
      <c r="E609" s="70"/>
      <c r="F609" s="70"/>
      <c r="G609" s="70"/>
      <c r="H609" s="300"/>
    </row>
    <row r="610">
      <c r="B610" s="278"/>
      <c r="C610" s="70"/>
      <c r="D610" s="278"/>
      <c r="E610" s="70"/>
      <c r="F610" s="70"/>
      <c r="G610" s="70"/>
      <c r="H610" s="300"/>
    </row>
    <row r="611">
      <c r="B611" s="278"/>
      <c r="C611" s="70"/>
      <c r="D611" s="278"/>
      <c r="E611" s="70"/>
      <c r="F611" s="70"/>
      <c r="G611" s="70"/>
      <c r="H611" s="300"/>
    </row>
    <row r="612">
      <c r="B612" s="278"/>
      <c r="C612" s="70"/>
      <c r="D612" s="278"/>
      <c r="E612" s="70"/>
      <c r="F612" s="70"/>
      <c r="G612" s="70"/>
      <c r="H612" s="300"/>
    </row>
    <row r="613">
      <c r="B613" s="278"/>
      <c r="C613" s="70"/>
      <c r="D613" s="278"/>
      <c r="E613" s="70"/>
      <c r="F613" s="70"/>
      <c r="G613" s="70"/>
      <c r="H613" s="300"/>
    </row>
    <row r="614">
      <c r="B614" s="278"/>
      <c r="C614" s="70"/>
      <c r="D614" s="278"/>
      <c r="E614" s="70"/>
      <c r="F614" s="70"/>
      <c r="G614" s="70"/>
      <c r="H614" s="300"/>
    </row>
    <row r="615">
      <c r="B615" s="278"/>
      <c r="C615" s="70"/>
      <c r="D615" s="278"/>
      <c r="E615" s="70"/>
      <c r="F615" s="70"/>
      <c r="G615" s="70"/>
      <c r="H615" s="300"/>
    </row>
    <row r="616">
      <c r="B616" s="278"/>
      <c r="C616" s="70"/>
      <c r="D616" s="278"/>
      <c r="E616" s="70"/>
      <c r="F616" s="70"/>
      <c r="G616" s="70"/>
      <c r="H616" s="300"/>
    </row>
    <row r="617">
      <c r="B617" s="278"/>
      <c r="C617" s="70"/>
      <c r="D617" s="278"/>
      <c r="E617" s="70"/>
      <c r="F617" s="70"/>
      <c r="G617" s="70"/>
      <c r="H617" s="300"/>
    </row>
    <row r="618">
      <c r="B618" s="278"/>
      <c r="C618" s="70"/>
      <c r="D618" s="278"/>
      <c r="E618" s="70"/>
      <c r="F618" s="70"/>
      <c r="G618" s="70"/>
      <c r="H618" s="300"/>
    </row>
    <row r="619">
      <c r="B619" s="278"/>
      <c r="C619" s="70"/>
      <c r="D619" s="278"/>
      <c r="E619" s="70"/>
      <c r="F619" s="70"/>
      <c r="G619" s="70"/>
      <c r="H619" s="300"/>
    </row>
    <row r="620">
      <c r="B620" s="278"/>
      <c r="C620" s="70"/>
      <c r="D620" s="278"/>
      <c r="E620" s="70"/>
      <c r="F620" s="70"/>
      <c r="G620" s="70"/>
      <c r="H620" s="300"/>
    </row>
    <row r="621">
      <c r="B621" s="278"/>
      <c r="C621" s="70"/>
      <c r="D621" s="278"/>
      <c r="E621" s="70"/>
      <c r="F621" s="70"/>
      <c r="G621" s="70"/>
      <c r="H621" s="300"/>
    </row>
    <row r="622">
      <c r="B622" s="278"/>
      <c r="C622" s="70"/>
      <c r="D622" s="278"/>
      <c r="E622" s="70"/>
      <c r="F622" s="70"/>
      <c r="G622" s="70"/>
      <c r="H622" s="300"/>
    </row>
    <row r="623">
      <c r="B623" s="278"/>
      <c r="C623" s="70"/>
      <c r="D623" s="278"/>
      <c r="E623" s="70"/>
      <c r="F623" s="70"/>
      <c r="G623" s="70"/>
      <c r="H623" s="300"/>
    </row>
    <row r="624">
      <c r="B624" s="278"/>
      <c r="C624" s="70"/>
      <c r="D624" s="278"/>
      <c r="E624" s="70"/>
      <c r="F624" s="70"/>
      <c r="G624" s="70"/>
      <c r="H624" s="300"/>
    </row>
    <row r="625">
      <c r="B625" s="278"/>
      <c r="C625" s="70"/>
      <c r="D625" s="278"/>
      <c r="E625" s="70"/>
      <c r="F625" s="70"/>
      <c r="G625" s="70"/>
      <c r="H625" s="300"/>
    </row>
    <row r="626">
      <c r="B626" s="278"/>
      <c r="C626" s="70"/>
      <c r="D626" s="278"/>
      <c r="E626" s="70"/>
      <c r="F626" s="70"/>
      <c r="G626" s="70"/>
      <c r="H626" s="300"/>
    </row>
    <row r="627">
      <c r="B627" s="278"/>
      <c r="C627" s="70"/>
      <c r="D627" s="278"/>
      <c r="E627" s="70"/>
      <c r="F627" s="70"/>
      <c r="G627" s="70"/>
      <c r="H627" s="300"/>
    </row>
    <row r="628">
      <c r="B628" s="278"/>
      <c r="C628" s="70"/>
      <c r="D628" s="278"/>
      <c r="E628" s="70"/>
      <c r="F628" s="70"/>
      <c r="G628" s="70"/>
      <c r="H628" s="300"/>
    </row>
    <row r="629">
      <c r="B629" s="278"/>
      <c r="C629" s="70"/>
      <c r="D629" s="278"/>
      <c r="E629" s="70"/>
      <c r="F629" s="70"/>
      <c r="G629" s="70"/>
      <c r="H629" s="300"/>
    </row>
    <row r="630">
      <c r="B630" s="278"/>
      <c r="C630" s="70"/>
      <c r="D630" s="278"/>
      <c r="E630" s="70"/>
      <c r="F630" s="70"/>
      <c r="G630" s="70"/>
      <c r="H630" s="300"/>
    </row>
    <row r="631">
      <c r="B631" s="278"/>
      <c r="C631" s="70"/>
      <c r="D631" s="278"/>
      <c r="E631" s="70"/>
      <c r="F631" s="70"/>
      <c r="G631" s="70"/>
      <c r="H631" s="300"/>
    </row>
    <row r="632">
      <c r="B632" s="278"/>
      <c r="C632" s="70"/>
      <c r="D632" s="278"/>
      <c r="E632" s="70"/>
      <c r="F632" s="70"/>
      <c r="G632" s="70"/>
      <c r="H632" s="300"/>
    </row>
    <row r="633">
      <c r="B633" s="278"/>
      <c r="C633" s="70"/>
      <c r="D633" s="278"/>
      <c r="E633" s="70"/>
      <c r="F633" s="70"/>
      <c r="G633" s="70"/>
      <c r="H633" s="300"/>
    </row>
    <row r="634">
      <c r="B634" s="278"/>
      <c r="C634" s="70"/>
      <c r="D634" s="278"/>
      <c r="E634" s="70"/>
      <c r="F634" s="70"/>
      <c r="G634" s="70"/>
      <c r="H634" s="300"/>
    </row>
    <row r="635">
      <c r="B635" s="278"/>
      <c r="C635" s="70"/>
      <c r="D635" s="278"/>
      <c r="E635" s="70"/>
      <c r="F635" s="70"/>
      <c r="G635" s="70"/>
      <c r="H635" s="300"/>
    </row>
    <row r="636">
      <c r="B636" s="278"/>
      <c r="C636" s="70"/>
      <c r="D636" s="278"/>
      <c r="E636" s="70"/>
      <c r="F636" s="70"/>
      <c r="G636" s="70"/>
      <c r="H636" s="300"/>
    </row>
    <row r="637">
      <c r="B637" s="278"/>
      <c r="C637" s="70"/>
      <c r="D637" s="278"/>
      <c r="E637" s="70"/>
      <c r="F637" s="70"/>
      <c r="G637" s="70"/>
      <c r="H637" s="300"/>
    </row>
    <row r="638">
      <c r="B638" s="278"/>
      <c r="C638" s="70"/>
      <c r="D638" s="278"/>
      <c r="E638" s="70"/>
      <c r="F638" s="70"/>
      <c r="G638" s="70"/>
      <c r="H638" s="300"/>
    </row>
    <row r="639">
      <c r="B639" s="278"/>
      <c r="C639" s="70"/>
      <c r="D639" s="278"/>
      <c r="E639" s="70"/>
      <c r="F639" s="70"/>
      <c r="G639" s="70"/>
      <c r="H639" s="300"/>
    </row>
    <row r="640">
      <c r="B640" s="278"/>
      <c r="C640" s="70"/>
      <c r="D640" s="278"/>
      <c r="E640" s="70"/>
      <c r="F640" s="70"/>
      <c r="G640" s="70"/>
      <c r="H640" s="300"/>
    </row>
    <row r="641">
      <c r="B641" s="278"/>
      <c r="C641" s="70"/>
      <c r="D641" s="278"/>
      <c r="E641" s="70"/>
      <c r="F641" s="70"/>
      <c r="G641" s="70"/>
      <c r="H641" s="300"/>
    </row>
    <row r="642">
      <c r="B642" s="278"/>
      <c r="C642" s="70"/>
      <c r="D642" s="278"/>
      <c r="E642" s="70"/>
      <c r="F642" s="70"/>
      <c r="G642" s="70"/>
      <c r="H642" s="300"/>
    </row>
    <row r="643">
      <c r="B643" s="278"/>
      <c r="C643" s="70"/>
      <c r="D643" s="278"/>
      <c r="E643" s="70"/>
      <c r="F643" s="70"/>
      <c r="G643" s="70"/>
      <c r="H643" s="300"/>
    </row>
    <row r="644">
      <c r="B644" s="278"/>
      <c r="C644" s="70"/>
      <c r="D644" s="278"/>
      <c r="E644" s="70"/>
      <c r="F644" s="70"/>
      <c r="G644" s="70"/>
      <c r="H644" s="300"/>
    </row>
    <row r="645">
      <c r="B645" s="278"/>
      <c r="C645" s="70"/>
      <c r="D645" s="278"/>
      <c r="E645" s="70"/>
      <c r="F645" s="70"/>
      <c r="G645" s="70"/>
      <c r="H645" s="300"/>
    </row>
    <row r="646">
      <c r="B646" s="278"/>
      <c r="C646" s="70"/>
      <c r="D646" s="278"/>
      <c r="E646" s="70"/>
      <c r="F646" s="70"/>
      <c r="G646" s="70"/>
      <c r="H646" s="300"/>
    </row>
    <row r="647">
      <c r="B647" s="278"/>
      <c r="C647" s="70"/>
      <c r="D647" s="278"/>
      <c r="E647" s="70"/>
      <c r="F647" s="70"/>
      <c r="G647" s="70"/>
      <c r="H647" s="300"/>
    </row>
    <row r="648">
      <c r="B648" s="278"/>
      <c r="C648" s="70"/>
      <c r="D648" s="278"/>
      <c r="E648" s="70"/>
      <c r="F648" s="70"/>
      <c r="G648" s="70"/>
      <c r="H648" s="300"/>
    </row>
    <row r="649">
      <c r="B649" s="278"/>
      <c r="C649" s="70"/>
      <c r="D649" s="278"/>
      <c r="E649" s="70"/>
      <c r="F649" s="70"/>
      <c r="G649" s="70"/>
      <c r="H649" s="300"/>
    </row>
    <row r="650">
      <c r="B650" s="278"/>
      <c r="C650" s="70"/>
      <c r="D650" s="278"/>
      <c r="E650" s="70"/>
      <c r="F650" s="70"/>
      <c r="G650" s="70"/>
      <c r="H650" s="300"/>
    </row>
    <row r="651">
      <c r="B651" s="278"/>
      <c r="C651" s="70"/>
      <c r="D651" s="278"/>
      <c r="E651" s="70"/>
      <c r="F651" s="70"/>
      <c r="G651" s="70"/>
      <c r="H651" s="300"/>
    </row>
    <row r="652">
      <c r="B652" s="278"/>
      <c r="C652" s="70"/>
      <c r="D652" s="278"/>
      <c r="E652" s="70"/>
      <c r="F652" s="70"/>
      <c r="G652" s="70"/>
      <c r="H652" s="300"/>
    </row>
    <row r="653">
      <c r="B653" s="278"/>
      <c r="C653" s="70"/>
      <c r="D653" s="278"/>
      <c r="E653" s="70"/>
      <c r="F653" s="70"/>
      <c r="G653" s="70"/>
      <c r="H653" s="300"/>
    </row>
    <row r="654">
      <c r="B654" s="278"/>
      <c r="C654" s="70"/>
      <c r="D654" s="278"/>
      <c r="E654" s="70"/>
      <c r="F654" s="70"/>
      <c r="G654" s="70"/>
      <c r="H654" s="300"/>
    </row>
    <row r="655">
      <c r="B655" s="278"/>
      <c r="C655" s="70"/>
      <c r="D655" s="278"/>
      <c r="E655" s="70"/>
      <c r="F655" s="70"/>
      <c r="G655" s="70"/>
      <c r="H655" s="300"/>
    </row>
    <row r="656">
      <c r="B656" s="278"/>
      <c r="C656" s="70"/>
      <c r="D656" s="278"/>
      <c r="E656" s="70"/>
      <c r="F656" s="70"/>
      <c r="G656" s="70"/>
      <c r="H656" s="300"/>
    </row>
    <row r="657">
      <c r="B657" s="278"/>
      <c r="C657" s="70"/>
      <c r="D657" s="278"/>
      <c r="E657" s="70"/>
      <c r="F657" s="70"/>
      <c r="G657" s="70"/>
      <c r="H657" s="300"/>
    </row>
    <row r="658">
      <c r="B658" s="278"/>
      <c r="C658" s="70"/>
      <c r="D658" s="278"/>
      <c r="E658" s="70"/>
      <c r="F658" s="70"/>
      <c r="G658" s="70"/>
      <c r="H658" s="300"/>
    </row>
    <row r="659">
      <c r="B659" s="278"/>
      <c r="C659" s="70"/>
      <c r="D659" s="278"/>
      <c r="E659" s="70"/>
      <c r="F659" s="70"/>
      <c r="G659" s="70"/>
      <c r="H659" s="300"/>
    </row>
    <row r="660">
      <c r="B660" s="278"/>
      <c r="C660" s="70"/>
      <c r="D660" s="278"/>
      <c r="E660" s="70"/>
      <c r="F660" s="70"/>
      <c r="G660" s="70"/>
      <c r="H660" s="300"/>
    </row>
    <row r="661">
      <c r="B661" s="278"/>
      <c r="C661" s="70"/>
      <c r="D661" s="278"/>
      <c r="E661" s="70"/>
      <c r="F661" s="70"/>
      <c r="G661" s="70"/>
      <c r="H661" s="300"/>
    </row>
    <row r="662">
      <c r="B662" s="278"/>
      <c r="C662" s="70"/>
      <c r="D662" s="278"/>
      <c r="E662" s="70"/>
      <c r="F662" s="70"/>
      <c r="G662" s="70"/>
      <c r="H662" s="300"/>
    </row>
    <row r="663">
      <c r="B663" s="278"/>
      <c r="C663" s="70"/>
      <c r="D663" s="278"/>
      <c r="E663" s="70"/>
      <c r="F663" s="70"/>
      <c r="G663" s="70"/>
      <c r="H663" s="300"/>
    </row>
    <row r="664">
      <c r="B664" s="278"/>
      <c r="C664" s="70"/>
      <c r="D664" s="278"/>
      <c r="E664" s="70"/>
      <c r="F664" s="70"/>
      <c r="G664" s="70"/>
      <c r="H664" s="300"/>
    </row>
    <row r="665">
      <c r="B665" s="278"/>
      <c r="C665" s="70"/>
      <c r="D665" s="278"/>
      <c r="E665" s="70"/>
      <c r="F665" s="70"/>
      <c r="G665" s="70"/>
      <c r="H665" s="300"/>
    </row>
    <row r="666">
      <c r="B666" s="278"/>
      <c r="C666" s="70"/>
      <c r="D666" s="278"/>
      <c r="E666" s="70"/>
      <c r="F666" s="70"/>
      <c r="G666" s="70"/>
      <c r="H666" s="300"/>
    </row>
    <row r="667">
      <c r="B667" s="278"/>
      <c r="C667" s="70"/>
      <c r="D667" s="278"/>
      <c r="E667" s="70"/>
      <c r="F667" s="70"/>
      <c r="G667" s="70"/>
      <c r="H667" s="300"/>
    </row>
    <row r="668">
      <c r="B668" s="278"/>
      <c r="C668" s="70"/>
      <c r="D668" s="278"/>
      <c r="E668" s="70"/>
      <c r="F668" s="70"/>
      <c r="G668" s="70"/>
      <c r="H668" s="300"/>
    </row>
    <row r="669">
      <c r="B669" s="278"/>
      <c r="C669" s="70"/>
      <c r="D669" s="278"/>
      <c r="E669" s="70"/>
      <c r="F669" s="70"/>
      <c r="G669" s="70"/>
      <c r="H669" s="300"/>
    </row>
    <row r="670">
      <c r="B670" s="278"/>
      <c r="C670" s="70"/>
      <c r="D670" s="278"/>
      <c r="E670" s="70"/>
      <c r="F670" s="70"/>
      <c r="G670" s="70"/>
      <c r="H670" s="300"/>
    </row>
    <row r="671">
      <c r="B671" s="278"/>
      <c r="C671" s="70"/>
      <c r="D671" s="278"/>
      <c r="E671" s="70"/>
      <c r="F671" s="70"/>
      <c r="G671" s="70"/>
      <c r="H671" s="300"/>
    </row>
    <row r="672">
      <c r="B672" s="278"/>
      <c r="C672" s="70"/>
      <c r="D672" s="278"/>
      <c r="E672" s="70"/>
      <c r="F672" s="70"/>
      <c r="G672" s="70"/>
      <c r="H672" s="300"/>
    </row>
    <row r="673">
      <c r="B673" s="278"/>
      <c r="C673" s="70"/>
      <c r="D673" s="278"/>
      <c r="E673" s="70"/>
      <c r="F673" s="70"/>
      <c r="G673" s="70"/>
      <c r="H673" s="300"/>
    </row>
    <row r="674">
      <c r="B674" s="278"/>
      <c r="C674" s="70"/>
      <c r="D674" s="278"/>
      <c r="E674" s="70"/>
      <c r="F674" s="70"/>
      <c r="G674" s="70"/>
      <c r="H674" s="300"/>
    </row>
    <row r="675">
      <c r="B675" s="278"/>
      <c r="C675" s="70"/>
      <c r="D675" s="278"/>
      <c r="E675" s="70"/>
      <c r="F675" s="70"/>
      <c r="G675" s="70"/>
      <c r="H675" s="300"/>
    </row>
    <row r="676">
      <c r="B676" s="278"/>
      <c r="C676" s="70"/>
      <c r="D676" s="278"/>
      <c r="E676" s="70"/>
      <c r="F676" s="70"/>
      <c r="G676" s="70"/>
      <c r="H676" s="300"/>
    </row>
    <row r="677">
      <c r="B677" s="278"/>
      <c r="C677" s="70"/>
      <c r="D677" s="278"/>
      <c r="E677" s="70"/>
      <c r="F677" s="70"/>
      <c r="G677" s="70"/>
      <c r="H677" s="300"/>
    </row>
    <row r="678">
      <c r="B678" s="278"/>
      <c r="C678" s="70"/>
      <c r="D678" s="278"/>
      <c r="E678" s="70"/>
      <c r="F678" s="70"/>
      <c r="G678" s="70"/>
      <c r="H678" s="300"/>
    </row>
    <row r="679">
      <c r="B679" s="278"/>
      <c r="C679" s="70"/>
      <c r="D679" s="278"/>
      <c r="E679" s="70"/>
      <c r="F679" s="70"/>
      <c r="G679" s="70"/>
      <c r="H679" s="300"/>
    </row>
    <row r="680">
      <c r="B680" s="278"/>
      <c r="C680" s="70"/>
      <c r="D680" s="278"/>
      <c r="E680" s="70"/>
      <c r="F680" s="70"/>
      <c r="G680" s="70"/>
      <c r="H680" s="300"/>
    </row>
    <row r="681">
      <c r="B681" s="278"/>
      <c r="C681" s="70"/>
      <c r="D681" s="278"/>
      <c r="E681" s="70"/>
      <c r="F681" s="70"/>
      <c r="G681" s="70"/>
      <c r="H681" s="300"/>
    </row>
    <row r="682">
      <c r="B682" s="278"/>
      <c r="C682" s="70"/>
      <c r="D682" s="278"/>
      <c r="E682" s="70"/>
      <c r="F682" s="70"/>
      <c r="G682" s="70"/>
      <c r="H682" s="300"/>
    </row>
    <row r="683">
      <c r="B683" s="278"/>
      <c r="C683" s="70"/>
      <c r="D683" s="278"/>
      <c r="E683" s="70"/>
      <c r="F683" s="70"/>
      <c r="G683" s="70"/>
      <c r="H683" s="300"/>
    </row>
    <row r="684">
      <c r="B684" s="278"/>
      <c r="C684" s="70"/>
      <c r="D684" s="278"/>
      <c r="E684" s="70"/>
      <c r="F684" s="70"/>
      <c r="G684" s="70"/>
      <c r="H684" s="300"/>
    </row>
    <row r="685">
      <c r="B685" s="278"/>
      <c r="C685" s="70"/>
      <c r="D685" s="278"/>
      <c r="E685" s="70"/>
      <c r="F685" s="70"/>
      <c r="G685" s="70"/>
      <c r="H685" s="300"/>
    </row>
    <row r="686">
      <c r="B686" s="278"/>
      <c r="C686" s="70"/>
      <c r="D686" s="278"/>
      <c r="E686" s="70"/>
      <c r="F686" s="70"/>
      <c r="G686" s="70"/>
      <c r="H686" s="300"/>
    </row>
    <row r="687">
      <c r="B687" s="278"/>
      <c r="C687" s="70"/>
      <c r="D687" s="278"/>
      <c r="E687" s="70"/>
      <c r="F687" s="70"/>
      <c r="G687" s="70"/>
      <c r="H687" s="300"/>
    </row>
    <row r="688">
      <c r="B688" s="278"/>
      <c r="C688" s="70"/>
      <c r="D688" s="278"/>
      <c r="E688" s="70"/>
      <c r="F688" s="70"/>
      <c r="G688" s="70"/>
      <c r="H688" s="300"/>
    </row>
    <row r="689">
      <c r="B689" s="278"/>
      <c r="C689" s="70"/>
      <c r="D689" s="278"/>
      <c r="E689" s="70"/>
      <c r="F689" s="70"/>
      <c r="G689" s="70"/>
      <c r="H689" s="300"/>
    </row>
    <row r="690">
      <c r="B690" s="278"/>
      <c r="C690" s="70"/>
      <c r="D690" s="278"/>
      <c r="E690" s="70"/>
      <c r="F690" s="70"/>
      <c r="G690" s="70"/>
      <c r="H690" s="300"/>
    </row>
    <row r="691">
      <c r="B691" s="278"/>
      <c r="C691" s="70"/>
      <c r="D691" s="278"/>
      <c r="E691" s="70"/>
      <c r="F691" s="70"/>
      <c r="G691" s="70"/>
      <c r="H691" s="300"/>
    </row>
    <row r="692">
      <c r="B692" s="278"/>
      <c r="C692" s="70"/>
      <c r="D692" s="278"/>
      <c r="E692" s="70"/>
      <c r="F692" s="70"/>
      <c r="G692" s="70"/>
      <c r="H692" s="300"/>
    </row>
    <row r="693">
      <c r="B693" s="278"/>
      <c r="C693" s="70"/>
      <c r="D693" s="278"/>
      <c r="E693" s="70"/>
      <c r="F693" s="70"/>
      <c r="G693" s="70"/>
      <c r="H693" s="300"/>
    </row>
    <row r="694">
      <c r="B694" s="278"/>
      <c r="C694" s="70"/>
      <c r="D694" s="278"/>
      <c r="E694" s="70"/>
      <c r="F694" s="70"/>
      <c r="G694" s="70"/>
      <c r="H694" s="300"/>
    </row>
    <row r="695">
      <c r="B695" s="278"/>
      <c r="C695" s="70"/>
      <c r="D695" s="278"/>
      <c r="E695" s="70"/>
      <c r="F695" s="70"/>
      <c r="G695" s="70"/>
      <c r="H695" s="300"/>
    </row>
    <row r="696">
      <c r="B696" s="278"/>
      <c r="C696" s="70"/>
      <c r="D696" s="278"/>
      <c r="E696" s="70"/>
      <c r="F696" s="70"/>
      <c r="G696" s="70"/>
      <c r="H696" s="300"/>
    </row>
    <row r="697">
      <c r="B697" s="278"/>
      <c r="C697" s="70"/>
      <c r="D697" s="278"/>
      <c r="E697" s="70"/>
      <c r="F697" s="70"/>
      <c r="G697" s="70"/>
      <c r="H697" s="300"/>
    </row>
    <row r="698">
      <c r="B698" s="278"/>
      <c r="C698" s="70"/>
      <c r="D698" s="278"/>
      <c r="E698" s="70"/>
      <c r="F698" s="70"/>
      <c r="G698" s="70"/>
      <c r="H698" s="300"/>
    </row>
    <row r="699">
      <c r="B699" s="278"/>
      <c r="C699" s="70"/>
      <c r="D699" s="278"/>
      <c r="E699" s="70"/>
      <c r="F699" s="70"/>
      <c r="G699" s="70"/>
      <c r="H699" s="300"/>
    </row>
    <row r="700">
      <c r="B700" s="278"/>
      <c r="C700" s="70"/>
      <c r="D700" s="278"/>
      <c r="E700" s="70"/>
      <c r="F700" s="70"/>
      <c r="G700" s="70"/>
      <c r="H700" s="300"/>
    </row>
    <row r="701">
      <c r="B701" s="278"/>
      <c r="C701" s="70"/>
      <c r="D701" s="278"/>
      <c r="E701" s="70"/>
      <c r="F701" s="70"/>
      <c r="G701" s="70"/>
      <c r="H701" s="300"/>
    </row>
    <row r="702">
      <c r="B702" s="278"/>
      <c r="C702" s="70"/>
      <c r="D702" s="278"/>
      <c r="E702" s="70"/>
      <c r="F702" s="70"/>
      <c r="G702" s="70"/>
      <c r="H702" s="300"/>
    </row>
    <row r="703">
      <c r="B703" s="278"/>
      <c r="C703" s="70"/>
      <c r="D703" s="278"/>
      <c r="E703" s="70"/>
      <c r="F703" s="70"/>
      <c r="G703" s="70"/>
      <c r="H703" s="300"/>
    </row>
    <row r="704">
      <c r="B704" s="278"/>
      <c r="C704" s="70"/>
      <c r="D704" s="278"/>
      <c r="E704" s="70"/>
      <c r="F704" s="70"/>
      <c r="G704" s="70"/>
      <c r="H704" s="300"/>
    </row>
    <row r="705">
      <c r="B705" s="278"/>
      <c r="C705" s="70"/>
      <c r="D705" s="278"/>
      <c r="E705" s="70"/>
      <c r="F705" s="70"/>
      <c r="G705" s="70"/>
      <c r="H705" s="300"/>
    </row>
    <row r="706">
      <c r="B706" s="278"/>
      <c r="C706" s="70"/>
      <c r="D706" s="278"/>
      <c r="E706" s="70"/>
      <c r="F706" s="70"/>
      <c r="G706" s="70"/>
      <c r="H706" s="300"/>
    </row>
    <row r="707">
      <c r="B707" s="278"/>
      <c r="C707" s="70"/>
      <c r="D707" s="278"/>
      <c r="E707" s="70"/>
      <c r="F707" s="70"/>
      <c r="G707" s="70"/>
      <c r="H707" s="300"/>
    </row>
    <row r="708">
      <c r="B708" s="278"/>
      <c r="C708" s="70"/>
      <c r="D708" s="278"/>
      <c r="E708" s="70"/>
      <c r="F708" s="70"/>
      <c r="G708" s="70"/>
      <c r="H708" s="300"/>
    </row>
    <row r="709">
      <c r="B709" s="278"/>
      <c r="C709" s="70"/>
      <c r="D709" s="278"/>
      <c r="E709" s="70"/>
      <c r="F709" s="70"/>
      <c r="G709" s="70"/>
      <c r="H709" s="300"/>
    </row>
    <row r="710">
      <c r="B710" s="278"/>
      <c r="C710" s="70"/>
      <c r="D710" s="278"/>
      <c r="E710" s="70"/>
      <c r="F710" s="70"/>
      <c r="G710" s="70"/>
      <c r="H710" s="300"/>
    </row>
    <row r="711">
      <c r="B711" s="278"/>
      <c r="C711" s="70"/>
      <c r="D711" s="278"/>
      <c r="E711" s="70"/>
      <c r="F711" s="70"/>
      <c r="G711" s="70"/>
      <c r="H711" s="300"/>
    </row>
    <row r="712">
      <c r="B712" s="278"/>
      <c r="C712" s="70"/>
      <c r="D712" s="278"/>
      <c r="E712" s="70"/>
      <c r="F712" s="70"/>
      <c r="G712" s="70"/>
      <c r="H712" s="300"/>
    </row>
    <row r="713">
      <c r="B713" s="278"/>
      <c r="C713" s="70"/>
      <c r="D713" s="278"/>
      <c r="E713" s="70"/>
      <c r="F713" s="70"/>
      <c r="G713" s="70"/>
      <c r="H713" s="300"/>
    </row>
    <row r="714">
      <c r="B714" s="278"/>
      <c r="C714" s="70"/>
      <c r="D714" s="278"/>
      <c r="E714" s="70"/>
      <c r="F714" s="70"/>
      <c r="G714" s="70"/>
      <c r="H714" s="300"/>
    </row>
    <row r="715">
      <c r="B715" s="278"/>
      <c r="C715" s="70"/>
      <c r="D715" s="278"/>
      <c r="E715" s="70"/>
      <c r="F715" s="70"/>
      <c r="G715" s="70"/>
      <c r="H715" s="300"/>
    </row>
    <row r="716">
      <c r="B716" s="278"/>
      <c r="C716" s="70"/>
      <c r="D716" s="278"/>
      <c r="E716" s="70"/>
      <c r="F716" s="70"/>
      <c r="G716" s="70"/>
      <c r="H716" s="300"/>
    </row>
    <row r="717">
      <c r="B717" s="278"/>
      <c r="C717" s="70"/>
      <c r="D717" s="278"/>
      <c r="E717" s="70"/>
      <c r="F717" s="70"/>
      <c r="G717" s="70"/>
      <c r="H717" s="300"/>
    </row>
    <row r="718">
      <c r="B718" s="278"/>
      <c r="C718" s="70"/>
      <c r="D718" s="278"/>
      <c r="E718" s="70"/>
      <c r="F718" s="70"/>
      <c r="G718" s="70"/>
      <c r="H718" s="300"/>
    </row>
    <row r="719">
      <c r="B719" s="278"/>
      <c r="C719" s="70"/>
      <c r="D719" s="278"/>
      <c r="E719" s="70"/>
      <c r="F719" s="70"/>
      <c r="G719" s="70"/>
      <c r="H719" s="300"/>
    </row>
    <row r="720">
      <c r="B720" s="278"/>
      <c r="C720" s="70"/>
      <c r="D720" s="278"/>
      <c r="E720" s="70"/>
      <c r="F720" s="70"/>
      <c r="G720" s="70"/>
      <c r="H720" s="300"/>
    </row>
    <row r="721">
      <c r="B721" s="278"/>
      <c r="C721" s="70"/>
      <c r="D721" s="278"/>
      <c r="E721" s="70"/>
      <c r="F721" s="70"/>
      <c r="G721" s="70"/>
      <c r="H721" s="300"/>
    </row>
    <row r="722">
      <c r="B722" s="278"/>
      <c r="C722" s="70"/>
      <c r="D722" s="278"/>
      <c r="E722" s="70"/>
      <c r="F722" s="70"/>
      <c r="G722" s="70"/>
      <c r="H722" s="300"/>
    </row>
    <row r="723">
      <c r="B723" s="278"/>
      <c r="C723" s="70"/>
      <c r="D723" s="278"/>
      <c r="E723" s="70"/>
      <c r="F723" s="70"/>
      <c r="G723" s="70"/>
      <c r="H723" s="300"/>
    </row>
    <row r="724">
      <c r="B724" s="278"/>
      <c r="C724" s="70"/>
      <c r="D724" s="278"/>
      <c r="E724" s="70"/>
      <c r="F724" s="70"/>
      <c r="G724" s="70"/>
      <c r="H724" s="300"/>
    </row>
    <row r="725">
      <c r="B725" s="278"/>
      <c r="C725" s="70"/>
      <c r="D725" s="278"/>
      <c r="E725" s="70"/>
      <c r="F725" s="70"/>
      <c r="G725" s="70"/>
      <c r="H725" s="300"/>
    </row>
    <row r="726">
      <c r="B726" s="278"/>
      <c r="C726" s="70"/>
      <c r="D726" s="278"/>
      <c r="E726" s="70"/>
      <c r="F726" s="70"/>
      <c r="G726" s="70"/>
      <c r="H726" s="300"/>
    </row>
    <row r="727">
      <c r="B727" s="278"/>
      <c r="C727" s="70"/>
      <c r="D727" s="278"/>
      <c r="E727" s="70"/>
      <c r="F727" s="70"/>
      <c r="G727" s="70"/>
      <c r="H727" s="300"/>
    </row>
    <row r="728">
      <c r="B728" s="278"/>
      <c r="C728" s="70"/>
      <c r="D728" s="278"/>
      <c r="E728" s="70"/>
      <c r="F728" s="70"/>
      <c r="G728" s="70"/>
      <c r="H728" s="300"/>
    </row>
    <row r="729">
      <c r="B729" s="278"/>
      <c r="C729" s="70"/>
      <c r="D729" s="278"/>
      <c r="E729" s="70"/>
      <c r="F729" s="70"/>
      <c r="G729" s="70"/>
      <c r="H729" s="300"/>
    </row>
    <row r="730">
      <c r="B730" s="278"/>
      <c r="C730" s="70"/>
      <c r="D730" s="278"/>
      <c r="E730" s="70"/>
      <c r="F730" s="70"/>
      <c r="G730" s="70"/>
      <c r="H730" s="300"/>
    </row>
    <row r="731">
      <c r="B731" s="278"/>
      <c r="C731" s="70"/>
      <c r="D731" s="278"/>
      <c r="E731" s="70"/>
      <c r="F731" s="70"/>
      <c r="G731" s="70"/>
      <c r="H731" s="300"/>
    </row>
    <row r="732">
      <c r="B732" s="278"/>
      <c r="C732" s="70"/>
      <c r="D732" s="278"/>
      <c r="E732" s="70"/>
      <c r="F732" s="70"/>
      <c r="G732" s="70"/>
      <c r="H732" s="300"/>
    </row>
    <row r="733">
      <c r="B733" s="278"/>
      <c r="C733" s="70"/>
      <c r="D733" s="278"/>
      <c r="E733" s="70"/>
      <c r="F733" s="70"/>
      <c r="G733" s="70"/>
      <c r="H733" s="300"/>
    </row>
    <row r="734">
      <c r="B734" s="278"/>
      <c r="C734" s="70"/>
      <c r="D734" s="278"/>
      <c r="E734" s="70"/>
      <c r="F734" s="70"/>
      <c r="G734" s="70"/>
      <c r="H734" s="300"/>
    </row>
    <row r="735">
      <c r="B735" s="278"/>
      <c r="C735" s="70"/>
      <c r="D735" s="278"/>
      <c r="E735" s="70"/>
      <c r="F735" s="70"/>
      <c r="G735" s="70"/>
      <c r="H735" s="300"/>
    </row>
    <row r="736">
      <c r="B736" s="278"/>
      <c r="C736" s="70"/>
      <c r="D736" s="278"/>
      <c r="E736" s="70"/>
      <c r="F736" s="70"/>
      <c r="G736" s="70"/>
      <c r="H736" s="300"/>
    </row>
    <row r="737">
      <c r="B737" s="278"/>
      <c r="C737" s="70"/>
      <c r="D737" s="278"/>
      <c r="E737" s="70"/>
      <c r="F737" s="70"/>
      <c r="G737" s="70"/>
      <c r="H737" s="300"/>
    </row>
    <row r="738">
      <c r="B738" s="278"/>
      <c r="C738" s="70"/>
      <c r="D738" s="278"/>
      <c r="E738" s="70"/>
      <c r="F738" s="70"/>
      <c r="G738" s="70"/>
      <c r="H738" s="300"/>
    </row>
    <row r="739">
      <c r="B739" s="278"/>
      <c r="C739" s="70"/>
      <c r="D739" s="278"/>
      <c r="E739" s="70"/>
      <c r="F739" s="70"/>
      <c r="G739" s="70"/>
      <c r="H739" s="300"/>
    </row>
    <row r="740">
      <c r="B740" s="278"/>
      <c r="C740" s="70"/>
      <c r="D740" s="278"/>
      <c r="E740" s="70"/>
      <c r="F740" s="70"/>
      <c r="G740" s="70"/>
      <c r="H740" s="300"/>
    </row>
    <row r="741">
      <c r="B741" s="278"/>
      <c r="C741" s="70"/>
      <c r="D741" s="278"/>
      <c r="E741" s="70"/>
      <c r="F741" s="70"/>
      <c r="G741" s="70"/>
      <c r="H741" s="300"/>
    </row>
    <row r="742">
      <c r="B742" s="278"/>
      <c r="C742" s="70"/>
      <c r="D742" s="278"/>
      <c r="E742" s="70"/>
      <c r="F742" s="70"/>
      <c r="G742" s="70"/>
      <c r="H742" s="300"/>
    </row>
    <row r="743">
      <c r="B743" s="278"/>
      <c r="C743" s="70"/>
      <c r="D743" s="278"/>
      <c r="E743" s="70"/>
      <c r="F743" s="70"/>
      <c r="G743" s="70"/>
      <c r="H743" s="300"/>
    </row>
    <row r="744">
      <c r="B744" s="278"/>
      <c r="C744" s="70"/>
      <c r="D744" s="278"/>
      <c r="E744" s="70"/>
      <c r="F744" s="70"/>
      <c r="G744" s="70"/>
      <c r="H744" s="300"/>
    </row>
    <row r="745">
      <c r="B745" s="278"/>
      <c r="C745" s="70"/>
      <c r="D745" s="278"/>
      <c r="E745" s="70"/>
      <c r="F745" s="70"/>
      <c r="G745" s="70"/>
      <c r="H745" s="300"/>
    </row>
    <row r="746">
      <c r="B746" s="278"/>
      <c r="C746" s="70"/>
      <c r="D746" s="278"/>
      <c r="E746" s="70"/>
      <c r="F746" s="70"/>
      <c r="G746" s="70"/>
      <c r="H746" s="300"/>
    </row>
    <row r="747">
      <c r="B747" s="278"/>
      <c r="C747" s="70"/>
      <c r="D747" s="278"/>
      <c r="E747" s="70"/>
      <c r="F747" s="70"/>
      <c r="G747" s="70"/>
      <c r="H747" s="300"/>
    </row>
    <row r="748">
      <c r="B748" s="278"/>
      <c r="C748" s="70"/>
      <c r="D748" s="278"/>
      <c r="E748" s="70"/>
      <c r="F748" s="70"/>
      <c r="G748" s="70"/>
      <c r="H748" s="300"/>
    </row>
    <row r="749">
      <c r="B749" s="278"/>
      <c r="C749" s="70"/>
      <c r="D749" s="278"/>
      <c r="E749" s="70"/>
      <c r="F749" s="70"/>
      <c r="G749" s="70"/>
      <c r="H749" s="300"/>
    </row>
    <row r="750">
      <c r="B750" s="278"/>
      <c r="C750" s="70"/>
      <c r="D750" s="278"/>
      <c r="E750" s="70"/>
      <c r="F750" s="70"/>
      <c r="G750" s="70"/>
      <c r="H750" s="300"/>
    </row>
    <row r="751">
      <c r="B751" s="278"/>
      <c r="C751" s="70"/>
      <c r="D751" s="278"/>
      <c r="E751" s="70"/>
      <c r="F751" s="70"/>
      <c r="G751" s="70"/>
      <c r="H751" s="300"/>
    </row>
    <row r="752">
      <c r="B752" s="278"/>
      <c r="C752" s="70"/>
      <c r="D752" s="278"/>
      <c r="E752" s="70"/>
      <c r="F752" s="70"/>
      <c r="G752" s="70"/>
      <c r="H752" s="300"/>
    </row>
    <row r="753">
      <c r="B753" s="278"/>
      <c r="C753" s="70"/>
      <c r="D753" s="278"/>
      <c r="E753" s="70"/>
      <c r="F753" s="70"/>
      <c r="G753" s="70"/>
      <c r="H753" s="300"/>
    </row>
    <row r="754">
      <c r="B754" s="278"/>
      <c r="C754" s="70"/>
      <c r="D754" s="278"/>
      <c r="E754" s="70"/>
      <c r="F754" s="70"/>
      <c r="G754" s="70"/>
      <c r="H754" s="300"/>
    </row>
    <row r="755">
      <c r="B755" s="278"/>
      <c r="C755" s="70"/>
      <c r="D755" s="278"/>
      <c r="E755" s="70"/>
      <c r="F755" s="70"/>
      <c r="G755" s="70"/>
      <c r="H755" s="300"/>
    </row>
    <row r="756">
      <c r="B756" s="278"/>
      <c r="C756" s="70"/>
      <c r="D756" s="278"/>
      <c r="E756" s="70"/>
      <c r="F756" s="70"/>
      <c r="G756" s="70"/>
      <c r="H756" s="300"/>
    </row>
    <row r="757">
      <c r="B757" s="278"/>
      <c r="C757" s="70"/>
      <c r="D757" s="278"/>
      <c r="E757" s="70"/>
      <c r="F757" s="70"/>
      <c r="G757" s="70"/>
      <c r="H757" s="300"/>
    </row>
    <row r="758">
      <c r="B758" s="278"/>
      <c r="C758" s="70"/>
      <c r="D758" s="278"/>
      <c r="E758" s="70"/>
      <c r="F758" s="70"/>
      <c r="G758" s="70"/>
      <c r="H758" s="300"/>
    </row>
    <row r="759">
      <c r="B759" s="278"/>
      <c r="C759" s="70"/>
      <c r="D759" s="278"/>
      <c r="E759" s="70"/>
      <c r="F759" s="70"/>
      <c r="G759" s="70"/>
      <c r="H759" s="300"/>
    </row>
    <row r="760">
      <c r="B760" s="278"/>
      <c r="C760" s="70"/>
      <c r="D760" s="278"/>
      <c r="E760" s="70"/>
      <c r="F760" s="70"/>
      <c r="G760" s="70"/>
      <c r="H760" s="300"/>
    </row>
    <row r="761">
      <c r="B761" s="278"/>
      <c r="C761" s="70"/>
      <c r="D761" s="278"/>
      <c r="E761" s="70"/>
      <c r="F761" s="70"/>
      <c r="G761" s="70"/>
      <c r="H761" s="300"/>
    </row>
    <row r="762">
      <c r="B762" s="278"/>
      <c r="C762" s="70"/>
      <c r="D762" s="278"/>
      <c r="E762" s="70"/>
      <c r="F762" s="70"/>
      <c r="G762" s="70"/>
      <c r="H762" s="300"/>
    </row>
    <row r="763">
      <c r="B763" s="278"/>
      <c r="C763" s="70"/>
      <c r="D763" s="278"/>
      <c r="E763" s="70"/>
      <c r="F763" s="70"/>
      <c r="G763" s="70"/>
      <c r="H763" s="300"/>
    </row>
    <row r="764">
      <c r="B764" s="278"/>
      <c r="C764" s="70"/>
      <c r="D764" s="278"/>
      <c r="E764" s="70"/>
      <c r="F764" s="70"/>
      <c r="G764" s="70"/>
      <c r="H764" s="300"/>
    </row>
    <row r="765">
      <c r="B765" s="278"/>
      <c r="C765" s="70"/>
      <c r="D765" s="278"/>
      <c r="E765" s="70"/>
      <c r="F765" s="70"/>
      <c r="G765" s="70"/>
      <c r="H765" s="300"/>
    </row>
    <row r="766">
      <c r="B766" s="278"/>
      <c r="C766" s="70"/>
      <c r="D766" s="278"/>
      <c r="E766" s="70"/>
      <c r="F766" s="70"/>
      <c r="G766" s="70"/>
      <c r="H766" s="300"/>
    </row>
    <row r="767">
      <c r="B767" s="278"/>
      <c r="C767" s="70"/>
      <c r="D767" s="278"/>
      <c r="E767" s="70"/>
      <c r="F767" s="70"/>
      <c r="G767" s="70"/>
      <c r="H767" s="300"/>
    </row>
    <row r="768">
      <c r="B768" s="278"/>
      <c r="C768" s="70"/>
      <c r="D768" s="278"/>
      <c r="E768" s="70"/>
      <c r="F768" s="70"/>
      <c r="G768" s="70"/>
      <c r="H768" s="300"/>
    </row>
    <row r="769">
      <c r="B769" s="278"/>
      <c r="C769" s="70"/>
      <c r="D769" s="278"/>
      <c r="E769" s="70"/>
      <c r="F769" s="70"/>
      <c r="G769" s="70"/>
      <c r="H769" s="300"/>
    </row>
    <row r="770">
      <c r="B770" s="278"/>
      <c r="C770" s="70"/>
      <c r="D770" s="278"/>
      <c r="E770" s="70"/>
      <c r="F770" s="70"/>
      <c r="G770" s="70"/>
      <c r="H770" s="300"/>
    </row>
    <row r="771">
      <c r="B771" s="278"/>
      <c r="C771" s="70"/>
      <c r="D771" s="278"/>
      <c r="E771" s="70"/>
      <c r="F771" s="70"/>
      <c r="G771" s="70"/>
      <c r="H771" s="300"/>
    </row>
    <row r="772">
      <c r="B772" s="278"/>
      <c r="C772" s="70"/>
      <c r="D772" s="278"/>
      <c r="E772" s="70"/>
      <c r="F772" s="70"/>
      <c r="G772" s="70"/>
      <c r="H772" s="300"/>
    </row>
    <row r="773">
      <c r="B773" s="278"/>
      <c r="C773" s="70"/>
      <c r="D773" s="278"/>
      <c r="E773" s="70"/>
      <c r="F773" s="70"/>
      <c r="G773" s="70"/>
      <c r="H773" s="300"/>
    </row>
    <row r="774">
      <c r="B774" s="278"/>
      <c r="C774" s="70"/>
      <c r="D774" s="278"/>
      <c r="E774" s="70"/>
      <c r="F774" s="70"/>
      <c r="G774" s="70"/>
      <c r="H774" s="300"/>
    </row>
    <row r="775">
      <c r="B775" s="278"/>
      <c r="C775" s="70"/>
      <c r="D775" s="278"/>
      <c r="E775" s="70"/>
      <c r="F775" s="70"/>
      <c r="G775" s="70"/>
      <c r="H775" s="300"/>
    </row>
    <row r="776">
      <c r="B776" s="278"/>
      <c r="C776" s="70"/>
      <c r="D776" s="278"/>
      <c r="E776" s="70"/>
      <c r="F776" s="70"/>
      <c r="G776" s="70"/>
      <c r="H776" s="300"/>
    </row>
    <row r="777">
      <c r="B777" s="278"/>
      <c r="C777" s="70"/>
      <c r="D777" s="278"/>
      <c r="E777" s="70"/>
      <c r="F777" s="70"/>
      <c r="G777" s="70"/>
      <c r="H777" s="300"/>
    </row>
    <row r="778">
      <c r="B778" s="278"/>
      <c r="C778" s="70"/>
      <c r="D778" s="278"/>
      <c r="E778" s="70"/>
      <c r="F778" s="70"/>
      <c r="G778" s="70"/>
      <c r="H778" s="300"/>
    </row>
    <row r="779">
      <c r="B779" s="278"/>
      <c r="C779" s="70"/>
      <c r="D779" s="278"/>
      <c r="E779" s="70"/>
      <c r="F779" s="70"/>
      <c r="G779" s="70"/>
      <c r="H779" s="300"/>
    </row>
    <row r="780">
      <c r="B780" s="278"/>
      <c r="C780" s="70"/>
      <c r="D780" s="278"/>
      <c r="E780" s="70"/>
      <c r="F780" s="70"/>
      <c r="G780" s="70"/>
      <c r="H780" s="300"/>
    </row>
    <row r="781">
      <c r="B781" s="278"/>
      <c r="C781" s="70"/>
      <c r="D781" s="278"/>
      <c r="E781" s="70"/>
      <c r="F781" s="70"/>
      <c r="G781" s="70"/>
      <c r="H781" s="300"/>
    </row>
    <row r="782">
      <c r="B782" s="278"/>
      <c r="C782" s="70"/>
      <c r="D782" s="278"/>
      <c r="E782" s="70"/>
      <c r="F782" s="70"/>
      <c r="G782" s="70"/>
      <c r="H782" s="300"/>
    </row>
    <row r="783">
      <c r="B783" s="278"/>
      <c r="C783" s="70"/>
      <c r="D783" s="278"/>
      <c r="E783" s="70"/>
      <c r="F783" s="70"/>
      <c r="G783" s="70"/>
      <c r="H783" s="300"/>
    </row>
    <row r="784">
      <c r="B784" s="278"/>
      <c r="C784" s="70"/>
      <c r="D784" s="278"/>
      <c r="E784" s="70"/>
      <c r="F784" s="70"/>
      <c r="G784" s="70"/>
      <c r="H784" s="300"/>
    </row>
    <row r="785">
      <c r="B785" s="278"/>
      <c r="C785" s="70"/>
      <c r="D785" s="278"/>
      <c r="E785" s="70"/>
      <c r="F785" s="70"/>
      <c r="G785" s="70"/>
      <c r="H785" s="300"/>
    </row>
    <row r="786">
      <c r="B786" s="278"/>
      <c r="C786" s="70"/>
      <c r="D786" s="278"/>
      <c r="E786" s="70"/>
      <c r="F786" s="70"/>
      <c r="G786" s="70"/>
      <c r="H786" s="300"/>
    </row>
    <row r="787">
      <c r="B787" s="278"/>
      <c r="C787" s="70"/>
      <c r="D787" s="278"/>
      <c r="E787" s="70"/>
      <c r="F787" s="70"/>
      <c r="G787" s="70"/>
      <c r="H787" s="300"/>
    </row>
    <row r="788">
      <c r="B788" s="278"/>
      <c r="C788" s="70"/>
      <c r="D788" s="278"/>
      <c r="E788" s="70"/>
      <c r="F788" s="70"/>
      <c r="G788" s="70"/>
      <c r="H788" s="300"/>
    </row>
    <row r="789">
      <c r="B789" s="278"/>
      <c r="C789" s="70"/>
      <c r="D789" s="278"/>
      <c r="E789" s="70"/>
      <c r="F789" s="70"/>
      <c r="G789" s="70"/>
      <c r="H789" s="300"/>
    </row>
    <row r="790">
      <c r="B790" s="278"/>
      <c r="C790" s="70"/>
      <c r="D790" s="278"/>
      <c r="E790" s="70"/>
      <c r="F790" s="70"/>
      <c r="G790" s="70"/>
      <c r="H790" s="300"/>
    </row>
    <row r="791">
      <c r="B791" s="278"/>
      <c r="C791" s="70"/>
      <c r="D791" s="278"/>
      <c r="E791" s="70"/>
      <c r="F791" s="70"/>
      <c r="G791" s="70"/>
      <c r="H791" s="300"/>
    </row>
    <row r="792">
      <c r="B792" s="278"/>
      <c r="C792" s="70"/>
      <c r="D792" s="278"/>
      <c r="E792" s="70"/>
      <c r="F792" s="70"/>
      <c r="G792" s="70"/>
      <c r="H792" s="300"/>
    </row>
    <row r="793">
      <c r="B793" s="278"/>
      <c r="C793" s="70"/>
      <c r="D793" s="278"/>
      <c r="E793" s="70"/>
      <c r="F793" s="70"/>
      <c r="G793" s="70"/>
      <c r="H793" s="300"/>
    </row>
    <row r="794">
      <c r="B794" s="278"/>
      <c r="C794" s="70"/>
      <c r="D794" s="278"/>
      <c r="E794" s="70"/>
      <c r="F794" s="70"/>
      <c r="G794" s="70"/>
      <c r="H794" s="300"/>
    </row>
    <row r="795">
      <c r="B795" s="278"/>
      <c r="C795" s="70"/>
      <c r="D795" s="278"/>
      <c r="E795" s="70"/>
      <c r="F795" s="70"/>
      <c r="G795" s="70"/>
      <c r="H795" s="300"/>
    </row>
    <row r="796">
      <c r="B796" s="278"/>
      <c r="C796" s="70"/>
      <c r="D796" s="278"/>
      <c r="E796" s="70"/>
      <c r="F796" s="70"/>
      <c r="G796" s="70"/>
      <c r="H796" s="300"/>
    </row>
    <row r="797">
      <c r="B797" s="278"/>
      <c r="C797" s="70"/>
      <c r="D797" s="278"/>
      <c r="E797" s="70"/>
      <c r="F797" s="70"/>
      <c r="G797" s="70"/>
      <c r="H797" s="300"/>
    </row>
    <row r="798">
      <c r="B798" s="278"/>
      <c r="C798" s="70"/>
      <c r="D798" s="278"/>
      <c r="E798" s="70"/>
      <c r="F798" s="70"/>
      <c r="G798" s="70"/>
      <c r="H798" s="300"/>
    </row>
    <row r="799">
      <c r="B799" s="278"/>
      <c r="C799" s="70"/>
      <c r="D799" s="278"/>
      <c r="E799" s="70"/>
      <c r="F799" s="70"/>
      <c r="G799" s="70"/>
      <c r="H799" s="300"/>
    </row>
    <row r="800">
      <c r="B800" s="278"/>
      <c r="C800" s="70"/>
      <c r="D800" s="278"/>
      <c r="E800" s="70"/>
      <c r="F800" s="70"/>
      <c r="G800" s="70"/>
      <c r="H800" s="300"/>
    </row>
    <row r="801">
      <c r="B801" s="278"/>
      <c r="C801" s="70"/>
      <c r="D801" s="278"/>
      <c r="E801" s="70"/>
      <c r="F801" s="70"/>
      <c r="G801" s="70"/>
      <c r="H801" s="300"/>
    </row>
    <row r="802">
      <c r="B802" s="278"/>
      <c r="C802" s="70"/>
      <c r="D802" s="278"/>
      <c r="E802" s="70"/>
      <c r="F802" s="70"/>
      <c r="G802" s="70"/>
      <c r="H802" s="300"/>
    </row>
    <row r="803">
      <c r="B803" s="278"/>
      <c r="C803" s="70"/>
      <c r="D803" s="278"/>
      <c r="E803" s="70"/>
      <c r="F803" s="70"/>
      <c r="G803" s="70"/>
      <c r="H803" s="300"/>
    </row>
    <row r="804">
      <c r="B804" s="278"/>
      <c r="C804" s="70"/>
      <c r="D804" s="278"/>
      <c r="E804" s="70"/>
      <c r="F804" s="70"/>
      <c r="G804" s="70"/>
      <c r="H804" s="300"/>
    </row>
    <row r="805">
      <c r="B805" s="278"/>
      <c r="C805" s="70"/>
      <c r="D805" s="278"/>
      <c r="E805" s="70"/>
      <c r="F805" s="70"/>
      <c r="G805" s="70"/>
      <c r="H805" s="300"/>
    </row>
    <row r="806">
      <c r="B806" s="278"/>
      <c r="C806" s="70"/>
      <c r="D806" s="278"/>
      <c r="E806" s="70"/>
      <c r="F806" s="70"/>
      <c r="G806" s="70"/>
      <c r="H806" s="300"/>
    </row>
    <row r="807">
      <c r="B807" s="278"/>
      <c r="C807" s="70"/>
      <c r="D807" s="278"/>
      <c r="E807" s="70"/>
      <c r="F807" s="70"/>
      <c r="G807" s="70"/>
      <c r="H807" s="300"/>
    </row>
    <row r="808">
      <c r="B808" s="278"/>
      <c r="C808" s="70"/>
      <c r="D808" s="278"/>
      <c r="E808" s="70"/>
      <c r="F808" s="70"/>
      <c r="G808" s="70"/>
      <c r="H808" s="300"/>
    </row>
    <row r="809">
      <c r="B809" s="278"/>
      <c r="C809" s="70"/>
      <c r="D809" s="278"/>
      <c r="E809" s="70"/>
      <c r="F809" s="70"/>
      <c r="G809" s="70"/>
      <c r="H809" s="300"/>
    </row>
    <row r="810">
      <c r="B810" s="278"/>
      <c r="C810" s="70"/>
      <c r="D810" s="278"/>
      <c r="E810" s="70"/>
      <c r="F810" s="70"/>
      <c r="G810" s="70"/>
      <c r="H810" s="300"/>
    </row>
    <row r="811">
      <c r="B811" s="278"/>
      <c r="C811" s="70"/>
      <c r="D811" s="278"/>
      <c r="E811" s="70"/>
      <c r="F811" s="70"/>
      <c r="G811" s="70"/>
      <c r="H811" s="300"/>
    </row>
    <row r="812">
      <c r="B812" s="278"/>
      <c r="C812" s="70"/>
      <c r="D812" s="278"/>
      <c r="E812" s="70"/>
      <c r="F812" s="70"/>
      <c r="G812" s="70"/>
      <c r="H812" s="300"/>
    </row>
    <row r="813">
      <c r="B813" s="278"/>
      <c r="C813" s="70"/>
      <c r="D813" s="278"/>
      <c r="E813" s="70"/>
      <c r="F813" s="70"/>
      <c r="G813" s="70"/>
      <c r="H813" s="300"/>
    </row>
    <row r="814">
      <c r="B814" s="278"/>
      <c r="C814" s="70"/>
      <c r="D814" s="278"/>
      <c r="E814" s="70"/>
      <c r="F814" s="70"/>
      <c r="G814" s="70"/>
      <c r="H814" s="300"/>
    </row>
    <row r="815">
      <c r="B815" s="278"/>
      <c r="C815" s="70"/>
      <c r="D815" s="278"/>
      <c r="E815" s="70"/>
      <c r="F815" s="70"/>
      <c r="G815" s="70"/>
      <c r="H815" s="300"/>
    </row>
    <row r="816">
      <c r="B816" s="278"/>
      <c r="C816" s="70"/>
      <c r="D816" s="278"/>
      <c r="E816" s="70"/>
      <c r="F816" s="70"/>
      <c r="G816" s="70"/>
      <c r="H816" s="300"/>
    </row>
    <row r="817">
      <c r="B817" s="278"/>
      <c r="C817" s="70"/>
      <c r="D817" s="278"/>
      <c r="E817" s="70"/>
      <c r="F817" s="70"/>
      <c r="G817" s="70"/>
      <c r="H817" s="300"/>
    </row>
    <row r="818">
      <c r="B818" s="278"/>
      <c r="C818" s="70"/>
      <c r="D818" s="278"/>
      <c r="E818" s="70"/>
      <c r="F818" s="70"/>
      <c r="G818" s="70"/>
      <c r="H818" s="300"/>
    </row>
    <row r="819">
      <c r="B819" s="278"/>
      <c r="C819" s="70"/>
      <c r="D819" s="278"/>
      <c r="E819" s="70"/>
      <c r="F819" s="70"/>
      <c r="G819" s="70"/>
      <c r="H819" s="300"/>
    </row>
    <row r="820">
      <c r="B820" s="278"/>
      <c r="C820" s="70"/>
      <c r="D820" s="278"/>
      <c r="E820" s="70"/>
      <c r="F820" s="70"/>
      <c r="G820" s="70"/>
      <c r="H820" s="300"/>
    </row>
    <row r="821">
      <c r="B821" s="278"/>
      <c r="C821" s="70"/>
      <c r="D821" s="278"/>
      <c r="E821" s="70"/>
      <c r="F821" s="70"/>
      <c r="G821" s="70"/>
      <c r="H821" s="300"/>
    </row>
    <row r="822">
      <c r="B822" s="278"/>
      <c r="C822" s="70"/>
      <c r="D822" s="278"/>
      <c r="E822" s="70"/>
      <c r="F822" s="70"/>
      <c r="G822" s="70"/>
      <c r="H822" s="300"/>
    </row>
    <row r="823">
      <c r="B823" s="278"/>
      <c r="C823" s="70"/>
      <c r="D823" s="278"/>
      <c r="E823" s="70"/>
      <c r="F823" s="70"/>
      <c r="G823" s="70"/>
      <c r="H823" s="300"/>
    </row>
    <row r="824">
      <c r="B824" s="278"/>
      <c r="C824" s="70"/>
      <c r="D824" s="278"/>
      <c r="E824" s="70"/>
      <c r="F824" s="70"/>
      <c r="G824" s="70"/>
      <c r="H824" s="300"/>
    </row>
    <row r="825">
      <c r="B825" s="278"/>
      <c r="C825" s="70"/>
      <c r="D825" s="278"/>
      <c r="E825" s="70"/>
      <c r="F825" s="70"/>
      <c r="G825" s="70"/>
      <c r="H825" s="300"/>
    </row>
    <row r="826">
      <c r="B826" s="278"/>
      <c r="C826" s="70"/>
      <c r="D826" s="278"/>
      <c r="E826" s="70"/>
      <c r="F826" s="70"/>
      <c r="G826" s="70"/>
      <c r="H826" s="300"/>
    </row>
    <row r="827">
      <c r="B827" s="278"/>
      <c r="C827" s="70"/>
      <c r="D827" s="278"/>
      <c r="E827" s="70"/>
      <c r="F827" s="70"/>
      <c r="G827" s="70"/>
      <c r="H827" s="300"/>
    </row>
    <row r="828">
      <c r="B828" s="278"/>
      <c r="C828" s="70"/>
      <c r="D828" s="278"/>
      <c r="E828" s="70"/>
      <c r="F828" s="70"/>
      <c r="G828" s="70"/>
      <c r="H828" s="300"/>
    </row>
    <row r="829">
      <c r="B829" s="278"/>
      <c r="C829" s="70"/>
      <c r="D829" s="278"/>
      <c r="E829" s="70"/>
      <c r="F829" s="70"/>
      <c r="G829" s="70"/>
      <c r="H829" s="300"/>
    </row>
    <row r="830">
      <c r="B830" s="278"/>
      <c r="C830" s="70"/>
      <c r="D830" s="278"/>
      <c r="E830" s="70"/>
      <c r="F830" s="70"/>
      <c r="G830" s="70"/>
      <c r="H830" s="300"/>
    </row>
    <row r="831">
      <c r="B831" s="278"/>
      <c r="C831" s="70"/>
      <c r="D831" s="278"/>
      <c r="E831" s="70"/>
      <c r="F831" s="70"/>
      <c r="G831" s="70"/>
      <c r="H831" s="300"/>
    </row>
    <row r="832">
      <c r="B832" s="278"/>
      <c r="C832" s="70"/>
      <c r="D832" s="278"/>
      <c r="E832" s="70"/>
      <c r="F832" s="70"/>
      <c r="G832" s="70"/>
      <c r="H832" s="300"/>
    </row>
    <row r="833">
      <c r="B833" s="278"/>
      <c r="C833" s="70"/>
      <c r="D833" s="278"/>
      <c r="E833" s="70"/>
      <c r="F833" s="70"/>
      <c r="G833" s="70"/>
      <c r="H833" s="300"/>
    </row>
    <row r="834">
      <c r="B834" s="278"/>
      <c r="C834" s="70"/>
      <c r="D834" s="278"/>
      <c r="E834" s="70"/>
      <c r="F834" s="70"/>
      <c r="G834" s="70"/>
      <c r="H834" s="300"/>
    </row>
    <row r="835">
      <c r="B835" s="278"/>
      <c r="C835" s="70"/>
      <c r="D835" s="278"/>
      <c r="E835" s="70"/>
      <c r="F835" s="70"/>
      <c r="G835" s="70"/>
      <c r="H835" s="300"/>
    </row>
    <row r="836">
      <c r="B836" s="278"/>
      <c r="C836" s="70"/>
      <c r="D836" s="278"/>
      <c r="E836" s="70"/>
      <c r="F836" s="70"/>
      <c r="G836" s="70"/>
      <c r="H836" s="300"/>
    </row>
    <row r="837">
      <c r="B837" s="278"/>
      <c r="C837" s="70"/>
      <c r="D837" s="278"/>
      <c r="E837" s="70"/>
      <c r="F837" s="70"/>
      <c r="G837" s="70"/>
      <c r="H837" s="300"/>
    </row>
    <row r="838">
      <c r="B838" s="278"/>
      <c r="C838" s="70"/>
      <c r="D838" s="278"/>
      <c r="E838" s="70"/>
      <c r="F838" s="70"/>
      <c r="G838" s="70"/>
      <c r="H838" s="300"/>
    </row>
    <row r="839">
      <c r="B839" s="278"/>
      <c r="C839" s="70"/>
      <c r="D839" s="278"/>
      <c r="E839" s="70"/>
      <c r="F839" s="70"/>
      <c r="G839" s="70"/>
      <c r="H839" s="300"/>
    </row>
    <row r="840">
      <c r="B840" s="278"/>
      <c r="C840" s="70"/>
      <c r="D840" s="278"/>
      <c r="E840" s="70"/>
      <c r="F840" s="70"/>
      <c r="G840" s="70"/>
      <c r="H840" s="300"/>
    </row>
    <row r="841">
      <c r="B841" s="278"/>
      <c r="C841" s="70"/>
      <c r="D841" s="278"/>
      <c r="E841" s="70"/>
      <c r="F841" s="70"/>
      <c r="G841" s="70"/>
      <c r="H841" s="300"/>
    </row>
    <row r="842">
      <c r="B842" s="278"/>
      <c r="C842" s="70"/>
      <c r="D842" s="278"/>
      <c r="E842" s="70"/>
      <c r="F842" s="70"/>
      <c r="G842" s="70"/>
      <c r="H842" s="300"/>
    </row>
    <row r="843">
      <c r="B843" s="278"/>
      <c r="C843" s="70"/>
      <c r="D843" s="278"/>
      <c r="E843" s="70"/>
      <c r="F843" s="70"/>
      <c r="G843" s="70"/>
      <c r="H843" s="300"/>
    </row>
    <row r="844">
      <c r="B844" s="278"/>
      <c r="C844" s="70"/>
      <c r="D844" s="278"/>
      <c r="E844" s="70"/>
      <c r="F844" s="70"/>
      <c r="G844" s="70"/>
      <c r="H844" s="300"/>
    </row>
    <row r="845">
      <c r="B845" s="278"/>
      <c r="C845" s="70"/>
      <c r="D845" s="278"/>
      <c r="E845" s="70"/>
      <c r="F845" s="70"/>
      <c r="G845" s="70"/>
      <c r="H845" s="300"/>
    </row>
    <row r="846">
      <c r="B846" s="278"/>
      <c r="C846" s="70"/>
      <c r="D846" s="278"/>
      <c r="E846" s="70"/>
      <c r="F846" s="70"/>
      <c r="G846" s="70"/>
      <c r="H846" s="300"/>
    </row>
    <row r="847">
      <c r="B847" s="278"/>
      <c r="C847" s="70"/>
      <c r="D847" s="278"/>
      <c r="E847" s="70"/>
      <c r="F847" s="70"/>
      <c r="G847" s="70"/>
      <c r="H847" s="300"/>
    </row>
    <row r="848">
      <c r="B848" s="278"/>
      <c r="C848" s="70"/>
      <c r="D848" s="278"/>
      <c r="E848" s="70"/>
      <c r="F848" s="70"/>
      <c r="G848" s="70"/>
      <c r="H848" s="300"/>
    </row>
    <row r="849">
      <c r="B849" s="278"/>
      <c r="C849" s="70"/>
      <c r="D849" s="278"/>
      <c r="E849" s="70"/>
      <c r="F849" s="70"/>
      <c r="G849" s="70"/>
      <c r="H849" s="300"/>
    </row>
    <row r="850">
      <c r="B850" s="278"/>
      <c r="C850" s="70"/>
      <c r="D850" s="278"/>
      <c r="E850" s="70"/>
      <c r="F850" s="70"/>
      <c r="G850" s="70"/>
      <c r="H850" s="300"/>
    </row>
    <row r="851">
      <c r="B851" s="278"/>
      <c r="C851" s="70"/>
      <c r="D851" s="278"/>
      <c r="E851" s="70"/>
      <c r="F851" s="70"/>
      <c r="G851" s="70"/>
      <c r="H851" s="300"/>
    </row>
    <row r="852">
      <c r="B852" s="278"/>
      <c r="C852" s="70"/>
      <c r="D852" s="278"/>
      <c r="E852" s="70"/>
      <c r="F852" s="70"/>
      <c r="G852" s="70"/>
      <c r="H852" s="300"/>
    </row>
    <row r="853">
      <c r="B853" s="278"/>
      <c r="C853" s="70"/>
      <c r="D853" s="278"/>
      <c r="E853" s="70"/>
      <c r="F853" s="70"/>
      <c r="G853" s="70"/>
      <c r="H853" s="300"/>
    </row>
    <row r="854">
      <c r="B854" s="278"/>
      <c r="C854" s="70"/>
      <c r="D854" s="278"/>
      <c r="E854" s="70"/>
      <c r="F854" s="70"/>
      <c r="G854" s="70"/>
      <c r="H854" s="300"/>
    </row>
    <row r="855">
      <c r="B855" s="278"/>
      <c r="C855" s="70"/>
      <c r="D855" s="278"/>
      <c r="E855" s="70"/>
      <c r="F855" s="70"/>
      <c r="G855" s="70"/>
      <c r="H855" s="300"/>
    </row>
    <row r="856">
      <c r="B856" s="278"/>
      <c r="C856" s="70"/>
      <c r="D856" s="278"/>
      <c r="E856" s="70"/>
      <c r="F856" s="70"/>
      <c r="G856" s="70"/>
      <c r="H856" s="300"/>
    </row>
    <row r="857">
      <c r="B857" s="278"/>
      <c r="C857" s="70"/>
      <c r="D857" s="278"/>
      <c r="E857" s="70"/>
      <c r="F857" s="70"/>
      <c r="G857" s="70"/>
      <c r="H857" s="300"/>
    </row>
    <row r="858">
      <c r="B858" s="278"/>
      <c r="C858" s="70"/>
      <c r="D858" s="278"/>
      <c r="E858" s="70"/>
      <c r="F858" s="70"/>
      <c r="G858" s="70"/>
      <c r="H858" s="300"/>
    </row>
    <row r="859">
      <c r="B859" s="278"/>
      <c r="C859" s="70"/>
      <c r="D859" s="278"/>
      <c r="E859" s="70"/>
      <c r="F859" s="70"/>
      <c r="G859" s="70"/>
      <c r="H859" s="300"/>
    </row>
    <row r="860">
      <c r="B860" s="278"/>
      <c r="C860" s="70"/>
      <c r="D860" s="278"/>
      <c r="E860" s="70"/>
      <c r="F860" s="70"/>
      <c r="G860" s="70"/>
      <c r="H860" s="300"/>
    </row>
    <row r="861">
      <c r="B861" s="278"/>
      <c r="C861" s="70"/>
      <c r="D861" s="278"/>
      <c r="E861" s="70"/>
      <c r="F861" s="70"/>
      <c r="G861" s="70"/>
      <c r="H861" s="300"/>
    </row>
    <row r="862">
      <c r="B862" s="278"/>
      <c r="C862" s="70"/>
      <c r="D862" s="278"/>
      <c r="E862" s="70"/>
      <c r="F862" s="70"/>
      <c r="G862" s="70"/>
      <c r="H862" s="300"/>
    </row>
    <row r="863">
      <c r="B863" s="278"/>
      <c r="C863" s="70"/>
      <c r="D863" s="278"/>
      <c r="E863" s="70"/>
      <c r="F863" s="70"/>
      <c r="G863" s="70"/>
      <c r="H863" s="300"/>
    </row>
    <row r="864">
      <c r="B864" s="278"/>
      <c r="C864" s="70"/>
      <c r="D864" s="278"/>
      <c r="E864" s="70"/>
      <c r="F864" s="70"/>
      <c r="G864" s="70"/>
      <c r="H864" s="300"/>
    </row>
    <row r="865">
      <c r="B865" s="278"/>
      <c r="C865" s="70"/>
      <c r="D865" s="278"/>
      <c r="E865" s="70"/>
      <c r="F865" s="70"/>
      <c r="G865" s="70"/>
      <c r="H865" s="300"/>
    </row>
    <row r="866">
      <c r="B866" s="278"/>
      <c r="C866" s="70"/>
      <c r="D866" s="278"/>
      <c r="E866" s="70"/>
      <c r="F866" s="70"/>
      <c r="G866" s="70"/>
      <c r="H866" s="300"/>
    </row>
    <row r="867">
      <c r="B867" s="278"/>
      <c r="C867" s="70"/>
      <c r="D867" s="278"/>
      <c r="E867" s="70"/>
      <c r="F867" s="70"/>
      <c r="G867" s="70"/>
      <c r="H867" s="300"/>
    </row>
    <row r="868">
      <c r="B868" s="278"/>
      <c r="C868" s="70"/>
      <c r="D868" s="278"/>
      <c r="E868" s="70"/>
      <c r="F868" s="70"/>
      <c r="G868" s="70"/>
      <c r="H868" s="300"/>
    </row>
    <row r="869">
      <c r="B869" s="278"/>
      <c r="C869" s="70"/>
      <c r="D869" s="278"/>
      <c r="E869" s="70"/>
      <c r="F869" s="70"/>
      <c r="G869" s="70"/>
      <c r="H869" s="300"/>
    </row>
    <row r="870">
      <c r="B870" s="278"/>
      <c r="C870" s="70"/>
      <c r="D870" s="278"/>
      <c r="E870" s="70"/>
      <c r="F870" s="70"/>
      <c r="G870" s="70"/>
      <c r="H870" s="300"/>
    </row>
    <row r="871">
      <c r="B871" s="278"/>
      <c r="C871" s="70"/>
      <c r="D871" s="278"/>
      <c r="E871" s="70"/>
      <c r="F871" s="70"/>
      <c r="G871" s="70"/>
      <c r="H871" s="300"/>
    </row>
    <row r="872">
      <c r="B872" s="278"/>
      <c r="C872" s="70"/>
      <c r="D872" s="278"/>
      <c r="E872" s="70"/>
      <c r="F872" s="70"/>
      <c r="G872" s="70"/>
      <c r="H872" s="300"/>
    </row>
    <row r="873">
      <c r="B873" s="278"/>
      <c r="C873" s="70"/>
      <c r="D873" s="278"/>
      <c r="E873" s="70"/>
      <c r="F873" s="70"/>
      <c r="G873" s="70"/>
      <c r="H873" s="300"/>
    </row>
    <row r="874">
      <c r="B874" s="278"/>
      <c r="C874" s="70"/>
      <c r="D874" s="278"/>
      <c r="E874" s="70"/>
      <c r="F874" s="70"/>
      <c r="G874" s="70"/>
      <c r="H874" s="300"/>
    </row>
    <row r="875">
      <c r="B875" s="278"/>
      <c r="C875" s="70"/>
      <c r="D875" s="278"/>
      <c r="E875" s="70"/>
      <c r="F875" s="70"/>
      <c r="G875" s="70"/>
      <c r="H875" s="300"/>
    </row>
    <row r="876">
      <c r="B876" s="278"/>
      <c r="C876" s="70"/>
      <c r="D876" s="278"/>
      <c r="E876" s="70"/>
      <c r="F876" s="70"/>
      <c r="G876" s="70"/>
      <c r="H876" s="300"/>
    </row>
    <row r="877">
      <c r="B877" s="278"/>
      <c r="C877" s="70"/>
      <c r="D877" s="278"/>
      <c r="E877" s="70"/>
      <c r="F877" s="70"/>
      <c r="G877" s="70"/>
      <c r="H877" s="300"/>
    </row>
    <row r="878">
      <c r="B878" s="278"/>
      <c r="C878" s="70"/>
      <c r="D878" s="278"/>
      <c r="E878" s="70"/>
      <c r="F878" s="70"/>
      <c r="G878" s="70"/>
      <c r="H878" s="300"/>
    </row>
    <row r="879">
      <c r="B879" s="278"/>
      <c r="C879" s="70"/>
      <c r="D879" s="278"/>
      <c r="E879" s="70"/>
      <c r="F879" s="70"/>
      <c r="G879" s="70"/>
      <c r="H879" s="300"/>
    </row>
    <row r="880">
      <c r="B880" s="278"/>
      <c r="C880" s="70"/>
      <c r="D880" s="278"/>
      <c r="E880" s="70"/>
      <c r="F880" s="70"/>
      <c r="G880" s="70"/>
      <c r="H880" s="300"/>
    </row>
    <row r="881">
      <c r="B881" s="278"/>
      <c r="C881" s="70"/>
      <c r="D881" s="278"/>
      <c r="E881" s="70"/>
      <c r="F881" s="70"/>
      <c r="G881" s="70"/>
      <c r="H881" s="300"/>
    </row>
    <row r="882">
      <c r="B882" s="278"/>
      <c r="C882" s="70"/>
      <c r="D882" s="278"/>
      <c r="E882" s="70"/>
      <c r="F882" s="70"/>
      <c r="G882" s="70"/>
      <c r="H882" s="300"/>
    </row>
    <row r="883">
      <c r="B883" s="278"/>
      <c r="C883" s="70"/>
      <c r="D883" s="278"/>
      <c r="E883" s="70"/>
      <c r="F883" s="70"/>
      <c r="G883" s="70"/>
      <c r="H883" s="300"/>
    </row>
    <row r="884">
      <c r="B884" s="278"/>
      <c r="C884" s="70"/>
      <c r="D884" s="278"/>
      <c r="E884" s="70"/>
      <c r="F884" s="70"/>
      <c r="G884" s="70"/>
      <c r="H884" s="300"/>
    </row>
    <row r="885">
      <c r="B885" s="278"/>
      <c r="C885" s="70"/>
      <c r="D885" s="278"/>
      <c r="E885" s="70"/>
      <c r="F885" s="70"/>
      <c r="G885" s="70"/>
      <c r="H885" s="300"/>
    </row>
    <row r="886">
      <c r="B886" s="278"/>
      <c r="C886" s="70"/>
      <c r="D886" s="278"/>
      <c r="E886" s="70"/>
      <c r="F886" s="70"/>
      <c r="G886" s="70"/>
      <c r="H886" s="300"/>
    </row>
    <row r="887">
      <c r="B887" s="278"/>
      <c r="C887" s="70"/>
      <c r="D887" s="278"/>
      <c r="E887" s="70"/>
      <c r="F887" s="70"/>
      <c r="G887" s="70"/>
      <c r="H887" s="300"/>
    </row>
    <row r="888">
      <c r="B888" s="278"/>
      <c r="C888" s="70"/>
      <c r="D888" s="278"/>
      <c r="E888" s="70"/>
      <c r="F888" s="70"/>
      <c r="G888" s="70"/>
      <c r="H888" s="300"/>
    </row>
    <row r="889">
      <c r="B889" s="278"/>
      <c r="C889" s="70"/>
      <c r="D889" s="278"/>
      <c r="E889" s="70"/>
      <c r="F889" s="70"/>
      <c r="G889" s="70"/>
      <c r="H889" s="300"/>
    </row>
    <row r="890">
      <c r="B890" s="278"/>
      <c r="C890" s="70"/>
      <c r="D890" s="278"/>
      <c r="E890" s="70"/>
      <c r="F890" s="70"/>
      <c r="G890" s="70"/>
      <c r="H890" s="300"/>
    </row>
    <row r="891">
      <c r="B891" s="278"/>
      <c r="C891" s="70"/>
      <c r="D891" s="278"/>
      <c r="E891" s="70"/>
      <c r="F891" s="70"/>
      <c r="G891" s="70"/>
      <c r="H891" s="300"/>
    </row>
    <row r="892">
      <c r="B892" s="278"/>
      <c r="C892" s="70"/>
      <c r="D892" s="278"/>
      <c r="E892" s="70"/>
      <c r="F892" s="70"/>
      <c r="G892" s="70"/>
      <c r="H892" s="300"/>
    </row>
    <row r="893">
      <c r="B893" s="278"/>
      <c r="C893" s="70"/>
      <c r="D893" s="278"/>
      <c r="E893" s="70"/>
      <c r="F893" s="70"/>
      <c r="G893" s="70"/>
      <c r="H893" s="300"/>
    </row>
    <row r="894">
      <c r="B894" s="278"/>
      <c r="C894" s="70"/>
      <c r="D894" s="278"/>
      <c r="E894" s="70"/>
      <c r="F894" s="70"/>
      <c r="G894" s="70"/>
      <c r="H894" s="300"/>
    </row>
    <row r="895">
      <c r="B895" s="278"/>
      <c r="C895" s="70"/>
      <c r="D895" s="278"/>
      <c r="E895" s="70"/>
      <c r="F895" s="70"/>
      <c r="G895" s="70"/>
      <c r="H895" s="300"/>
    </row>
    <row r="896">
      <c r="B896" s="278"/>
      <c r="C896" s="70"/>
      <c r="D896" s="278"/>
      <c r="E896" s="70"/>
      <c r="F896" s="70"/>
      <c r="G896" s="70"/>
      <c r="H896" s="300"/>
    </row>
    <row r="897">
      <c r="B897" s="278"/>
      <c r="C897" s="70"/>
      <c r="D897" s="278"/>
      <c r="E897" s="70"/>
      <c r="F897" s="70"/>
      <c r="G897" s="70"/>
      <c r="H897" s="300"/>
    </row>
    <row r="898">
      <c r="B898" s="278"/>
      <c r="C898" s="70"/>
      <c r="D898" s="278"/>
      <c r="E898" s="70"/>
      <c r="F898" s="70"/>
      <c r="G898" s="70"/>
      <c r="H898" s="300"/>
    </row>
    <row r="899">
      <c r="B899" s="278"/>
      <c r="C899" s="70"/>
      <c r="D899" s="278"/>
      <c r="E899" s="70"/>
      <c r="F899" s="70"/>
      <c r="G899" s="70"/>
      <c r="H899" s="300"/>
    </row>
    <row r="900">
      <c r="B900" s="278"/>
      <c r="C900" s="70"/>
      <c r="D900" s="278"/>
      <c r="E900" s="70"/>
      <c r="F900" s="70"/>
      <c r="G900" s="70"/>
      <c r="H900" s="300"/>
    </row>
    <row r="901">
      <c r="B901" s="278"/>
      <c r="C901" s="70"/>
      <c r="D901" s="278"/>
      <c r="E901" s="70"/>
      <c r="F901" s="70"/>
      <c r="G901" s="70"/>
      <c r="H901" s="300"/>
    </row>
    <row r="902">
      <c r="B902" s="278"/>
      <c r="C902" s="70"/>
      <c r="D902" s="278"/>
      <c r="E902" s="70"/>
      <c r="F902" s="70"/>
      <c r="G902" s="70"/>
      <c r="H902" s="300"/>
    </row>
    <row r="903">
      <c r="B903" s="278"/>
      <c r="C903" s="70"/>
      <c r="D903" s="278"/>
      <c r="E903" s="70"/>
      <c r="F903" s="70"/>
      <c r="G903" s="70"/>
      <c r="H903" s="300"/>
    </row>
    <row r="904">
      <c r="B904" s="278"/>
      <c r="C904" s="70"/>
      <c r="D904" s="278"/>
      <c r="E904" s="70"/>
      <c r="F904" s="70"/>
      <c r="G904" s="70"/>
      <c r="H904" s="300"/>
    </row>
    <row r="905">
      <c r="B905" s="278"/>
      <c r="C905" s="70"/>
      <c r="D905" s="278"/>
      <c r="E905" s="70"/>
      <c r="F905" s="70"/>
      <c r="G905" s="70"/>
      <c r="H905" s="300"/>
    </row>
    <row r="906">
      <c r="B906" s="278"/>
      <c r="C906" s="70"/>
      <c r="D906" s="278"/>
      <c r="E906" s="70"/>
      <c r="F906" s="70"/>
      <c r="G906" s="70"/>
      <c r="H906" s="300"/>
    </row>
    <row r="907">
      <c r="B907" s="278"/>
      <c r="C907" s="70"/>
      <c r="D907" s="278"/>
      <c r="E907" s="70"/>
      <c r="F907" s="70"/>
      <c r="G907" s="70"/>
      <c r="H907" s="300"/>
    </row>
    <row r="908">
      <c r="B908" s="278"/>
      <c r="C908" s="70"/>
      <c r="D908" s="278"/>
      <c r="E908" s="70"/>
      <c r="F908" s="70"/>
      <c r="G908" s="70"/>
      <c r="H908" s="300"/>
    </row>
    <row r="909">
      <c r="B909" s="278"/>
      <c r="C909" s="70"/>
      <c r="D909" s="278"/>
      <c r="E909" s="70"/>
      <c r="F909" s="70"/>
      <c r="G909" s="70"/>
      <c r="H909" s="300"/>
    </row>
    <row r="910">
      <c r="B910" s="278"/>
      <c r="C910" s="70"/>
      <c r="D910" s="278"/>
      <c r="E910" s="70"/>
      <c r="F910" s="70"/>
      <c r="G910" s="70"/>
      <c r="H910" s="300"/>
    </row>
    <row r="911">
      <c r="B911" s="278"/>
      <c r="C911" s="70"/>
      <c r="D911" s="278"/>
      <c r="E911" s="70"/>
      <c r="F911" s="70"/>
      <c r="G911" s="70"/>
      <c r="H911" s="300"/>
    </row>
    <row r="912">
      <c r="B912" s="278"/>
      <c r="C912" s="70"/>
      <c r="D912" s="278"/>
      <c r="E912" s="70"/>
      <c r="F912" s="70"/>
      <c r="G912" s="70"/>
      <c r="H912" s="300"/>
    </row>
    <row r="913">
      <c r="B913" s="278"/>
      <c r="C913" s="70"/>
      <c r="D913" s="278"/>
      <c r="E913" s="70"/>
      <c r="F913" s="70"/>
      <c r="G913" s="70"/>
      <c r="H913" s="300"/>
    </row>
    <row r="914">
      <c r="B914" s="278"/>
      <c r="C914" s="70"/>
      <c r="D914" s="278"/>
      <c r="E914" s="70"/>
      <c r="F914" s="70"/>
      <c r="G914" s="70"/>
      <c r="H914" s="300"/>
    </row>
    <row r="915">
      <c r="B915" s="278"/>
      <c r="C915" s="70"/>
      <c r="D915" s="278"/>
      <c r="E915" s="70"/>
      <c r="F915" s="70"/>
      <c r="G915" s="70"/>
      <c r="H915" s="300"/>
    </row>
    <row r="916">
      <c r="B916" s="278"/>
      <c r="C916" s="70"/>
      <c r="D916" s="278"/>
      <c r="E916" s="70"/>
      <c r="F916" s="70"/>
      <c r="G916" s="70"/>
      <c r="H916" s="300"/>
    </row>
    <row r="917">
      <c r="B917" s="278"/>
      <c r="C917" s="70"/>
      <c r="D917" s="278"/>
      <c r="E917" s="70"/>
      <c r="F917" s="70"/>
      <c r="G917" s="70"/>
      <c r="H917" s="300"/>
    </row>
    <row r="918">
      <c r="B918" s="278"/>
      <c r="C918" s="70"/>
      <c r="D918" s="278"/>
      <c r="E918" s="70"/>
      <c r="F918" s="70"/>
      <c r="G918" s="70"/>
      <c r="H918" s="300"/>
    </row>
    <row r="919">
      <c r="B919" s="278"/>
      <c r="C919" s="70"/>
      <c r="D919" s="278"/>
      <c r="E919" s="70"/>
      <c r="F919" s="70"/>
      <c r="G919" s="70"/>
      <c r="H919" s="300"/>
    </row>
    <row r="920">
      <c r="B920" s="278"/>
      <c r="C920" s="70"/>
      <c r="D920" s="278"/>
      <c r="E920" s="70"/>
      <c r="F920" s="70"/>
      <c r="G920" s="70"/>
      <c r="H920" s="300"/>
    </row>
    <row r="921">
      <c r="B921" s="278"/>
      <c r="C921" s="70"/>
      <c r="D921" s="278"/>
      <c r="E921" s="70"/>
      <c r="F921" s="70"/>
      <c r="G921" s="70"/>
      <c r="H921" s="300"/>
    </row>
    <row r="922">
      <c r="B922" s="278"/>
      <c r="C922" s="70"/>
      <c r="D922" s="278"/>
      <c r="E922" s="70"/>
      <c r="F922" s="70"/>
      <c r="G922" s="70"/>
      <c r="H922" s="300"/>
    </row>
    <row r="923">
      <c r="B923" s="278"/>
      <c r="C923" s="70"/>
      <c r="D923" s="278"/>
      <c r="E923" s="70"/>
      <c r="F923" s="70"/>
      <c r="G923" s="70"/>
      <c r="H923" s="300"/>
    </row>
    <row r="924">
      <c r="B924" s="278"/>
      <c r="C924" s="70"/>
      <c r="D924" s="278"/>
      <c r="E924" s="70"/>
      <c r="F924" s="70"/>
      <c r="G924" s="70"/>
      <c r="H924" s="300"/>
    </row>
    <row r="925">
      <c r="B925" s="278"/>
      <c r="C925" s="70"/>
      <c r="D925" s="278"/>
      <c r="E925" s="70"/>
      <c r="F925" s="70"/>
      <c r="G925" s="70"/>
      <c r="H925" s="300"/>
    </row>
    <row r="926">
      <c r="B926" s="278"/>
      <c r="C926" s="70"/>
      <c r="D926" s="278"/>
      <c r="E926" s="70"/>
      <c r="F926" s="70"/>
      <c r="G926" s="70"/>
      <c r="H926" s="300"/>
    </row>
    <row r="927">
      <c r="B927" s="278"/>
      <c r="C927" s="70"/>
      <c r="D927" s="278"/>
      <c r="E927" s="70"/>
      <c r="F927" s="70"/>
      <c r="G927" s="70"/>
      <c r="H927" s="300"/>
    </row>
    <row r="928">
      <c r="B928" s="278"/>
      <c r="C928" s="70"/>
      <c r="D928" s="278"/>
      <c r="E928" s="70"/>
      <c r="F928" s="70"/>
      <c r="G928" s="70"/>
      <c r="H928" s="300"/>
    </row>
    <row r="929">
      <c r="B929" s="278"/>
      <c r="C929" s="70"/>
      <c r="D929" s="278"/>
      <c r="E929" s="70"/>
      <c r="F929" s="70"/>
      <c r="G929" s="70"/>
      <c r="H929" s="300"/>
    </row>
    <row r="930">
      <c r="B930" s="278"/>
      <c r="C930" s="70"/>
      <c r="D930" s="278"/>
      <c r="E930" s="70"/>
      <c r="F930" s="70"/>
      <c r="G930" s="70"/>
      <c r="H930" s="300"/>
    </row>
    <row r="931">
      <c r="B931" s="278"/>
      <c r="C931" s="70"/>
      <c r="D931" s="278"/>
      <c r="E931" s="70"/>
      <c r="F931" s="70"/>
      <c r="G931" s="70"/>
      <c r="H931" s="300"/>
    </row>
    <row r="932">
      <c r="B932" s="278"/>
      <c r="C932" s="70"/>
      <c r="D932" s="278"/>
      <c r="E932" s="70"/>
      <c r="F932" s="70"/>
      <c r="G932" s="70"/>
      <c r="H932" s="300"/>
    </row>
    <row r="933">
      <c r="B933" s="278"/>
      <c r="C933" s="70"/>
      <c r="D933" s="278"/>
      <c r="E933" s="70"/>
      <c r="F933" s="70"/>
      <c r="G933" s="70"/>
      <c r="H933" s="300"/>
    </row>
    <row r="934">
      <c r="B934" s="278"/>
      <c r="C934" s="70"/>
      <c r="D934" s="278"/>
      <c r="E934" s="70"/>
      <c r="F934" s="70"/>
      <c r="G934" s="70"/>
      <c r="H934" s="300"/>
    </row>
    <row r="935">
      <c r="B935" s="278"/>
      <c r="C935" s="70"/>
      <c r="D935" s="278"/>
      <c r="E935" s="70"/>
      <c r="F935" s="70"/>
      <c r="G935" s="70"/>
      <c r="H935" s="300"/>
    </row>
    <row r="936">
      <c r="B936" s="278"/>
      <c r="C936" s="70"/>
      <c r="D936" s="278"/>
      <c r="E936" s="70"/>
      <c r="F936" s="70"/>
      <c r="G936" s="70"/>
      <c r="H936" s="300"/>
    </row>
    <row r="937">
      <c r="B937" s="278"/>
      <c r="C937" s="70"/>
      <c r="D937" s="278"/>
      <c r="E937" s="70"/>
      <c r="F937" s="70"/>
      <c r="G937" s="70"/>
      <c r="H937" s="300"/>
    </row>
    <row r="938">
      <c r="B938" s="278"/>
      <c r="C938" s="70"/>
      <c r="D938" s="278"/>
      <c r="E938" s="70"/>
      <c r="F938" s="70"/>
      <c r="G938" s="70"/>
      <c r="H938" s="300"/>
    </row>
    <row r="939">
      <c r="B939" s="278"/>
      <c r="C939" s="70"/>
      <c r="D939" s="278"/>
      <c r="E939" s="70"/>
      <c r="F939" s="70"/>
      <c r="G939" s="70"/>
      <c r="H939" s="300"/>
    </row>
    <row r="940">
      <c r="B940" s="278"/>
      <c r="C940" s="70"/>
      <c r="D940" s="278"/>
      <c r="E940" s="70"/>
      <c r="F940" s="70"/>
      <c r="G940" s="70"/>
      <c r="H940" s="300"/>
    </row>
    <row r="941">
      <c r="B941" s="278"/>
      <c r="C941" s="70"/>
      <c r="D941" s="278"/>
      <c r="E941" s="70"/>
      <c r="F941" s="70"/>
      <c r="G941" s="70"/>
      <c r="H941" s="300"/>
    </row>
    <row r="942">
      <c r="B942" s="278"/>
      <c r="C942" s="70"/>
      <c r="D942" s="278"/>
      <c r="E942" s="70"/>
      <c r="F942" s="70"/>
      <c r="G942" s="70"/>
      <c r="H942" s="300"/>
    </row>
    <row r="943">
      <c r="B943" s="278"/>
      <c r="C943" s="70"/>
      <c r="D943" s="278"/>
      <c r="E943" s="70"/>
      <c r="F943" s="70"/>
      <c r="G943" s="70"/>
      <c r="H943" s="300"/>
    </row>
    <row r="944">
      <c r="B944" s="278"/>
      <c r="C944" s="70"/>
      <c r="D944" s="278"/>
      <c r="E944" s="70"/>
      <c r="F944" s="70"/>
      <c r="G944" s="70"/>
      <c r="H944" s="300"/>
    </row>
    <row r="945">
      <c r="B945" s="278"/>
      <c r="C945" s="70"/>
      <c r="D945" s="278"/>
      <c r="E945" s="70"/>
      <c r="F945" s="70"/>
      <c r="G945" s="70"/>
      <c r="H945" s="300"/>
    </row>
    <row r="946">
      <c r="B946" s="278"/>
      <c r="C946" s="70"/>
      <c r="D946" s="278"/>
      <c r="E946" s="70"/>
      <c r="F946" s="70"/>
      <c r="G946" s="70"/>
      <c r="H946" s="300"/>
    </row>
    <row r="947">
      <c r="B947" s="278"/>
      <c r="C947" s="70"/>
      <c r="D947" s="278"/>
      <c r="E947" s="70"/>
      <c r="F947" s="70"/>
      <c r="G947" s="70"/>
      <c r="H947" s="300"/>
    </row>
    <row r="948">
      <c r="B948" s="278"/>
      <c r="C948" s="70"/>
      <c r="D948" s="278"/>
      <c r="E948" s="70"/>
      <c r="F948" s="70"/>
      <c r="G948" s="70"/>
      <c r="H948" s="300"/>
    </row>
    <row r="949">
      <c r="B949" s="278"/>
      <c r="C949" s="70"/>
      <c r="D949" s="278"/>
      <c r="E949" s="70"/>
      <c r="F949" s="70"/>
      <c r="G949" s="70"/>
      <c r="H949" s="300"/>
    </row>
    <row r="950">
      <c r="B950" s="278"/>
      <c r="C950" s="70"/>
      <c r="D950" s="278"/>
      <c r="E950" s="70"/>
      <c r="F950" s="70"/>
      <c r="G950" s="70"/>
      <c r="H950" s="300"/>
    </row>
    <row r="951">
      <c r="B951" s="278"/>
      <c r="C951" s="70"/>
      <c r="D951" s="278"/>
      <c r="E951" s="70"/>
      <c r="F951" s="70"/>
      <c r="G951" s="70"/>
      <c r="H951" s="300"/>
    </row>
    <row r="952">
      <c r="B952" s="278"/>
      <c r="C952" s="70"/>
      <c r="D952" s="278"/>
      <c r="E952" s="70"/>
      <c r="F952" s="70"/>
      <c r="G952" s="70"/>
      <c r="H952" s="300"/>
    </row>
    <row r="953">
      <c r="B953" s="278"/>
      <c r="C953" s="70"/>
      <c r="D953" s="278"/>
      <c r="E953" s="70"/>
      <c r="F953" s="70"/>
      <c r="G953" s="70"/>
      <c r="H953" s="300"/>
    </row>
    <row r="954">
      <c r="B954" s="278"/>
      <c r="C954" s="70"/>
      <c r="D954" s="278"/>
      <c r="E954" s="70"/>
      <c r="F954" s="70"/>
      <c r="G954" s="70"/>
      <c r="H954" s="300"/>
    </row>
    <row r="955">
      <c r="B955" s="278"/>
      <c r="C955" s="70"/>
      <c r="D955" s="278"/>
      <c r="E955" s="70"/>
      <c r="F955" s="70"/>
      <c r="G955" s="70"/>
      <c r="H955" s="300"/>
    </row>
    <row r="956">
      <c r="B956" s="278"/>
      <c r="C956" s="70"/>
      <c r="D956" s="278"/>
      <c r="E956" s="70"/>
      <c r="F956" s="70"/>
      <c r="G956" s="70"/>
      <c r="H956" s="300"/>
    </row>
    <row r="957">
      <c r="B957" s="278"/>
      <c r="C957" s="70"/>
      <c r="D957" s="278"/>
      <c r="E957" s="70"/>
      <c r="F957" s="70"/>
      <c r="G957" s="70"/>
      <c r="H957" s="300"/>
    </row>
    <row r="958">
      <c r="B958" s="278"/>
      <c r="C958" s="70"/>
      <c r="D958" s="278"/>
      <c r="E958" s="70"/>
      <c r="F958" s="70"/>
      <c r="G958" s="70"/>
      <c r="H958" s="300"/>
    </row>
    <row r="959">
      <c r="B959" s="278"/>
      <c r="C959" s="70"/>
      <c r="D959" s="278"/>
      <c r="E959" s="70"/>
      <c r="F959" s="70"/>
      <c r="G959" s="70"/>
      <c r="H959" s="300"/>
    </row>
    <row r="960">
      <c r="B960" s="278"/>
      <c r="C960" s="70"/>
      <c r="D960" s="278"/>
      <c r="E960" s="70"/>
      <c r="F960" s="70"/>
      <c r="G960" s="70"/>
      <c r="H960" s="300"/>
    </row>
    <row r="961">
      <c r="B961" s="278"/>
      <c r="C961" s="70"/>
      <c r="D961" s="278"/>
      <c r="E961" s="70"/>
      <c r="F961" s="70"/>
      <c r="G961" s="70"/>
      <c r="H961" s="300"/>
    </row>
    <row r="962">
      <c r="B962" s="278"/>
      <c r="C962" s="70"/>
      <c r="D962" s="278"/>
      <c r="E962" s="70"/>
      <c r="F962" s="70"/>
      <c r="G962" s="70"/>
      <c r="H962" s="300"/>
    </row>
    <row r="963">
      <c r="B963" s="278"/>
      <c r="C963" s="70"/>
      <c r="D963" s="278"/>
      <c r="E963" s="70"/>
      <c r="F963" s="70"/>
      <c r="G963" s="70"/>
      <c r="H963" s="300"/>
    </row>
    <row r="964">
      <c r="B964" s="278"/>
      <c r="C964" s="70"/>
      <c r="D964" s="278"/>
      <c r="E964" s="70"/>
      <c r="F964" s="70"/>
      <c r="G964" s="70"/>
      <c r="H964" s="300"/>
    </row>
    <row r="965">
      <c r="B965" s="278"/>
      <c r="C965" s="70"/>
      <c r="D965" s="278"/>
      <c r="E965" s="70"/>
      <c r="F965" s="70"/>
      <c r="G965" s="70"/>
      <c r="H965" s="300"/>
    </row>
    <row r="966">
      <c r="B966" s="278"/>
      <c r="C966" s="70"/>
      <c r="D966" s="278"/>
      <c r="E966" s="70"/>
      <c r="F966" s="70"/>
      <c r="G966" s="70"/>
      <c r="H966" s="300"/>
    </row>
    <row r="967">
      <c r="B967" s="278"/>
      <c r="C967" s="70"/>
      <c r="D967" s="278"/>
      <c r="E967" s="70"/>
      <c r="F967" s="70"/>
      <c r="G967" s="70"/>
      <c r="H967" s="300"/>
    </row>
    <row r="968">
      <c r="B968" s="278"/>
      <c r="C968" s="70"/>
      <c r="D968" s="278"/>
      <c r="E968" s="70"/>
      <c r="F968" s="70"/>
      <c r="G968" s="70"/>
      <c r="H968" s="300"/>
    </row>
    <row r="969">
      <c r="B969" s="278"/>
      <c r="C969" s="70"/>
      <c r="D969" s="278"/>
      <c r="E969" s="70"/>
      <c r="F969" s="70"/>
      <c r="G969" s="70"/>
      <c r="H969" s="300"/>
    </row>
    <row r="970">
      <c r="B970" s="278"/>
      <c r="C970" s="70"/>
      <c r="D970" s="278"/>
      <c r="E970" s="70"/>
      <c r="F970" s="70"/>
      <c r="G970" s="70"/>
      <c r="H970" s="300"/>
    </row>
    <row r="971">
      <c r="B971" s="278"/>
      <c r="C971" s="70"/>
      <c r="D971" s="278"/>
      <c r="E971" s="70"/>
      <c r="F971" s="70"/>
      <c r="G971" s="70"/>
      <c r="H971" s="300"/>
    </row>
    <row r="972">
      <c r="B972" s="278"/>
      <c r="C972" s="70"/>
      <c r="D972" s="278"/>
      <c r="E972" s="70"/>
      <c r="F972" s="70"/>
      <c r="G972" s="70"/>
      <c r="H972" s="300"/>
    </row>
    <row r="973">
      <c r="B973" s="278"/>
      <c r="C973" s="70"/>
      <c r="D973" s="278"/>
      <c r="E973" s="70"/>
      <c r="F973" s="70"/>
      <c r="G973" s="70"/>
      <c r="H973" s="300"/>
    </row>
    <row r="974">
      <c r="B974" s="278"/>
      <c r="C974" s="70"/>
      <c r="D974" s="278"/>
      <c r="E974" s="70"/>
      <c r="F974" s="70"/>
      <c r="G974" s="70"/>
      <c r="H974" s="300"/>
    </row>
    <row r="975">
      <c r="B975" s="278"/>
      <c r="C975" s="70"/>
      <c r="D975" s="278"/>
      <c r="E975" s="70"/>
      <c r="F975" s="70"/>
      <c r="G975" s="70"/>
      <c r="H975" s="300"/>
    </row>
    <row r="976">
      <c r="B976" s="278"/>
      <c r="C976" s="70"/>
      <c r="D976" s="278"/>
      <c r="E976" s="70"/>
      <c r="F976" s="70"/>
      <c r="G976" s="70"/>
      <c r="H976" s="300"/>
    </row>
    <row r="977">
      <c r="B977" s="278"/>
      <c r="C977" s="70"/>
      <c r="D977" s="278"/>
      <c r="E977" s="70"/>
      <c r="F977" s="70"/>
      <c r="G977" s="70"/>
      <c r="H977" s="300"/>
    </row>
    <row r="978">
      <c r="B978" s="278"/>
      <c r="C978" s="70"/>
      <c r="D978" s="278"/>
      <c r="E978" s="70"/>
      <c r="F978" s="70"/>
      <c r="G978" s="70"/>
      <c r="H978" s="300"/>
    </row>
    <row r="979">
      <c r="B979" s="278"/>
      <c r="C979" s="70"/>
      <c r="D979" s="278"/>
      <c r="E979" s="70"/>
      <c r="F979" s="70"/>
      <c r="G979" s="70"/>
      <c r="H979" s="300"/>
    </row>
    <row r="980">
      <c r="B980" s="278"/>
      <c r="C980" s="70"/>
      <c r="D980" s="278"/>
      <c r="E980" s="70"/>
      <c r="F980" s="70"/>
      <c r="G980" s="70"/>
      <c r="H980" s="300"/>
    </row>
    <row r="981">
      <c r="B981" s="278"/>
      <c r="C981" s="70"/>
      <c r="D981" s="278"/>
      <c r="E981" s="70"/>
      <c r="F981" s="70"/>
      <c r="G981" s="70"/>
      <c r="H981" s="300"/>
    </row>
    <row r="982">
      <c r="B982" s="278"/>
      <c r="C982" s="70"/>
      <c r="D982" s="278"/>
      <c r="E982" s="70"/>
      <c r="F982" s="70"/>
      <c r="G982" s="70"/>
      <c r="H982" s="300"/>
    </row>
    <row r="983">
      <c r="B983" s="278"/>
      <c r="C983" s="70"/>
      <c r="D983" s="278"/>
      <c r="E983" s="70"/>
      <c r="F983" s="70"/>
      <c r="G983" s="70"/>
      <c r="H983" s="300"/>
    </row>
    <row r="984">
      <c r="B984" s="278"/>
      <c r="C984" s="70"/>
      <c r="D984" s="278"/>
      <c r="E984" s="70"/>
      <c r="F984" s="70"/>
      <c r="G984" s="70"/>
      <c r="H984" s="300"/>
    </row>
    <row r="985">
      <c r="B985" s="278"/>
      <c r="C985" s="70"/>
      <c r="D985" s="278"/>
      <c r="E985" s="70"/>
      <c r="F985" s="70"/>
      <c r="G985" s="70"/>
      <c r="H985" s="300"/>
    </row>
    <row r="986">
      <c r="B986" s="278"/>
      <c r="C986" s="70"/>
      <c r="D986" s="278"/>
      <c r="E986" s="70"/>
      <c r="F986" s="70"/>
      <c r="G986" s="70"/>
      <c r="H986" s="300"/>
    </row>
    <row r="987">
      <c r="B987" s="278"/>
      <c r="C987" s="70"/>
      <c r="D987" s="278"/>
      <c r="E987" s="70"/>
      <c r="F987" s="70"/>
      <c r="G987" s="70"/>
      <c r="H987" s="300"/>
    </row>
    <row r="988">
      <c r="B988" s="278"/>
      <c r="C988" s="70"/>
      <c r="D988" s="278"/>
      <c r="E988" s="70"/>
      <c r="F988" s="70"/>
      <c r="G988" s="70"/>
      <c r="H988" s="300"/>
    </row>
    <row r="989">
      <c r="B989" s="278"/>
      <c r="C989" s="70"/>
      <c r="D989" s="278"/>
      <c r="E989" s="70"/>
      <c r="F989" s="70"/>
      <c r="G989" s="70"/>
      <c r="H989" s="300"/>
    </row>
    <row r="990">
      <c r="B990" s="278"/>
      <c r="C990" s="70"/>
      <c r="D990" s="278"/>
      <c r="E990" s="70"/>
      <c r="F990" s="70"/>
      <c r="G990" s="70"/>
      <c r="H990" s="300"/>
    </row>
    <row r="991">
      <c r="B991" s="278"/>
      <c r="C991" s="70"/>
      <c r="D991" s="278"/>
      <c r="E991" s="70"/>
      <c r="F991" s="70"/>
      <c r="G991" s="70"/>
      <c r="H991" s="300"/>
    </row>
    <row r="992">
      <c r="B992" s="278"/>
      <c r="C992" s="70"/>
      <c r="D992" s="278"/>
      <c r="E992" s="70"/>
      <c r="F992" s="70"/>
      <c r="G992" s="70"/>
      <c r="H992" s="300"/>
    </row>
    <row r="993">
      <c r="B993" s="278"/>
      <c r="C993" s="70"/>
      <c r="D993" s="278"/>
      <c r="E993" s="70"/>
      <c r="F993" s="70"/>
      <c r="G993" s="70"/>
      <c r="H993" s="300"/>
    </row>
    <row r="994">
      <c r="B994" s="278"/>
      <c r="C994" s="70"/>
      <c r="D994" s="278"/>
      <c r="E994" s="70"/>
      <c r="F994" s="70"/>
      <c r="G994" s="70"/>
      <c r="H994" s="300"/>
    </row>
    <row r="995">
      <c r="B995" s="278"/>
      <c r="C995" s="70"/>
      <c r="D995" s="278"/>
      <c r="E995" s="70"/>
      <c r="F995" s="70"/>
      <c r="G995" s="70"/>
      <c r="H995" s="300"/>
    </row>
    <row r="996">
      <c r="B996" s="278"/>
      <c r="C996" s="70"/>
      <c r="D996" s="278"/>
      <c r="E996" s="70"/>
      <c r="F996" s="70"/>
      <c r="G996" s="70"/>
      <c r="H996" s="300"/>
    </row>
    <row r="997">
      <c r="B997" s="278"/>
      <c r="C997" s="70"/>
      <c r="D997" s="278"/>
      <c r="E997" s="70"/>
      <c r="F997" s="70"/>
      <c r="G997" s="70"/>
      <c r="H997" s="300"/>
    </row>
    <row r="998">
      <c r="B998" s="278"/>
      <c r="C998" s="70"/>
      <c r="D998" s="278"/>
      <c r="E998" s="70"/>
      <c r="F998" s="70"/>
      <c r="G998" s="70"/>
      <c r="H998" s="300"/>
    </row>
    <row r="999">
      <c r="B999" s="278"/>
      <c r="C999" s="70"/>
      <c r="D999" s="278"/>
      <c r="E999" s="70"/>
      <c r="F999" s="70"/>
      <c r="G999" s="70"/>
      <c r="H999" s="300"/>
    </row>
    <row r="1000">
      <c r="B1000" s="278"/>
      <c r="C1000" s="70"/>
      <c r="D1000" s="278"/>
      <c r="E1000" s="70"/>
      <c r="F1000" s="70"/>
      <c r="G1000" s="70"/>
      <c r="H1000" s="300"/>
    </row>
    <row r="1001">
      <c r="B1001" s="278"/>
      <c r="C1001" s="70"/>
      <c r="D1001" s="278"/>
      <c r="E1001" s="70"/>
      <c r="F1001" s="70"/>
      <c r="G1001" s="70"/>
      <c r="H1001" s="300"/>
    </row>
    <row r="1002">
      <c r="B1002" s="278"/>
      <c r="C1002" s="70"/>
      <c r="D1002" s="278"/>
      <c r="E1002" s="70"/>
      <c r="F1002" s="70"/>
      <c r="G1002" s="70"/>
      <c r="H1002" s="300"/>
    </row>
    <row r="1003">
      <c r="B1003" s="278"/>
      <c r="C1003" s="70"/>
      <c r="D1003" s="278"/>
      <c r="E1003" s="70"/>
      <c r="F1003" s="70"/>
      <c r="G1003" s="70"/>
      <c r="H1003" s="300"/>
    </row>
    <row r="1004">
      <c r="B1004" s="278"/>
      <c r="C1004" s="70"/>
      <c r="D1004" s="278"/>
      <c r="E1004" s="70"/>
      <c r="F1004" s="70"/>
      <c r="G1004" s="70"/>
      <c r="H1004" s="300"/>
    </row>
    <row r="1005">
      <c r="B1005" s="278"/>
      <c r="C1005" s="70"/>
      <c r="D1005" s="278"/>
      <c r="E1005" s="70"/>
      <c r="F1005" s="70"/>
      <c r="G1005" s="70"/>
      <c r="H1005" s="300"/>
    </row>
    <row r="1006">
      <c r="B1006" s="278"/>
      <c r="C1006" s="70"/>
      <c r="D1006" s="278"/>
      <c r="E1006" s="70"/>
      <c r="F1006" s="70"/>
      <c r="G1006" s="70"/>
      <c r="H1006" s="300"/>
    </row>
    <row r="1007">
      <c r="B1007" s="278"/>
      <c r="C1007" s="70"/>
      <c r="D1007" s="278"/>
      <c r="E1007" s="70"/>
      <c r="F1007" s="70"/>
      <c r="G1007" s="70"/>
      <c r="H1007" s="300"/>
    </row>
    <row r="1008">
      <c r="B1008" s="278"/>
      <c r="C1008" s="70"/>
      <c r="D1008" s="278"/>
      <c r="E1008" s="70"/>
      <c r="F1008" s="70"/>
      <c r="G1008" s="70"/>
      <c r="H1008" s="300"/>
    </row>
    <row r="1009">
      <c r="B1009" s="278"/>
      <c r="C1009" s="70"/>
      <c r="D1009" s="278"/>
      <c r="E1009" s="70"/>
      <c r="F1009" s="70"/>
      <c r="G1009" s="70"/>
      <c r="H1009" s="300"/>
    </row>
    <row r="1010">
      <c r="B1010" s="278"/>
      <c r="C1010" s="70"/>
      <c r="D1010" s="278"/>
      <c r="E1010" s="70"/>
      <c r="F1010" s="70"/>
      <c r="G1010" s="70"/>
      <c r="H1010" s="300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202</v>
      </c>
      <c r="F5" s="157" t="s">
        <v>196</v>
      </c>
      <c r="G5" s="157" t="s">
        <v>232</v>
      </c>
      <c r="H5" s="158">
        <f>I5/I6</f>
        <v>0.3833333333</v>
      </c>
      <c r="I5" s="159">
        <f t="shared" ref="I5:I16" si="1">J5+K5+L5</f>
        <v>115</v>
      </c>
      <c r="J5" s="160">
        <v>15.0</v>
      </c>
      <c r="K5" s="160">
        <v>100.0</v>
      </c>
      <c r="L5" s="161">
        <v>0.0</v>
      </c>
    </row>
    <row r="6">
      <c r="A6" s="201">
        <v>6.0</v>
      </c>
      <c r="B6" s="269" t="s">
        <v>15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202</v>
      </c>
      <c r="F7" s="174" t="s">
        <v>192</v>
      </c>
      <c r="G7" s="174" t="s">
        <v>238</v>
      </c>
      <c r="H7" s="175">
        <f>I7/I8</f>
        <v>0.3333333333</v>
      </c>
      <c r="I7" s="165">
        <f t="shared" si="1"/>
        <v>100</v>
      </c>
      <c r="J7" s="176">
        <v>15.0</v>
      </c>
      <c r="K7" s="176">
        <v>35.0</v>
      </c>
      <c r="L7" s="177">
        <v>50.0</v>
      </c>
    </row>
    <row r="8">
      <c r="A8" s="201">
        <v>6.0</v>
      </c>
      <c r="B8" s="269" t="s">
        <v>15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202</v>
      </c>
      <c r="F9" s="174" t="s">
        <v>212</v>
      </c>
      <c r="G9" s="174" t="s">
        <v>244</v>
      </c>
      <c r="H9" s="175">
        <f>I9/I10</f>
        <v>0.4333333333</v>
      </c>
      <c r="I9" s="165">
        <f t="shared" si="1"/>
        <v>130</v>
      </c>
      <c r="J9" s="176">
        <v>15.0</v>
      </c>
      <c r="K9" s="176">
        <v>55.0</v>
      </c>
      <c r="L9" s="177">
        <v>60.0</v>
      </c>
    </row>
    <row r="10">
      <c r="A10" s="201">
        <v>6.0</v>
      </c>
      <c r="B10" s="269" t="s">
        <v>15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202</v>
      </c>
      <c r="F11" s="174" t="s">
        <v>208</v>
      </c>
      <c r="G11" s="174" t="s">
        <v>214</v>
      </c>
      <c r="H11" s="175">
        <f>I11/I12</f>
        <v>0.2833333333</v>
      </c>
      <c r="I11" s="165">
        <f t="shared" si="1"/>
        <v>85</v>
      </c>
      <c r="J11" s="176">
        <v>15.0</v>
      </c>
      <c r="K11" s="176">
        <v>0.0</v>
      </c>
      <c r="L11" s="177">
        <v>70.0</v>
      </c>
    </row>
    <row r="12">
      <c r="A12" s="201">
        <v>6.0</v>
      </c>
      <c r="B12" s="269" t="s">
        <v>15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202</v>
      </c>
      <c r="F13" s="174" t="s">
        <v>204</v>
      </c>
      <c r="G13" s="174" t="s">
        <v>220</v>
      </c>
      <c r="H13" s="175">
        <f>I13/I14</f>
        <v>0.15</v>
      </c>
      <c r="I13" s="165">
        <f t="shared" si="1"/>
        <v>45</v>
      </c>
      <c r="J13" s="176">
        <v>15.0</v>
      </c>
      <c r="K13" s="176">
        <v>10.0</v>
      </c>
      <c r="L13" s="177">
        <v>20.0</v>
      </c>
    </row>
    <row r="14">
      <c r="A14" s="201">
        <v>6.0</v>
      </c>
      <c r="B14" s="269" t="s">
        <v>15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202</v>
      </c>
      <c r="F15" s="174" t="s">
        <v>200</v>
      </c>
      <c r="G15" s="174" t="s">
        <v>226</v>
      </c>
      <c r="H15" s="175">
        <f>I15/I16</f>
        <v>0.4666666667</v>
      </c>
      <c r="I15" s="165">
        <f t="shared" si="1"/>
        <v>140</v>
      </c>
      <c r="J15" s="176">
        <v>15.0</v>
      </c>
      <c r="K15" s="176">
        <v>25.0</v>
      </c>
      <c r="L15" s="177">
        <v>100.0</v>
      </c>
    </row>
    <row r="16">
      <c r="A16" s="205">
        <v>6.0</v>
      </c>
      <c r="B16" s="272" t="s">
        <v>15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192</v>
      </c>
      <c r="F18" s="174" t="s">
        <v>194</v>
      </c>
      <c r="G18" s="174" t="s">
        <v>235</v>
      </c>
      <c r="H18" s="175">
        <f>I18/I19</f>
        <v>0.7</v>
      </c>
      <c r="I18" s="165">
        <f t="shared" ref="I18:I29" si="2">J18+K18+L18</f>
        <v>210</v>
      </c>
      <c r="J18" s="176">
        <v>35.0</v>
      </c>
      <c r="K18" s="176">
        <v>85.0</v>
      </c>
      <c r="L18" s="177">
        <v>90.0</v>
      </c>
    </row>
    <row r="19">
      <c r="A19" s="201">
        <v>6.0</v>
      </c>
      <c r="B19" s="269" t="s">
        <v>15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192</v>
      </c>
      <c r="F20" s="174" t="s">
        <v>190</v>
      </c>
      <c r="G20" s="174" t="s">
        <v>241</v>
      </c>
      <c r="H20" s="175">
        <f>I20/I21</f>
        <v>0.5</v>
      </c>
      <c r="I20" s="165">
        <f t="shared" si="2"/>
        <v>150</v>
      </c>
      <c r="J20" s="176">
        <v>35.0</v>
      </c>
      <c r="K20" s="176">
        <v>75.0</v>
      </c>
      <c r="L20" s="177">
        <v>40.0</v>
      </c>
    </row>
    <row r="21">
      <c r="A21" s="201">
        <v>6.0</v>
      </c>
      <c r="B21" s="269" t="s">
        <v>15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192</v>
      </c>
      <c r="F22" s="174" t="s">
        <v>210</v>
      </c>
      <c r="G22" s="174" t="s">
        <v>247</v>
      </c>
      <c r="H22" s="175">
        <f>I22/I23</f>
        <v>0.3666666667</v>
      </c>
      <c r="I22" s="165">
        <f t="shared" si="2"/>
        <v>110</v>
      </c>
      <c r="J22" s="176">
        <v>35.0</v>
      </c>
      <c r="K22" s="176">
        <v>65.0</v>
      </c>
      <c r="L22" s="177">
        <v>10.0</v>
      </c>
    </row>
    <row r="23">
      <c r="A23" s="201">
        <v>6.0</v>
      </c>
      <c r="B23" s="269" t="s">
        <v>15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192</v>
      </c>
      <c r="F24" s="174" t="s">
        <v>206</v>
      </c>
      <c r="G24" s="174" t="s">
        <v>217</v>
      </c>
      <c r="H24" s="175">
        <f>I24/I25</f>
        <v>0.5333333333</v>
      </c>
      <c r="I24" s="165">
        <f t="shared" si="2"/>
        <v>160</v>
      </c>
      <c r="J24" s="176">
        <v>35.0</v>
      </c>
      <c r="K24" s="176">
        <v>45.0</v>
      </c>
      <c r="L24" s="177">
        <v>80.0</v>
      </c>
    </row>
    <row r="25">
      <c r="A25" s="201">
        <v>6.0</v>
      </c>
      <c r="B25" s="269" t="s">
        <v>15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192</v>
      </c>
      <c r="F26" s="174" t="s">
        <v>202</v>
      </c>
      <c r="G26" s="174" t="s">
        <v>223</v>
      </c>
      <c r="H26" s="175">
        <f>I26/I27</f>
        <v>0.2833333333</v>
      </c>
      <c r="I26" s="165">
        <f t="shared" si="2"/>
        <v>85</v>
      </c>
      <c r="J26" s="176">
        <v>35.0</v>
      </c>
      <c r="K26" s="176">
        <v>20.0</v>
      </c>
      <c r="L26" s="177">
        <v>30.0</v>
      </c>
    </row>
    <row r="27">
      <c r="A27" s="201">
        <v>6.0</v>
      </c>
      <c r="B27" s="269" t="s">
        <v>15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192</v>
      </c>
      <c r="F28" s="174" t="s">
        <v>198</v>
      </c>
      <c r="G28" s="174" t="s">
        <v>229</v>
      </c>
      <c r="H28" s="175">
        <f>I28/I29</f>
        <v>0.7833333333</v>
      </c>
      <c r="I28" s="165">
        <f t="shared" si="2"/>
        <v>235</v>
      </c>
      <c r="J28" s="176">
        <v>35.0</v>
      </c>
      <c r="K28" s="176">
        <v>110.0</v>
      </c>
      <c r="L28" s="177">
        <v>90.0</v>
      </c>
    </row>
    <row r="29">
      <c r="A29" s="205">
        <v>6.0</v>
      </c>
      <c r="B29" s="272" t="s">
        <v>15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5"/>
      <c r="J30" s="185"/>
      <c r="K30" s="185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196</v>
      </c>
      <c r="F31" s="174" t="s">
        <v>196</v>
      </c>
      <c r="G31" s="174" t="s">
        <v>232</v>
      </c>
      <c r="H31" s="175">
        <f>I31/I32</f>
        <v>0.6666666667</v>
      </c>
      <c r="I31" s="165">
        <f t="shared" ref="I31:I42" si="3">J31+K31+L31</f>
        <v>200</v>
      </c>
      <c r="J31" s="176">
        <v>100.0</v>
      </c>
      <c r="K31" s="176">
        <v>100.0</v>
      </c>
      <c r="L31" s="177">
        <v>0.0</v>
      </c>
    </row>
    <row r="32">
      <c r="A32" s="201">
        <v>6.0</v>
      </c>
      <c r="B32" s="269" t="s">
        <v>15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196</v>
      </c>
      <c r="F33" s="174" t="s">
        <v>192</v>
      </c>
      <c r="G33" s="174" t="s">
        <v>238</v>
      </c>
      <c r="H33" s="175">
        <f>I33/I34</f>
        <v>0.6166666667</v>
      </c>
      <c r="I33" s="165">
        <f t="shared" si="3"/>
        <v>185</v>
      </c>
      <c r="J33" s="176">
        <v>100.0</v>
      </c>
      <c r="K33" s="176">
        <v>35.0</v>
      </c>
      <c r="L33" s="177">
        <v>50.0</v>
      </c>
    </row>
    <row r="34">
      <c r="A34" s="201">
        <v>6.0</v>
      </c>
      <c r="B34" s="269" t="s">
        <v>15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196</v>
      </c>
      <c r="F35" s="174" t="s">
        <v>212</v>
      </c>
      <c r="G35" s="174" t="s">
        <v>244</v>
      </c>
      <c r="H35" s="175">
        <f>I35/I36</f>
        <v>0.7166666667</v>
      </c>
      <c r="I35" s="165">
        <f t="shared" si="3"/>
        <v>215</v>
      </c>
      <c r="J35" s="176">
        <v>100.0</v>
      </c>
      <c r="K35" s="176">
        <v>55.0</v>
      </c>
      <c r="L35" s="177">
        <v>60.0</v>
      </c>
    </row>
    <row r="36">
      <c r="A36" s="201">
        <v>6.0</v>
      </c>
      <c r="B36" s="269" t="s">
        <v>15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196</v>
      </c>
      <c r="F37" s="174" t="s">
        <v>208</v>
      </c>
      <c r="G37" s="174" t="s">
        <v>214</v>
      </c>
      <c r="H37" s="175">
        <f>I37/I38</f>
        <v>0.5666666667</v>
      </c>
      <c r="I37" s="165">
        <f t="shared" si="3"/>
        <v>170</v>
      </c>
      <c r="J37" s="176">
        <v>100.0</v>
      </c>
      <c r="K37" s="176">
        <v>0.0</v>
      </c>
      <c r="L37" s="177">
        <v>70.0</v>
      </c>
    </row>
    <row r="38">
      <c r="A38" s="201">
        <v>6.0</v>
      </c>
      <c r="B38" s="269" t="s">
        <v>15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196</v>
      </c>
      <c r="F39" s="174" t="s">
        <v>204</v>
      </c>
      <c r="G39" s="174" t="s">
        <v>220</v>
      </c>
      <c r="H39" s="175">
        <f>I39/I40</f>
        <v>0.4333333333</v>
      </c>
      <c r="I39" s="165">
        <f t="shared" si="3"/>
        <v>130</v>
      </c>
      <c r="J39" s="176">
        <v>100.0</v>
      </c>
      <c r="K39" s="176">
        <v>10.0</v>
      </c>
      <c r="L39" s="177">
        <v>20.0</v>
      </c>
    </row>
    <row r="40">
      <c r="A40" s="201">
        <v>6.0</v>
      </c>
      <c r="B40" s="269" t="s">
        <v>15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196</v>
      </c>
      <c r="F41" s="174" t="s">
        <v>200</v>
      </c>
      <c r="G41" s="174" t="s">
        <v>226</v>
      </c>
      <c r="H41" s="175">
        <f>I41/I42</f>
        <v>0.75</v>
      </c>
      <c r="I41" s="165">
        <f t="shared" si="3"/>
        <v>225</v>
      </c>
      <c r="J41" s="176">
        <v>100.0</v>
      </c>
      <c r="K41" s="176">
        <v>25.0</v>
      </c>
      <c r="L41" s="177">
        <v>100.0</v>
      </c>
    </row>
    <row r="42">
      <c r="A42" s="205">
        <v>6.0</v>
      </c>
      <c r="B42" s="272" t="s">
        <v>15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198</v>
      </c>
      <c r="F44" s="174" t="s">
        <v>194</v>
      </c>
      <c r="G44" s="174" t="s">
        <v>235</v>
      </c>
      <c r="H44" s="175">
        <f>I44/I45</f>
        <v>0.95</v>
      </c>
      <c r="I44" s="165">
        <f t="shared" ref="I44:I55" si="4">J44+K44+L44</f>
        <v>285</v>
      </c>
      <c r="J44" s="176">
        <v>110.0</v>
      </c>
      <c r="K44" s="176">
        <v>85.0</v>
      </c>
      <c r="L44" s="177">
        <v>90.0</v>
      </c>
    </row>
    <row r="45">
      <c r="A45" s="201">
        <v>6.0</v>
      </c>
      <c r="B45" s="269" t="s">
        <v>15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198</v>
      </c>
      <c r="F46" s="174" t="s">
        <v>190</v>
      </c>
      <c r="G46" s="174" t="s">
        <v>241</v>
      </c>
      <c r="H46" s="175">
        <f>I46/I47</f>
        <v>0.75</v>
      </c>
      <c r="I46" s="165">
        <f t="shared" si="4"/>
        <v>225</v>
      </c>
      <c r="J46" s="176">
        <v>110.0</v>
      </c>
      <c r="K46" s="176">
        <v>75.0</v>
      </c>
      <c r="L46" s="177">
        <v>40.0</v>
      </c>
    </row>
    <row r="47">
      <c r="A47" s="201">
        <v>6.0</v>
      </c>
      <c r="B47" s="269" t="s">
        <v>15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198</v>
      </c>
      <c r="F48" s="174" t="s">
        <v>210</v>
      </c>
      <c r="G48" s="174" t="s">
        <v>247</v>
      </c>
      <c r="H48" s="175">
        <f>I48/I49</f>
        <v>0.6166666667</v>
      </c>
      <c r="I48" s="165">
        <f t="shared" si="4"/>
        <v>185</v>
      </c>
      <c r="J48" s="176">
        <v>110.0</v>
      </c>
      <c r="K48" s="176">
        <v>65.0</v>
      </c>
      <c r="L48" s="177">
        <v>10.0</v>
      </c>
    </row>
    <row r="49">
      <c r="A49" s="201">
        <v>6.0</v>
      </c>
      <c r="B49" s="269" t="s">
        <v>15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198</v>
      </c>
      <c r="F50" s="174" t="s">
        <v>206</v>
      </c>
      <c r="G50" s="174" t="s">
        <v>217</v>
      </c>
      <c r="H50" s="175">
        <f>I50/I51</f>
        <v>0.7833333333</v>
      </c>
      <c r="I50" s="165">
        <f t="shared" si="4"/>
        <v>235</v>
      </c>
      <c r="J50" s="176">
        <v>110.0</v>
      </c>
      <c r="K50" s="176">
        <v>45.0</v>
      </c>
      <c r="L50" s="177">
        <v>80.0</v>
      </c>
    </row>
    <row r="51">
      <c r="A51" s="201">
        <v>6.0</v>
      </c>
      <c r="B51" s="269" t="s">
        <v>15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198</v>
      </c>
      <c r="F52" s="174" t="s">
        <v>202</v>
      </c>
      <c r="G52" s="174" t="s">
        <v>223</v>
      </c>
      <c r="H52" s="175">
        <f>I52/I53</f>
        <v>0.5333333333</v>
      </c>
      <c r="I52" s="165">
        <f t="shared" si="4"/>
        <v>160</v>
      </c>
      <c r="J52" s="176">
        <v>110.0</v>
      </c>
      <c r="K52" s="176">
        <v>20.0</v>
      </c>
      <c r="L52" s="177">
        <v>30.0</v>
      </c>
    </row>
    <row r="53">
      <c r="A53" s="201">
        <v>6.0</v>
      </c>
      <c r="B53" s="269" t="s">
        <v>15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198</v>
      </c>
      <c r="F54" s="174" t="s">
        <v>198</v>
      </c>
      <c r="G54" s="174" t="s">
        <v>229</v>
      </c>
      <c r="H54" s="175">
        <f>I54/I55</f>
        <v>1.033333333</v>
      </c>
      <c r="I54" s="165">
        <f t="shared" si="4"/>
        <v>310</v>
      </c>
      <c r="J54" s="176">
        <v>110.0</v>
      </c>
      <c r="K54" s="176">
        <v>110.0</v>
      </c>
      <c r="L54" s="177">
        <v>90.0</v>
      </c>
    </row>
    <row r="55">
      <c r="A55" s="205">
        <v>6.0</v>
      </c>
      <c r="B55" s="272" t="s">
        <v>15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196</v>
      </c>
      <c r="F57" s="174" t="s">
        <v>196</v>
      </c>
      <c r="G57" s="174" t="s">
        <v>232</v>
      </c>
      <c r="H57" s="175">
        <f>I57/I58</f>
        <v>0.6666666667</v>
      </c>
      <c r="I57" s="165">
        <f t="shared" ref="I57:I68" si="5">J57+K57+L57</f>
        <v>200</v>
      </c>
      <c r="J57" s="176">
        <v>100.0</v>
      </c>
      <c r="K57" s="176">
        <v>100.0</v>
      </c>
      <c r="L57" s="177">
        <v>0.0</v>
      </c>
    </row>
    <row r="58">
      <c r="A58" s="201">
        <v>6.0</v>
      </c>
      <c r="B58" s="269" t="s">
        <v>15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196</v>
      </c>
      <c r="F59" s="174" t="s">
        <v>192</v>
      </c>
      <c r="G59" s="174" t="s">
        <v>238</v>
      </c>
      <c r="H59" s="175">
        <f>I59/I60</f>
        <v>0.6166666667</v>
      </c>
      <c r="I59" s="165">
        <f t="shared" si="5"/>
        <v>185</v>
      </c>
      <c r="J59" s="176">
        <v>100.0</v>
      </c>
      <c r="K59" s="176">
        <v>35.0</v>
      </c>
      <c r="L59" s="177">
        <v>50.0</v>
      </c>
    </row>
    <row r="60">
      <c r="A60" s="201">
        <v>6.0</v>
      </c>
      <c r="B60" s="269" t="s">
        <v>15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196</v>
      </c>
      <c r="F61" s="174" t="s">
        <v>212</v>
      </c>
      <c r="G61" s="174" t="s">
        <v>244</v>
      </c>
      <c r="H61" s="175">
        <f>I61/I62</f>
        <v>0.7166666667</v>
      </c>
      <c r="I61" s="165">
        <f t="shared" si="5"/>
        <v>215</v>
      </c>
      <c r="J61" s="176">
        <v>100.0</v>
      </c>
      <c r="K61" s="176">
        <v>55.0</v>
      </c>
      <c r="L61" s="177">
        <v>60.0</v>
      </c>
    </row>
    <row r="62">
      <c r="A62" s="201">
        <v>6.0</v>
      </c>
      <c r="B62" s="269" t="s">
        <v>15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196</v>
      </c>
      <c r="F63" s="174" t="s">
        <v>208</v>
      </c>
      <c r="G63" s="174" t="s">
        <v>214</v>
      </c>
      <c r="H63" s="175">
        <f>I63/I64</f>
        <v>0.5666666667</v>
      </c>
      <c r="I63" s="165">
        <f t="shared" si="5"/>
        <v>170</v>
      </c>
      <c r="J63" s="176">
        <v>100.0</v>
      </c>
      <c r="K63" s="176">
        <v>0.0</v>
      </c>
      <c r="L63" s="177">
        <v>70.0</v>
      </c>
    </row>
    <row r="64">
      <c r="A64" s="201">
        <v>6.0</v>
      </c>
      <c r="B64" s="269" t="s">
        <v>15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196</v>
      </c>
      <c r="F65" s="174" t="s">
        <v>204</v>
      </c>
      <c r="G65" s="174" t="s">
        <v>220</v>
      </c>
      <c r="H65" s="175">
        <f>I65/I66</f>
        <v>0.4333333333</v>
      </c>
      <c r="I65" s="165">
        <f t="shared" si="5"/>
        <v>130</v>
      </c>
      <c r="J65" s="176">
        <v>100.0</v>
      </c>
      <c r="K65" s="176">
        <v>10.0</v>
      </c>
      <c r="L65" s="177">
        <v>20.0</v>
      </c>
    </row>
    <row r="66">
      <c r="A66" s="201">
        <v>6.0</v>
      </c>
      <c r="B66" s="269" t="s">
        <v>15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196</v>
      </c>
      <c r="F67" s="174" t="s">
        <v>200</v>
      </c>
      <c r="G67" s="174" t="s">
        <v>226</v>
      </c>
      <c r="H67" s="175">
        <f>I67/I68</f>
        <v>0.75</v>
      </c>
      <c r="I67" s="165">
        <f t="shared" si="5"/>
        <v>225</v>
      </c>
      <c r="J67" s="176">
        <v>100.0</v>
      </c>
      <c r="K67" s="176">
        <v>25.0</v>
      </c>
      <c r="L67" s="177">
        <v>100.0</v>
      </c>
    </row>
    <row r="68">
      <c r="A68" s="205">
        <v>6.0</v>
      </c>
      <c r="B68" s="272" t="s">
        <v>15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198</v>
      </c>
      <c r="F70" s="174" t="s">
        <v>194</v>
      </c>
      <c r="G70" s="174" t="s">
        <v>235</v>
      </c>
      <c r="H70" s="175">
        <f>I70/I71</f>
        <v>0.95</v>
      </c>
      <c r="I70" s="165">
        <f t="shared" ref="I70:I81" si="6">J70+K70+L70</f>
        <v>285</v>
      </c>
      <c r="J70" s="176">
        <v>110.0</v>
      </c>
      <c r="K70" s="176">
        <v>85.0</v>
      </c>
      <c r="L70" s="177">
        <v>90.0</v>
      </c>
    </row>
    <row r="71">
      <c r="A71" s="201">
        <v>6.0</v>
      </c>
      <c r="B71" s="269" t="s">
        <v>15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198</v>
      </c>
      <c r="F72" s="174" t="s">
        <v>190</v>
      </c>
      <c r="G72" s="174" t="s">
        <v>241</v>
      </c>
      <c r="H72" s="175">
        <f>I72/I73</f>
        <v>0.75</v>
      </c>
      <c r="I72" s="165">
        <f t="shared" si="6"/>
        <v>225</v>
      </c>
      <c r="J72" s="176">
        <v>110.0</v>
      </c>
      <c r="K72" s="176">
        <v>75.0</v>
      </c>
      <c r="L72" s="177">
        <v>40.0</v>
      </c>
    </row>
    <row r="73">
      <c r="A73" s="201">
        <v>6.0</v>
      </c>
      <c r="B73" s="269" t="s">
        <v>15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198</v>
      </c>
      <c r="F74" s="174" t="s">
        <v>210</v>
      </c>
      <c r="G74" s="174" t="s">
        <v>247</v>
      </c>
      <c r="H74" s="175">
        <f>I74/I75</f>
        <v>0.6166666667</v>
      </c>
      <c r="I74" s="165">
        <f t="shared" si="6"/>
        <v>185</v>
      </c>
      <c r="J74" s="176">
        <v>110.0</v>
      </c>
      <c r="K74" s="176">
        <v>65.0</v>
      </c>
      <c r="L74" s="177">
        <v>10.0</v>
      </c>
    </row>
    <row r="75">
      <c r="A75" s="201">
        <v>6.0</v>
      </c>
      <c r="B75" s="269" t="s">
        <v>15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198</v>
      </c>
      <c r="F76" s="174" t="s">
        <v>206</v>
      </c>
      <c r="G76" s="174" t="s">
        <v>217</v>
      </c>
      <c r="H76" s="175">
        <f>I76/I77</f>
        <v>0.7833333333</v>
      </c>
      <c r="I76" s="165">
        <f t="shared" si="6"/>
        <v>235</v>
      </c>
      <c r="J76" s="176">
        <v>110.0</v>
      </c>
      <c r="K76" s="176">
        <v>45.0</v>
      </c>
      <c r="L76" s="177">
        <v>80.0</v>
      </c>
    </row>
    <row r="77">
      <c r="A77" s="201">
        <v>6.0</v>
      </c>
      <c r="B77" s="269" t="s">
        <v>15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198</v>
      </c>
      <c r="F78" s="174" t="s">
        <v>202</v>
      </c>
      <c r="G78" s="174" t="s">
        <v>223</v>
      </c>
      <c r="H78" s="175">
        <f>I78/I79</f>
        <v>0.5333333333</v>
      </c>
      <c r="I78" s="165">
        <f t="shared" si="6"/>
        <v>160</v>
      </c>
      <c r="J78" s="176">
        <v>110.0</v>
      </c>
      <c r="K78" s="176">
        <v>20.0</v>
      </c>
      <c r="L78" s="177">
        <v>30.0</v>
      </c>
    </row>
    <row r="79">
      <c r="A79" s="201">
        <v>6.0</v>
      </c>
      <c r="B79" s="269" t="s">
        <v>15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198</v>
      </c>
      <c r="F80" s="174" t="s">
        <v>198</v>
      </c>
      <c r="G80" s="174" t="s">
        <v>229</v>
      </c>
      <c r="H80" s="175">
        <f>I80/I81</f>
        <v>1.033333333</v>
      </c>
      <c r="I80" s="165">
        <f t="shared" si="6"/>
        <v>310</v>
      </c>
      <c r="J80" s="176">
        <v>110.0</v>
      </c>
      <c r="K80" s="176">
        <v>110.0</v>
      </c>
      <c r="L80" s="177">
        <v>90.0</v>
      </c>
    </row>
    <row r="81">
      <c r="A81" s="205">
        <v>6.0</v>
      </c>
      <c r="B81" s="272" t="s">
        <v>15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190</v>
      </c>
      <c r="F83" s="174" t="s">
        <v>196</v>
      </c>
      <c r="G83" s="174" t="s">
        <v>232</v>
      </c>
      <c r="H83" s="175">
        <f>I83/I84</f>
        <v>0.5833333333</v>
      </c>
      <c r="I83" s="165">
        <f t="shared" ref="I83:I94" si="7">J83+K83+L83</f>
        <v>175</v>
      </c>
      <c r="J83" s="176">
        <v>75.0</v>
      </c>
      <c r="K83" s="176">
        <v>100.0</v>
      </c>
      <c r="L83" s="177">
        <v>0.0</v>
      </c>
    </row>
    <row r="84">
      <c r="A84" s="201">
        <v>6.0</v>
      </c>
      <c r="B84" s="269" t="s">
        <v>15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190</v>
      </c>
      <c r="F85" s="174" t="s">
        <v>192</v>
      </c>
      <c r="G85" s="174" t="s">
        <v>238</v>
      </c>
      <c r="H85" s="175">
        <f>I85/I86</f>
        <v>0.5333333333</v>
      </c>
      <c r="I85" s="165">
        <f t="shared" si="7"/>
        <v>160</v>
      </c>
      <c r="J85" s="176">
        <v>75.0</v>
      </c>
      <c r="K85" s="176">
        <v>35.0</v>
      </c>
      <c r="L85" s="177">
        <v>50.0</v>
      </c>
    </row>
    <row r="86">
      <c r="A86" s="201">
        <v>6.0</v>
      </c>
      <c r="B86" s="269" t="s">
        <v>15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190</v>
      </c>
      <c r="F87" s="174" t="s">
        <v>212</v>
      </c>
      <c r="G87" s="174" t="s">
        <v>244</v>
      </c>
      <c r="H87" s="175">
        <f>I87/I88</f>
        <v>0.6333333333</v>
      </c>
      <c r="I87" s="165">
        <f t="shared" si="7"/>
        <v>190</v>
      </c>
      <c r="J87" s="176">
        <v>75.0</v>
      </c>
      <c r="K87" s="176">
        <v>55.0</v>
      </c>
      <c r="L87" s="177">
        <v>60.0</v>
      </c>
    </row>
    <row r="88">
      <c r="A88" s="201">
        <v>6.0</v>
      </c>
      <c r="B88" s="269" t="s">
        <v>15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190</v>
      </c>
      <c r="F89" s="174" t="s">
        <v>208</v>
      </c>
      <c r="G89" s="174" t="s">
        <v>214</v>
      </c>
      <c r="H89" s="175">
        <f>I89/I90</f>
        <v>0.4833333333</v>
      </c>
      <c r="I89" s="165">
        <f t="shared" si="7"/>
        <v>145</v>
      </c>
      <c r="J89" s="176">
        <v>75.0</v>
      </c>
      <c r="K89" s="176">
        <v>0.0</v>
      </c>
      <c r="L89" s="177">
        <v>70.0</v>
      </c>
    </row>
    <row r="90">
      <c r="A90" s="201">
        <v>6.0</v>
      </c>
      <c r="B90" s="269" t="s">
        <v>15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190</v>
      </c>
      <c r="F91" s="174" t="s">
        <v>204</v>
      </c>
      <c r="G91" s="174" t="s">
        <v>220</v>
      </c>
      <c r="H91" s="175">
        <f>I91/I92</f>
        <v>0.35</v>
      </c>
      <c r="I91" s="165">
        <f t="shared" si="7"/>
        <v>105</v>
      </c>
      <c r="J91" s="176">
        <v>75.0</v>
      </c>
      <c r="K91" s="176">
        <v>10.0</v>
      </c>
      <c r="L91" s="177">
        <v>20.0</v>
      </c>
    </row>
    <row r="92">
      <c r="A92" s="201">
        <v>6.0</v>
      </c>
      <c r="B92" s="269" t="s">
        <v>15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190</v>
      </c>
      <c r="F93" s="174" t="s">
        <v>200</v>
      </c>
      <c r="G93" s="174" t="s">
        <v>226</v>
      </c>
      <c r="H93" s="175">
        <f>I93/I94</f>
        <v>0.6666666667</v>
      </c>
      <c r="I93" s="165">
        <f t="shared" si="7"/>
        <v>200</v>
      </c>
      <c r="J93" s="176">
        <v>75.0</v>
      </c>
      <c r="K93" s="176">
        <v>25.0</v>
      </c>
      <c r="L93" s="177">
        <v>100.0</v>
      </c>
    </row>
    <row r="94">
      <c r="A94" s="205">
        <v>6.0</v>
      </c>
      <c r="B94" s="272" t="s">
        <v>15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204</v>
      </c>
      <c r="F96" s="174" t="s">
        <v>194</v>
      </c>
      <c r="G96" s="174" t="s">
        <v>235</v>
      </c>
      <c r="H96" s="175">
        <f>I96/I97</f>
        <v>0.6</v>
      </c>
      <c r="I96" s="165">
        <f t="shared" ref="I96:I107" si="8">J96+K96+L96</f>
        <v>180</v>
      </c>
      <c r="J96" s="176">
        <v>5.0</v>
      </c>
      <c r="K96" s="176">
        <v>85.0</v>
      </c>
      <c r="L96" s="177">
        <v>90.0</v>
      </c>
    </row>
    <row r="97">
      <c r="A97" s="201">
        <v>6.0</v>
      </c>
      <c r="B97" s="269" t="s">
        <v>15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204</v>
      </c>
      <c r="F98" s="174" t="s">
        <v>190</v>
      </c>
      <c r="G98" s="174" t="s">
        <v>241</v>
      </c>
      <c r="H98" s="175">
        <f>I98/I99</f>
        <v>0.4</v>
      </c>
      <c r="I98" s="165">
        <f t="shared" si="8"/>
        <v>120</v>
      </c>
      <c r="J98" s="176">
        <v>5.0</v>
      </c>
      <c r="K98" s="176">
        <v>75.0</v>
      </c>
      <c r="L98" s="177">
        <v>40.0</v>
      </c>
    </row>
    <row r="99">
      <c r="A99" s="201">
        <v>6.0</v>
      </c>
      <c r="B99" s="269" t="s">
        <v>15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204</v>
      </c>
      <c r="F100" s="174" t="s">
        <v>210</v>
      </c>
      <c r="G100" s="174" t="s">
        <v>247</v>
      </c>
      <c r="H100" s="175">
        <f>I100/I101</f>
        <v>0.2666666667</v>
      </c>
      <c r="I100" s="165">
        <f t="shared" si="8"/>
        <v>80</v>
      </c>
      <c r="J100" s="176">
        <v>5.0</v>
      </c>
      <c r="K100" s="176">
        <v>65.0</v>
      </c>
      <c r="L100" s="177">
        <v>10.0</v>
      </c>
    </row>
    <row r="101">
      <c r="A101" s="201">
        <v>6.0</v>
      </c>
      <c r="B101" s="269" t="s">
        <v>15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204</v>
      </c>
      <c r="F102" s="174" t="s">
        <v>206</v>
      </c>
      <c r="G102" s="174" t="s">
        <v>217</v>
      </c>
      <c r="H102" s="175">
        <f>I102/I103</f>
        <v>0.4333333333</v>
      </c>
      <c r="I102" s="165">
        <f t="shared" si="8"/>
        <v>130</v>
      </c>
      <c r="J102" s="176">
        <v>5.0</v>
      </c>
      <c r="K102" s="176">
        <v>45.0</v>
      </c>
      <c r="L102" s="177">
        <v>80.0</v>
      </c>
    </row>
    <row r="103">
      <c r="A103" s="201">
        <v>6.0</v>
      </c>
      <c r="B103" s="269" t="s">
        <v>15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204</v>
      </c>
      <c r="F104" s="174" t="s">
        <v>202</v>
      </c>
      <c r="G104" s="174" t="s">
        <v>223</v>
      </c>
      <c r="H104" s="175">
        <f>I104/I105</f>
        <v>0.1833333333</v>
      </c>
      <c r="I104" s="165">
        <f t="shared" si="8"/>
        <v>55</v>
      </c>
      <c r="J104" s="176">
        <v>5.0</v>
      </c>
      <c r="K104" s="176">
        <v>20.0</v>
      </c>
      <c r="L104" s="177">
        <v>30.0</v>
      </c>
    </row>
    <row r="105">
      <c r="A105" s="201">
        <v>6.0</v>
      </c>
      <c r="B105" s="269" t="s">
        <v>15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204</v>
      </c>
      <c r="F106" s="174" t="s">
        <v>198</v>
      </c>
      <c r="G106" s="174" t="s">
        <v>229</v>
      </c>
      <c r="H106" s="175">
        <f>I106/I107</f>
        <v>0.6833333333</v>
      </c>
      <c r="I106" s="165">
        <f t="shared" si="8"/>
        <v>205</v>
      </c>
      <c r="J106" s="176">
        <v>5.0</v>
      </c>
      <c r="K106" s="176">
        <v>110.0</v>
      </c>
      <c r="L106" s="177">
        <v>90.0</v>
      </c>
    </row>
    <row r="107">
      <c r="A107" s="205">
        <v>6.0</v>
      </c>
      <c r="B107" s="272" t="s">
        <v>15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208</v>
      </c>
      <c r="F109" s="174" t="s">
        <v>196</v>
      </c>
      <c r="G109" s="174" t="s">
        <v>232</v>
      </c>
      <c r="H109" s="175">
        <f>I109/I110</f>
        <v>0.3333333333</v>
      </c>
      <c r="I109" s="165">
        <f t="shared" ref="I109:I120" si="9">J109+K109+L109</f>
        <v>100</v>
      </c>
      <c r="J109" s="176">
        <v>0.0</v>
      </c>
      <c r="K109" s="176">
        <v>100.0</v>
      </c>
      <c r="L109" s="177">
        <v>0.0</v>
      </c>
    </row>
    <row r="110">
      <c r="A110" s="201">
        <v>6.0</v>
      </c>
      <c r="B110" s="269" t="s">
        <v>15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208</v>
      </c>
      <c r="F111" s="174" t="s">
        <v>192</v>
      </c>
      <c r="G111" s="174" t="s">
        <v>238</v>
      </c>
      <c r="H111" s="175">
        <f>I111/I112</f>
        <v>0.2833333333</v>
      </c>
      <c r="I111" s="165">
        <f t="shared" si="9"/>
        <v>85</v>
      </c>
      <c r="J111" s="176">
        <v>0.0</v>
      </c>
      <c r="K111" s="176">
        <v>35.0</v>
      </c>
      <c r="L111" s="177">
        <v>50.0</v>
      </c>
    </row>
    <row r="112">
      <c r="A112" s="201">
        <v>6.0</v>
      </c>
      <c r="B112" s="269" t="s">
        <v>15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208</v>
      </c>
      <c r="F113" s="174" t="s">
        <v>212</v>
      </c>
      <c r="G113" s="174" t="s">
        <v>244</v>
      </c>
      <c r="H113" s="175">
        <f>I113/I114</f>
        <v>0.3833333333</v>
      </c>
      <c r="I113" s="165">
        <f t="shared" si="9"/>
        <v>115</v>
      </c>
      <c r="J113" s="176">
        <v>0.0</v>
      </c>
      <c r="K113" s="176">
        <v>55.0</v>
      </c>
      <c r="L113" s="177">
        <v>60.0</v>
      </c>
    </row>
    <row r="114">
      <c r="A114" s="201">
        <v>6.0</v>
      </c>
      <c r="B114" s="269" t="s">
        <v>15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208</v>
      </c>
      <c r="F115" s="174" t="s">
        <v>208</v>
      </c>
      <c r="G115" s="174" t="s">
        <v>214</v>
      </c>
      <c r="H115" s="175">
        <f>I115/I116</f>
        <v>0.2333333333</v>
      </c>
      <c r="I115" s="165">
        <f t="shared" si="9"/>
        <v>70</v>
      </c>
      <c r="J115" s="176">
        <v>0.0</v>
      </c>
      <c r="K115" s="176">
        <v>0.0</v>
      </c>
      <c r="L115" s="177">
        <v>70.0</v>
      </c>
    </row>
    <row r="116">
      <c r="A116" s="201">
        <v>6.0</v>
      </c>
      <c r="B116" s="269" t="s">
        <v>15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208</v>
      </c>
      <c r="F117" s="174" t="s">
        <v>204</v>
      </c>
      <c r="G117" s="174" t="s">
        <v>220</v>
      </c>
      <c r="H117" s="175">
        <f>I117/I118</f>
        <v>0.1</v>
      </c>
      <c r="I117" s="165">
        <f t="shared" si="9"/>
        <v>30</v>
      </c>
      <c r="J117" s="176">
        <v>0.0</v>
      </c>
      <c r="K117" s="176">
        <v>10.0</v>
      </c>
      <c r="L117" s="177">
        <v>20.0</v>
      </c>
    </row>
    <row r="118">
      <c r="A118" s="201">
        <v>6.0</v>
      </c>
      <c r="B118" s="269" t="s">
        <v>15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208</v>
      </c>
      <c r="F119" s="174" t="s">
        <v>200</v>
      </c>
      <c r="G119" s="174" t="s">
        <v>226</v>
      </c>
      <c r="H119" s="175">
        <f>I119/I120</f>
        <v>0.4166666667</v>
      </c>
      <c r="I119" s="165">
        <f t="shared" si="9"/>
        <v>125</v>
      </c>
      <c r="J119" s="176">
        <v>0.0</v>
      </c>
      <c r="K119" s="176">
        <v>25.0</v>
      </c>
      <c r="L119" s="177">
        <v>100.0</v>
      </c>
    </row>
    <row r="120">
      <c r="A120" s="205">
        <v>6.0</v>
      </c>
      <c r="B120" s="272" t="s">
        <v>15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210</v>
      </c>
      <c r="F122" s="174" t="s">
        <v>194</v>
      </c>
      <c r="G122" s="174" t="s">
        <v>235</v>
      </c>
      <c r="H122" s="175">
        <f>I122/I123</f>
        <v>0.8</v>
      </c>
      <c r="I122" s="165">
        <f t="shared" ref="I122:I133" si="10">J122+K122+L122</f>
        <v>240</v>
      </c>
      <c r="J122" s="176">
        <v>65.0</v>
      </c>
      <c r="K122" s="176">
        <v>85.0</v>
      </c>
      <c r="L122" s="177">
        <v>90.0</v>
      </c>
    </row>
    <row r="123">
      <c r="A123" s="201">
        <v>6.0</v>
      </c>
      <c r="B123" s="269" t="s">
        <v>15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210</v>
      </c>
      <c r="F124" s="174" t="s">
        <v>190</v>
      </c>
      <c r="G124" s="174" t="s">
        <v>241</v>
      </c>
      <c r="H124" s="175">
        <f>I124/I125</f>
        <v>0.6</v>
      </c>
      <c r="I124" s="165">
        <f t="shared" si="10"/>
        <v>180</v>
      </c>
      <c r="J124" s="176">
        <v>65.0</v>
      </c>
      <c r="K124" s="176">
        <v>75.0</v>
      </c>
      <c r="L124" s="177">
        <v>40.0</v>
      </c>
    </row>
    <row r="125">
      <c r="A125" s="201">
        <v>6.0</v>
      </c>
      <c r="B125" s="269" t="s">
        <v>15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210</v>
      </c>
      <c r="F126" s="174" t="s">
        <v>210</v>
      </c>
      <c r="G126" s="174" t="s">
        <v>247</v>
      </c>
      <c r="H126" s="175">
        <f>I126/I127</f>
        <v>0.4666666667</v>
      </c>
      <c r="I126" s="165">
        <f t="shared" si="10"/>
        <v>140</v>
      </c>
      <c r="J126" s="176">
        <v>65.0</v>
      </c>
      <c r="K126" s="176">
        <v>65.0</v>
      </c>
      <c r="L126" s="177">
        <v>10.0</v>
      </c>
    </row>
    <row r="127">
      <c r="A127" s="201">
        <v>6.0</v>
      </c>
      <c r="B127" s="269" t="s">
        <v>15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210</v>
      </c>
      <c r="F128" s="174" t="s">
        <v>206</v>
      </c>
      <c r="G128" s="174" t="s">
        <v>217</v>
      </c>
      <c r="H128" s="175">
        <f>I128/I129</f>
        <v>0.6333333333</v>
      </c>
      <c r="I128" s="165">
        <f t="shared" si="10"/>
        <v>190</v>
      </c>
      <c r="J128" s="176">
        <v>65.0</v>
      </c>
      <c r="K128" s="176">
        <v>45.0</v>
      </c>
      <c r="L128" s="177">
        <v>80.0</v>
      </c>
    </row>
    <row r="129">
      <c r="A129" s="201">
        <v>6.0</v>
      </c>
      <c r="B129" s="269" t="s">
        <v>15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210</v>
      </c>
      <c r="F130" s="174" t="s">
        <v>202</v>
      </c>
      <c r="G130" s="174" t="s">
        <v>223</v>
      </c>
      <c r="H130" s="175">
        <f>I130/I131</f>
        <v>0.3833333333</v>
      </c>
      <c r="I130" s="165">
        <f t="shared" si="10"/>
        <v>115</v>
      </c>
      <c r="J130" s="176">
        <v>65.0</v>
      </c>
      <c r="K130" s="176">
        <v>20.0</v>
      </c>
      <c r="L130" s="177">
        <v>30.0</v>
      </c>
    </row>
    <row r="131">
      <c r="A131" s="201">
        <v>6.0</v>
      </c>
      <c r="B131" s="269" t="s">
        <v>15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210</v>
      </c>
      <c r="F132" s="174" t="s">
        <v>198</v>
      </c>
      <c r="G132" s="174" t="s">
        <v>229</v>
      </c>
      <c r="H132" s="175">
        <f>I132/I133</f>
        <v>0.8833333333</v>
      </c>
      <c r="I132" s="165">
        <f t="shared" si="10"/>
        <v>265</v>
      </c>
      <c r="J132" s="176">
        <v>65.0</v>
      </c>
      <c r="K132" s="176">
        <v>110.0</v>
      </c>
      <c r="L132" s="177">
        <v>90.0</v>
      </c>
    </row>
    <row r="133">
      <c r="A133" s="205">
        <v>6.0</v>
      </c>
      <c r="B133" s="272" t="s">
        <v>15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206</v>
      </c>
      <c r="F5" s="157" t="s">
        <v>196</v>
      </c>
      <c r="G5" s="157" t="s">
        <v>220</v>
      </c>
      <c r="H5" s="158">
        <f>I5/I6</f>
        <v>0.5833333333</v>
      </c>
      <c r="I5" s="159">
        <f t="shared" ref="I5:I16" si="1">J5+K5+L5</f>
        <v>175</v>
      </c>
      <c r="J5" s="160">
        <v>55.0</v>
      </c>
      <c r="K5" s="160">
        <v>100.0</v>
      </c>
      <c r="L5" s="161">
        <v>20.0</v>
      </c>
    </row>
    <row r="6">
      <c r="A6" s="201">
        <v>8.0</v>
      </c>
      <c r="B6" s="269" t="s">
        <v>17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206</v>
      </c>
      <c r="F7" s="174" t="s">
        <v>192</v>
      </c>
      <c r="G7" s="174" t="s">
        <v>226</v>
      </c>
      <c r="H7" s="175">
        <f>I7/I8</f>
        <v>0.6333333333</v>
      </c>
      <c r="I7" s="165">
        <f t="shared" si="1"/>
        <v>190</v>
      </c>
      <c r="J7" s="176">
        <v>55.0</v>
      </c>
      <c r="K7" s="176">
        <v>35.0</v>
      </c>
      <c r="L7" s="177">
        <v>100.0</v>
      </c>
    </row>
    <row r="8">
      <c r="A8" s="201">
        <v>8.0</v>
      </c>
      <c r="B8" s="269" t="s">
        <v>17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206</v>
      </c>
      <c r="F9" s="174" t="s">
        <v>212</v>
      </c>
      <c r="G9" s="174" t="s">
        <v>232</v>
      </c>
      <c r="H9" s="175">
        <f>I9/I10</f>
        <v>0.3666666667</v>
      </c>
      <c r="I9" s="165">
        <f t="shared" si="1"/>
        <v>110</v>
      </c>
      <c r="J9" s="176">
        <v>55.0</v>
      </c>
      <c r="K9" s="176">
        <v>55.0</v>
      </c>
      <c r="L9" s="177">
        <v>0.0</v>
      </c>
    </row>
    <row r="10">
      <c r="A10" s="201">
        <v>8.0</v>
      </c>
      <c r="B10" s="269" t="s">
        <v>17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206</v>
      </c>
      <c r="F11" s="174" t="s">
        <v>208</v>
      </c>
      <c r="G11" s="174" t="s">
        <v>238</v>
      </c>
      <c r="H11" s="175">
        <f>I11/I12</f>
        <v>0.35</v>
      </c>
      <c r="I11" s="165">
        <f t="shared" si="1"/>
        <v>105</v>
      </c>
      <c r="J11" s="176">
        <v>55.0</v>
      </c>
      <c r="K11" s="176">
        <v>0.0</v>
      </c>
      <c r="L11" s="177">
        <v>50.0</v>
      </c>
    </row>
    <row r="12">
      <c r="A12" s="201">
        <v>8.0</v>
      </c>
      <c r="B12" s="269" t="s">
        <v>17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206</v>
      </c>
      <c r="F13" s="174" t="s">
        <v>204</v>
      </c>
      <c r="G13" s="174" t="s">
        <v>244</v>
      </c>
      <c r="H13" s="175">
        <f>I13/I14</f>
        <v>0.4166666667</v>
      </c>
      <c r="I13" s="165">
        <f t="shared" si="1"/>
        <v>125</v>
      </c>
      <c r="J13" s="176">
        <v>55.0</v>
      </c>
      <c r="K13" s="176">
        <v>10.0</v>
      </c>
      <c r="L13" s="177">
        <v>60.0</v>
      </c>
    </row>
    <row r="14">
      <c r="A14" s="201">
        <v>8.0</v>
      </c>
      <c r="B14" s="269" t="s">
        <v>17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206</v>
      </c>
      <c r="F15" s="174" t="s">
        <v>200</v>
      </c>
      <c r="G15" s="174" t="s">
        <v>214</v>
      </c>
      <c r="H15" s="175">
        <f>I15/I16</f>
        <v>0.5</v>
      </c>
      <c r="I15" s="165">
        <f t="shared" si="1"/>
        <v>150</v>
      </c>
      <c r="J15" s="176">
        <v>55.0</v>
      </c>
      <c r="K15" s="176">
        <v>25.0</v>
      </c>
      <c r="L15" s="177">
        <v>70.0</v>
      </c>
    </row>
    <row r="16">
      <c r="A16" s="205">
        <v>8.0</v>
      </c>
      <c r="B16" s="272" t="s">
        <v>17</v>
      </c>
      <c r="C16" s="180">
        <v>11.0</v>
      </c>
      <c r="D16" s="272" t="s">
        <v>20</v>
      </c>
      <c r="E16" s="167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212</v>
      </c>
      <c r="F18" s="174" t="s">
        <v>194</v>
      </c>
      <c r="G18" s="174" t="s">
        <v>223</v>
      </c>
      <c r="H18" s="175">
        <f>I18/I19</f>
        <v>0.6333333333</v>
      </c>
      <c r="I18" s="165">
        <f t="shared" ref="I18:I29" si="2">J18+K18+L18</f>
        <v>190</v>
      </c>
      <c r="J18" s="176">
        <v>75.0</v>
      </c>
      <c r="K18" s="176">
        <v>85.0</v>
      </c>
      <c r="L18" s="177">
        <v>30.0</v>
      </c>
    </row>
    <row r="19">
      <c r="A19" s="201">
        <v>8.0</v>
      </c>
      <c r="B19" s="269" t="s">
        <v>17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212</v>
      </c>
      <c r="F20" s="174" t="s">
        <v>190</v>
      </c>
      <c r="G20" s="174" t="s">
        <v>229</v>
      </c>
      <c r="H20" s="175">
        <f>I20/I21</f>
        <v>0.8</v>
      </c>
      <c r="I20" s="165">
        <f t="shared" si="2"/>
        <v>240</v>
      </c>
      <c r="J20" s="176">
        <v>75.0</v>
      </c>
      <c r="K20" s="176">
        <v>75.0</v>
      </c>
      <c r="L20" s="177">
        <v>90.0</v>
      </c>
    </row>
    <row r="21">
      <c r="A21" s="201">
        <v>8.0</v>
      </c>
      <c r="B21" s="269" t="s">
        <v>17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212</v>
      </c>
      <c r="F22" s="174" t="s">
        <v>210</v>
      </c>
      <c r="G22" s="174" t="s">
        <v>235</v>
      </c>
      <c r="H22" s="175">
        <f>I22/I23</f>
        <v>0.7666666667</v>
      </c>
      <c r="I22" s="165">
        <f t="shared" si="2"/>
        <v>230</v>
      </c>
      <c r="J22" s="176">
        <v>75.0</v>
      </c>
      <c r="K22" s="176">
        <v>65.0</v>
      </c>
      <c r="L22" s="177">
        <v>90.0</v>
      </c>
    </row>
    <row r="23">
      <c r="A23" s="201">
        <v>8.0</v>
      </c>
      <c r="B23" s="269" t="s">
        <v>17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212</v>
      </c>
      <c r="F24" s="174" t="s">
        <v>206</v>
      </c>
      <c r="G24" s="174" t="s">
        <v>241</v>
      </c>
      <c r="H24" s="175">
        <f>I24/I25</f>
        <v>0.5333333333</v>
      </c>
      <c r="I24" s="165">
        <f t="shared" si="2"/>
        <v>160</v>
      </c>
      <c r="J24" s="176">
        <v>75.0</v>
      </c>
      <c r="K24" s="176">
        <v>45.0</v>
      </c>
      <c r="L24" s="177">
        <v>40.0</v>
      </c>
    </row>
    <row r="25">
      <c r="A25" s="201">
        <v>8.0</v>
      </c>
      <c r="B25" s="269" t="s">
        <v>17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212</v>
      </c>
      <c r="F26" s="174" t="s">
        <v>202</v>
      </c>
      <c r="G26" s="174" t="s">
        <v>247</v>
      </c>
      <c r="H26" s="175">
        <f>I26/I27</f>
        <v>0.35</v>
      </c>
      <c r="I26" s="165">
        <f t="shared" si="2"/>
        <v>105</v>
      </c>
      <c r="J26" s="176">
        <v>75.0</v>
      </c>
      <c r="K26" s="176">
        <v>20.0</v>
      </c>
      <c r="L26" s="177">
        <v>10.0</v>
      </c>
    </row>
    <row r="27">
      <c r="A27" s="201">
        <v>8.0</v>
      </c>
      <c r="B27" s="269" t="s">
        <v>17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212</v>
      </c>
      <c r="F28" s="174" t="s">
        <v>198</v>
      </c>
      <c r="G28" s="174" t="s">
        <v>217</v>
      </c>
      <c r="H28" s="175">
        <f>I28/I29</f>
        <v>0.8833333333</v>
      </c>
      <c r="I28" s="165">
        <f t="shared" si="2"/>
        <v>265</v>
      </c>
      <c r="J28" s="176">
        <v>75.0</v>
      </c>
      <c r="K28" s="176">
        <v>110.0</v>
      </c>
      <c r="L28" s="177">
        <v>80.0</v>
      </c>
    </row>
    <row r="29">
      <c r="A29" s="205">
        <v>8.0</v>
      </c>
      <c r="B29" s="272" t="s">
        <v>17</v>
      </c>
      <c r="C29" s="180">
        <v>12.0</v>
      </c>
      <c r="D29" s="272" t="s">
        <v>21</v>
      </c>
      <c r="E29" s="167"/>
      <c r="F29" s="167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200</v>
      </c>
      <c r="F31" s="174" t="s">
        <v>196</v>
      </c>
      <c r="G31" s="174" t="s">
        <v>220</v>
      </c>
      <c r="H31" s="175">
        <f>I31/I32</f>
        <v>0.4833333333</v>
      </c>
      <c r="I31" s="165">
        <f t="shared" ref="I31:I42" si="3">J31+K31+L31</f>
        <v>145</v>
      </c>
      <c r="J31" s="176">
        <v>25.0</v>
      </c>
      <c r="K31" s="176">
        <v>100.0</v>
      </c>
      <c r="L31" s="177">
        <v>20.0</v>
      </c>
    </row>
    <row r="32">
      <c r="A32" s="201">
        <v>8.0</v>
      </c>
      <c r="B32" s="269" t="s">
        <v>17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200</v>
      </c>
      <c r="F33" s="174" t="s">
        <v>192</v>
      </c>
      <c r="G33" s="174" t="s">
        <v>226</v>
      </c>
      <c r="H33" s="175">
        <f>I33/I34</f>
        <v>0.5333333333</v>
      </c>
      <c r="I33" s="165">
        <f t="shared" si="3"/>
        <v>160</v>
      </c>
      <c r="J33" s="176">
        <v>25.0</v>
      </c>
      <c r="K33" s="176">
        <v>35.0</v>
      </c>
      <c r="L33" s="177">
        <v>100.0</v>
      </c>
    </row>
    <row r="34">
      <c r="A34" s="201">
        <v>8.0</v>
      </c>
      <c r="B34" s="269" t="s">
        <v>17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200</v>
      </c>
      <c r="F35" s="174" t="s">
        <v>212</v>
      </c>
      <c r="G35" s="174" t="s">
        <v>232</v>
      </c>
      <c r="H35" s="175">
        <f>I35/I36</f>
        <v>0.2666666667</v>
      </c>
      <c r="I35" s="165">
        <f t="shared" si="3"/>
        <v>80</v>
      </c>
      <c r="J35" s="176">
        <v>25.0</v>
      </c>
      <c r="K35" s="176">
        <v>55.0</v>
      </c>
      <c r="L35" s="177">
        <v>0.0</v>
      </c>
    </row>
    <row r="36">
      <c r="A36" s="201">
        <v>8.0</v>
      </c>
      <c r="B36" s="269" t="s">
        <v>17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200</v>
      </c>
      <c r="F37" s="174" t="s">
        <v>208</v>
      </c>
      <c r="G37" s="174" t="s">
        <v>238</v>
      </c>
      <c r="H37" s="175">
        <f>I37/I38</f>
        <v>0.25</v>
      </c>
      <c r="I37" s="165">
        <f t="shared" si="3"/>
        <v>75</v>
      </c>
      <c r="J37" s="176">
        <v>25.0</v>
      </c>
      <c r="K37" s="176">
        <v>0.0</v>
      </c>
      <c r="L37" s="177">
        <v>50.0</v>
      </c>
    </row>
    <row r="38">
      <c r="A38" s="201">
        <v>8.0</v>
      </c>
      <c r="B38" s="269" t="s">
        <v>17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200</v>
      </c>
      <c r="F39" s="174" t="s">
        <v>204</v>
      </c>
      <c r="G39" s="174" t="s">
        <v>244</v>
      </c>
      <c r="H39" s="175">
        <f>I39/I40</f>
        <v>0.3166666667</v>
      </c>
      <c r="I39" s="165">
        <f t="shared" si="3"/>
        <v>95</v>
      </c>
      <c r="J39" s="176">
        <v>25.0</v>
      </c>
      <c r="K39" s="176">
        <v>10.0</v>
      </c>
      <c r="L39" s="177">
        <v>60.0</v>
      </c>
    </row>
    <row r="40">
      <c r="A40" s="201">
        <v>8.0</v>
      </c>
      <c r="B40" s="269" t="s">
        <v>17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200</v>
      </c>
      <c r="F41" s="174" t="s">
        <v>200</v>
      </c>
      <c r="G41" s="174" t="s">
        <v>214</v>
      </c>
      <c r="H41" s="175">
        <f>I41/I42</f>
        <v>0.4</v>
      </c>
      <c r="I41" s="165">
        <f t="shared" si="3"/>
        <v>120</v>
      </c>
      <c r="J41" s="176">
        <v>25.0</v>
      </c>
      <c r="K41" s="176">
        <v>25.0</v>
      </c>
      <c r="L41" s="177">
        <v>70.0</v>
      </c>
    </row>
    <row r="42">
      <c r="A42" s="205">
        <v>8.0</v>
      </c>
      <c r="B42" s="272" t="s">
        <v>17</v>
      </c>
      <c r="C42" s="180">
        <v>11.0</v>
      </c>
      <c r="D42" s="272" t="s">
        <v>20</v>
      </c>
      <c r="E42" s="167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194</v>
      </c>
      <c r="F44" s="174" t="s">
        <v>194</v>
      </c>
      <c r="G44" s="174" t="s">
        <v>223</v>
      </c>
      <c r="H44" s="175">
        <f>I44/I45</f>
        <v>0.6666666667</v>
      </c>
      <c r="I44" s="165">
        <f t="shared" ref="I44:I55" si="4">J44+K44+L44</f>
        <v>200</v>
      </c>
      <c r="J44" s="176">
        <v>85.0</v>
      </c>
      <c r="K44" s="176">
        <v>85.0</v>
      </c>
      <c r="L44" s="177">
        <v>30.0</v>
      </c>
    </row>
    <row r="45">
      <c r="A45" s="201">
        <v>8.0</v>
      </c>
      <c r="B45" s="269" t="s">
        <v>17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194</v>
      </c>
      <c r="F46" s="174" t="s">
        <v>190</v>
      </c>
      <c r="G46" s="174" t="s">
        <v>229</v>
      </c>
      <c r="H46" s="175">
        <f>I46/I47</f>
        <v>0.8333333333</v>
      </c>
      <c r="I46" s="165">
        <f t="shared" si="4"/>
        <v>250</v>
      </c>
      <c r="J46" s="176">
        <v>85.0</v>
      </c>
      <c r="K46" s="176">
        <v>75.0</v>
      </c>
      <c r="L46" s="177">
        <v>90.0</v>
      </c>
    </row>
    <row r="47">
      <c r="A47" s="201">
        <v>8.0</v>
      </c>
      <c r="B47" s="269" t="s">
        <v>17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194</v>
      </c>
      <c r="F48" s="174" t="s">
        <v>210</v>
      </c>
      <c r="G48" s="174" t="s">
        <v>235</v>
      </c>
      <c r="H48" s="175">
        <f>I48/I49</f>
        <v>0.8</v>
      </c>
      <c r="I48" s="165">
        <f t="shared" si="4"/>
        <v>240</v>
      </c>
      <c r="J48" s="176">
        <v>85.0</v>
      </c>
      <c r="K48" s="176">
        <v>65.0</v>
      </c>
      <c r="L48" s="177">
        <v>90.0</v>
      </c>
    </row>
    <row r="49">
      <c r="A49" s="201">
        <v>8.0</v>
      </c>
      <c r="B49" s="269" t="s">
        <v>17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194</v>
      </c>
      <c r="F50" s="174" t="s">
        <v>206</v>
      </c>
      <c r="G50" s="174" t="s">
        <v>241</v>
      </c>
      <c r="H50" s="175">
        <f>I50/I51</f>
        <v>0.5666666667</v>
      </c>
      <c r="I50" s="165">
        <f t="shared" si="4"/>
        <v>170</v>
      </c>
      <c r="J50" s="176">
        <v>85.0</v>
      </c>
      <c r="K50" s="176">
        <v>45.0</v>
      </c>
      <c r="L50" s="177">
        <v>40.0</v>
      </c>
    </row>
    <row r="51">
      <c r="A51" s="201">
        <v>8.0</v>
      </c>
      <c r="B51" s="269" t="s">
        <v>17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194</v>
      </c>
      <c r="F52" s="174" t="s">
        <v>202</v>
      </c>
      <c r="G52" s="174" t="s">
        <v>247</v>
      </c>
      <c r="H52" s="175">
        <f>I52/I53</f>
        <v>0.3833333333</v>
      </c>
      <c r="I52" s="165">
        <f t="shared" si="4"/>
        <v>115</v>
      </c>
      <c r="J52" s="176">
        <v>85.0</v>
      </c>
      <c r="K52" s="176">
        <v>20.0</v>
      </c>
      <c r="L52" s="177">
        <v>10.0</v>
      </c>
    </row>
    <row r="53">
      <c r="A53" s="201">
        <v>8.0</v>
      </c>
      <c r="B53" s="269" t="s">
        <v>17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194</v>
      </c>
      <c r="F54" s="174" t="s">
        <v>198</v>
      </c>
      <c r="G54" s="174" t="s">
        <v>217</v>
      </c>
      <c r="H54" s="175">
        <f>I54/I55</f>
        <v>0.9166666667</v>
      </c>
      <c r="I54" s="165">
        <f t="shared" si="4"/>
        <v>275</v>
      </c>
      <c r="J54" s="176">
        <v>85.0</v>
      </c>
      <c r="K54" s="176">
        <v>110.0</v>
      </c>
      <c r="L54" s="177">
        <v>80.0</v>
      </c>
    </row>
    <row r="55">
      <c r="A55" s="205">
        <v>8.0</v>
      </c>
      <c r="B55" s="272" t="s">
        <v>17</v>
      </c>
      <c r="C55" s="180">
        <v>12.0</v>
      </c>
      <c r="D55" s="272" t="s">
        <v>21</v>
      </c>
      <c r="E55" s="167"/>
      <c r="F55" s="167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200</v>
      </c>
      <c r="F57" s="174" t="s">
        <v>196</v>
      </c>
      <c r="G57" s="174" t="s">
        <v>220</v>
      </c>
      <c r="H57" s="175">
        <f>I57/I58</f>
        <v>0.5</v>
      </c>
      <c r="I57" s="165">
        <f t="shared" ref="I57:I68" si="5">J57+K57+L57</f>
        <v>150</v>
      </c>
      <c r="J57" s="176">
        <v>30.0</v>
      </c>
      <c r="K57" s="176">
        <v>100.0</v>
      </c>
      <c r="L57" s="177">
        <v>20.0</v>
      </c>
    </row>
    <row r="58">
      <c r="A58" s="201">
        <v>8.0</v>
      </c>
      <c r="B58" s="269" t="s">
        <v>17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200</v>
      </c>
      <c r="F59" s="174" t="s">
        <v>192</v>
      </c>
      <c r="G59" s="174" t="s">
        <v>226</v>
      </c>
      <c r="H59" s="175">
        <f>I59/I60</f>
        <v>0.55</v>
      </c>
      <c r="I59" s="165">
        <f t="shared" si="5"/>
        <v>165</v>
      </c>
      <c r="J59" s="176">
        <v>30.0</v>
      </c>
      <c r="K59" s="176">
        <v>35.0</v>
      </c>
      <c r="L59" s="177">
        <v>100.0</v>
      </c>
    </row>
    <row r="60">
      <c r="A60" s="201">
        <v>8.0</v>
      </c>
      <c r="B60" s="269" t="s">
        <v>17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200</v>
      </c>
      <c r="F61" s="174" t="s">
        <v>212</v>
      </c>
      <c r="G61" s="174" t="s">
        <v>232</v>
      </c>
      <c r="H61" s="175">
        <f>I61/I62</f>
        <v>0.2833333333</v>
      </c>
      <c r="I61" s="165">
        <f t="shared" si="5"/>
        <v>85</v>
      </c>
      <c r="J61" s="176">
        <v>30.0</v>
      </c>
      <c r="K61" s="176">
        <v>55.0</v>
      </c>
      <c r="L61" s="177">
        <v>0.0</v>
      </c>
    </row>
    <row r="62">
      <c r="A62" s="201">
        <v>8.0</v>
      </c>
      <c r="B62" s="269" t="s">
        <v>17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200</v>
      </c>
      <c r="F63" s="174" t="s">
        <v>208</v>
      </c>
      <c r="G63" s="174" t="s">
        <v>238</v>
      </c>
      <c r="H63" s="175">
        <f>I63/I64</f>
        <v>0.2666666667</v>
      </c>
      <c r="I63" s="165">
        <f t="shared" si="5"/>
        <v>80</v>
      </c>
      <c r="J63" s="176">
        <v>30.0</v>
      </c>
      <c r="K63" s="176">
        <v>0.0</v>
      </c>
      <c r="L63" s="177">
        <v>50.0</v>
      </c>
    </row>
    <row r="64">
      <c r="A64" s="201">
        <v>8.0</v>
      </c>
      <c r="B64" s="269" t="s">
        <v>17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200</v>
      </c>
      <c r="F65" s="174" t="s">
        <v>204</v>
      </c>
      <c r="G65" s="174" t="s">
        <v>244</v>
      </c>
      <c r="H65" s="175">
        <f>I65/I66</f>
        <v>0.3333333333</v>
      </c>
      <c r="I65" s="165">
        <f t="shared" si="5"/>
        <v>100</v>
      </c>
      <c r="J65" s="176">
        <v>30.0</v>
      </c>
      <c r="K65" s="176">
        <v>10.0</v>
      </c>
      <c r="L65" s="177">
        <v>60.0</v>
      </c>
    </row>
    <row r="66">
      <c r="A66" s="201">
        <v>8.0</v>
      </c>
      <c r="B66" s="269" t="s">
        <v>17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200</v>
      </c>
      <c r="F67" s="174" t="s">
        <v>200</v>
      </c>
      <c r="G67" s="174" t="s">
        <v>214</v>
      </c>
      <c r="H67" s="175">
        <f>I67/I68</f>
        <v>0.4166666667</v>
      </c>
      <c r="I67" s="165">
        <f t="shared" si="5"/>
        <v>125</v>
      </c>
      <c r="J67" s="176">
        <v>30.0</v>
      </c>
      <c r="K67" s="176">
        <v>25.0</v>
      </c>
      <c r="L67" s="177">
        <v>70.0</v>
      </c>
    </row>
    <row r="68">
      <c r="A68" s="205">
        <v>8.0</v>
      </c>
      <c r="B68" s="272" t="s">
        <v>17</v>
      </c>
      <c r="C68" s="180">
        <v>11.0</v>
      </c>
      <c r="D68" s="272" t="s">
        <v>20</v>
      </c>
      <c r="E68" s="167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194</v>
      </c>
      <c r="F70" s="174" t="s">
        <v>194</v>
      </c>
      <c r="G70" s="174" t="s">
        <v>223</v>
      </c>
      <c r="H70" s="175">
        <f>I70/I71</f>
        <v>0.6833333333</v>
      </c>
      <c r="I70" s="165">
        <f t="shared" ref="I70:I81" si="6">J70+K70+L70</f>
        <v>205</v>
      </c>
      <c r="J70" s="176">
        <v>90.0</v>
      </c>
      <c r="K70" s="176">
        <v>85.0</v>
      </c>
      <c r="L70" s="177">
        <v>30.0</v>
      </c>
    </row>
    <row r="71">
      <c r="A71" s="201">
        <v>8.0</v>
      </c>
      <c r="B71" s="269" t="s">
        <v>17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194</v>
      </c>
      <c r="F72" s="174" t="s">
        <v>190</v>
      </c>
      <c r="G72" s="174" t="s">
        <v>229</v>
      </c>
      <c r="H72" s="175">
        <f>I72/I73</f>
        <v>0.85</v>
      </c>
      <c r="I72" s="165">
        <f t="shared" si="6"/>
        <v>255</v>
      </c>
      <c r="J72" s="176">
        <v>90.0</v>
      </c>
      <c r="K72" s="176">
        <v>75.0</v>
      </c>
      <c r="L72" s="177">
        <v>90.0</v>
      </c>
    </row>
    <row r="73">
      <c r="A73" s="201">
        <v>8.0</v>
      </c>
      <c r="B73" s="269" t="s">
        <v>17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194</v>
      </c>
      <c r="F74" s="174" t="s">
        <v>210</v>
      </c>
      <c r="G74" s="174" t="s">
        <v>235</v>
      </c>
      <c r="H74" s="175">
        <f>I74/I75</f>
        <v>0.8166666667</v>
      </c>
      <c r="I74" s="165">
        <f t="shared" si="6"/>
        <v>245</v>
      </c>
      <c r="J74" s="176">
        <v>90.0</v>
      </c>
      <c r="K74" s="176">
        <v>65.0</v>
      </c>
      <c r="L74" s="177">
        <v>90.0</v>
      </c>
    </row>
    <row r="75">
      <c r="A75" s="201">
        <v>8.0</v>
      </c>
      <c r="B75" s="269" t="s">
        <v>17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194</v>
      </c>
      <c r="F76" s="174" t="s">
        <v>206</v>
      </c>
      <c r="G76" s="174" t="s">
        <v>241</v>
      </c>
      <c r="H76" s="175">
        <f>I76/I77</f>
        <v>0.5833333333</v>
      </c>
      <c r="I76" s="165">
        <f t="shared" si="6"/>
        <v>175</v>
      </c>
      <c r="J76" s="176">
        <v>90.0</v>
      </c>
      <c r="K76" s="176">
        <v>45.0</v>
      </c>
      <c r="L76" s="177">
        <v>40.0</v>
      </c>
    </row>
    <row r="77">
      <c r="A77" s="201">
        <v>8.0</v>
      </c>
      <c r="B77" s="269" t="s">
        <v>17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194</v>
      </c>
      <c r="F78" s="174" t="s">
        <v>202</v>
      </c>
      <c r="G78" s="174" t="s">
        <v>247</v>
      </c>
      <c r="H78" s="175">
        <f>I78/I79</f>
        <v>0.4</v>
      </c>
      <c r="I78" s="165">
        <f t="shared" si="6"/>
        <v>120</v>
      </c>
      <c r="J78" s="176">
        <v>90.0</v>
      </c>
      <c r="K78" s="176">
        <v>20.0</v>
      </c>
      <c r="L78" s="177">
        <v>10.0</v>
      </c>
    </row>
    <row r="79">
      <c r="A79" s="201">
        <v>8.0</v>
      </c>
      <c r="B79" s="269" t="s">
        <v>17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194</v>
      </c>
      <c r="F80" s="174" t="s">
        <v>198</v>
      </c>
      <c r="G80" s="174" t="s">
        <v>217</v>
      </c>
      <c r="H80" s="175">
        <f>I80/I81</f>
        <v>0.9333333333</v>
      </c>
      <c r="I80" s="165">
        <f t="shared" si="6"/>
        <v>280</v>
      </c>
      <c r="J80" s="176">
        <v>90.0</v>
      </c>
      <c r="K80" s="176">
        <v>110.0</v>
      </c>
      <c r="L80" s="177">
        <v>80.0</v>
      </c>
    </row>
    <row r="81">
      <c r="A81" s="205">
        <v>8.0</v>
      </c>
      <c r="B81" s="272" t="s">
        <v>17</v>
      </c>
      <c r="C81" s="180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194</v>
      </c>
      <c r="F83" s="174" t="s">
        <v>196</v>
      </c>
      <c r="G83" s="174" t="s">
        <v>220</v>
      </c>
      <c r="H83" s="175">
        <f>I83/I84</f>
        <v>0.7</v>
      </c>
      <c r="I83" s="165">
        <f t="shared" ref="I83:I94" si="7">J83+K83+L83</f>
        <v>210</v>
      </c>
      <c r="J83" s="176">
        <v>90.0</v>
      </c>
      <c r="K83" s="176">
        <v>100.0</v>
      </c>
      <c r="L83" s="177">
        <v>20.0</v>
      </c>
    </row>
    <row r="84">
      <c r="A84" s="201">
        <v>8.0</v>
      </c>
      <c r="B84" s="269" t="s">
        <v>17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194</v>
      </c>
      <c r="F85" s="174" t="s">
        <v>192</v>
      </c>
      <c r="G85" s="174" t="s">
        <v>226</v>
      </c>
      <c r="H85" s="175">
        <f>I85/I86</f>
        <v>0.75</v>
      </c>
      <c r="I85" s="165">
        <f t="shared" si="7"/>
        <v>225</v>
      </c>
      <c r="J85" s="176">
        <v>90.0</v>
      </c>
      <c r="K85" s="176">
        <v>35.0</v>
      </c>
      <c r="L85" s="177">
        <v>100.0</v>
      </c>
    </row>
    <row r="86">
      <c r="A86" s="201">
        <v>8.0</v>
      </c>
      <c r="B86" s="269" t="s">
        <v>17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194</v>
      </c>
      <c r="F87" s="174" t="s">
        <v>212</v>
      </c>
      <c r="G87" s="174" t="s">
        <v>232</v>
      </c>
      <c r="H87" s="175">
        <f>I87/I88</f>
        <v>0.4833333333</v>
      </c>
      <c r="I87" s="165">
        <f t="shared" si="7"/>
        <v>145</v>
      </c>
      <c r="J87" s="176">
        <v>90.0</v>
      </c>
      <c r="K87" s="176">
        <v>55.0</v>
      </c>
      <c r="L87" s="177">
        <v>0.0</v>
      </c>
    </row>
    <row r="88">
      <c r="A88" s="201">
        <v>8.0</v>
      </c>
      <c r="B88" s="269" t="s">
        <v>17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194</v>
      </c>
      <c r="F89" s="174" t="s">
        <v>208</v>
      </c>
      <c r="G89" s="174" t="s">
        <v>238</v>
      </c>
      <c r="H89" s="175">
        <f>I89/I90</f>
        <v>0.4666666667</v>
      </c>
      <c r="I89" s="165">
        <f t="shared" si="7"/>
        <v>140</v>
      </c>
      <c r="J89" s="176">
        <v>90.0</v>
      </c>
      <c r="K89" s="176">
        <v>0.0</v>
      </c>
      <c r="L89" s="177">
        <v>50.0</v>
      </c>
    </row>
    <row r="90">
      <c r="A90" s="201">
        <v>8.0</v>
      </c>
      <c r="B90" s="269" t="s">
        <v>17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194</v>
      </c>
      <c r="F91" s="174" t="s">
        <v>204</v>
      </c>
      <c r="G91" s="174" t="s">
        <v>244</v>
      </c>
      <c r="H91" s="175">
        <f>I91/I92</f>
        <v>0.5333333333</v>
      </c>
      <c r="I91" s="165">
        <f t="shared" si="7"/>
        <v>160</v>
      </c>
      <c r="J91" s="176">
        <v>90.0</v>
      </c>
      <c r="K91" s="176">
        <v>10.0</v>
      </c>
      <c r="L91" s="177">
        <v>60.0</v>
      </c>
    </row>
    <row r="92">
      <c r="A92" s="201">
        <v>8.0</v>
      </c>
      <c r="B92" s="269" t="s">
        <v>17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194</v>
      </c>
      <c r="F93" s="174" t="s">
        <v>200</v>
      </c>
      <c r="G93" s="174" t="s">
        <v>214</v>
      </c>
      <c r="H93" s="175">
        <f>I93/I94</f>
        <v>0.6166666667</v>
      </c>
      <c r="I93" s="165">
        <f t="shared" si="7"/>
        <v>185</v>
      </c>
      <c r="J93" s="176">
        <v>90.0</v>
      </c>
      <c r="K93" s="176">
        <v>25.0</v>
      </c>
      <c r="L93" s="177">
        <v>70.0</v>
      </c>
    </row>
    <row r="94">
      <c r="A94" s="205">
        <v>8.0</v>
      </c>
      <c r="B94" s="272" t="s">
        <v>17</v>
      </c>
      <c r="C94" s="180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200</v>
      </c>
      <c r="F96" s="174" t="s">
        <v>194</v>
      </c>
      <c r="G96" s="174" t="s">
        <v>223</v>
      </c>
      <c r="H96" s="175">
        <f>I96/I97</f>
        <v>0.4833333333</v>
      </c>
      <c r="I96" s="165">
        <f t="shared" ref="I96:I107" si="8">J96+K96+L96</f>
        <v>145</v>
      </c>
      <c r="J96" s="176">
        <v>30.0</v>
      </c>
      <c r="K96" s="176">
        <v>85.0</v>
      </c>
      <c r="L96" s="177">
        <v>30.0</v>
      </c>
    </row>
    <row r="97">
      <c r="A97" s="201">
        <v>8.0</v>
      </c>
      <c r="B97" s="269" t="s">
        <v>17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200</v>
      </c>
      <c r="F98" s="174" t="s">
        <v>190</v>
      </c>
      <c r="G98" s="174" t="s">
        <v>229</v>
      </c>
      <c r="H98" s="175">
        <f>I98/I99</f>
        <v>0.65</v>
      </c>
      <c r="I98" s="165">
        <f t="shared" si="8"/>
        <v>195</v>
      </c>
      <c r="J98" s="176">
        <v>30.0</v>
      </c>
      <c r="K98" s="176">
        <v>75.0</v>
      </c>
      <c r="L98" s="177">
        <v>90.0</v>
      </c>
    </row>
    <row r="99">
      <c r="A99" s="201">
        <v>8.0</v>
      </c>
      <c r="B99" s="269" t="s">
        <v>17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200</v>
      </c>
      <c r="F100" s="174" t="s">
        <v>210</v>
      </c>
      <c r="G100" s="174" t="s">
        <v>235</v>
      </c>
      <c r="H100" s="175">
        <f>I100/I101</f>
        <v>0.6166666667</v>
      </c>
      <c r="I100" s="165">
        <f t="shared" si="8"/>
        <v>185</v>
      </c>
      <c r="J100" s="176">
        <v>30.0</v>
      </c>
      <c r="K100" s="176">
        <v>65.0</v>
      </c>
      <c r="L100" s="177">
        <v>90.0</v>
      </c>
    </row>
    <row r="101">
      <c r="A101" s="201">
        <v>8.0</v>
      </c>
      <c r="B101" s="269" t="s">
        <v>17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200</v>
      </c>
      <c r="F102" s="174" t="s">
        <v>206</v>
      </c>
      <c r="G102" s="174" t="s">
        <v>241</v>
      </c>
      <c r="H102" s="175">
        <f>I102/I103</f>
        <v>0.3833333333</v>
      </c>
      <c r="I102" s="165">
        <f t="shared" si="8"/>
        <v>115</v>
      </c>
      <c r="J102" s="176">
        <v>30.0</v>
      </c>
      <c r="K102" s="176">
        <v>45.0</v>
      </c>
      <c r="L102" s="177">
        <v>40.0</v>
      </c>
    </row>
    <row r="103">
      <c r="A103" s="201">
        <v>8.0</v>
      </c>
      <c r="B103" s="269" t="s">
        <v>17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200</v>
      </c>
      <c r="F104" s="174" t="s">
        <v>202</v>
      </c>
      <c r="G104" s="174" t="s">
        <v>247</v>
      </c>
      <c r="H104" s="175">
        <f>I104/I105</f>
        <v>0.2</v>
      </c>
      <c r="I104" s="165">
        <f t="shared" si="8"/>
        <v>60</v>
      </c>
      <c r="J104" s="176">
        <v>30.0</v>
      </c>
      <c r="K104" s="176">
        <v>20.0</v>
      </c>
      <c r="L104" s="177">
        <v>10.0</v>
      </c>
    </row>
    <row r="105">
      <c r="A105" s="201">
        <v>8.0</v>
      </c>
      <c r="B105" s="269" t="s">
        <v>17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200</v>
      </c>
      <c r="F106" s="174" t="s">
        <v>198</v>
      </c>
      <c r="G106" s="174" t="s">
        <v>217</v>
      </c>
      <c r="H106" s="175">
        <f>I106/I107</f>
        <v>0.7333333333</v>
      </c>
      <c r="I106" s="165">
        <f t="shared" si="8"/>
        <v>220</v>
      </c>
      <c r="J106" s="176">
        <v>30.0</v>
      </c>
      <c r="K106" s="176">
        <v>110.0</v>
      </c>
      <c r="L106" s="177">
        <v>80.0</v>
      </c>
    </row>
    <row r="107">
      <c r="A107" s="205">
        <v>8.0</v>
      </c>
      <c r="B107" s="272" t="s">
        <v>17</v>
      </c>
      <c r="C107" s="180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5"/>
      <c r="M108" s="90"/>
      <c r="N108" s="90"/>
      <c r="O108" s="90"/>
      <c r="P108" s="90"/>
      <c r="Q108" s="90"/>
      <c r="R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212</v>
      </c>
      <c r="F109" s="174" t="s">
        <v>196</v>
      </c>
      <c r="G109" s="174" t="s">
        <v>220</v>
      </c>
      <c r="H109" s="175">
        <f>I109/I110</f>
        <v>0.6166666667</v>
      </c>
      <c r="I109" s="165">
        <f t="shared" ref="I109:I120" si="9">J109+K109+L109</f>
        <v>185</v>
      </c>
      <c r="J109" s="176">
        <v>65.0</v>
      </c>
      <c r="K109" s="176">
        <v>100.0</v>
      </c>
      <c r="L109" s="177">
        <v>20.0</v>
      </c>
    </row>
    <row r="110">
      <c r="A110" s="201">
        <v>8.0</v>
      </c>
      <c r="B110" s="269" t="s">
        <v>17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212</v>
      </c>
      <c r="F111" s="174" t="s">
        <v>192</v>
      </c>
      <c r="G111" s="174" t="s">
        <v>226</v>
      </c>
      <c r="H111" s="175">
        <f>I111/I112</f>
        <v>0.6666666667</v>
      </c>
      <c r="I111" s="165">
        <f t="shared" si="9"/>
        <v>200</v>
      </c>
      <c r="J111" s="176">
        <v>65.0</v>
      </c>
      <c r="K111" s="176">
        <v>35.0</v>
      </c>
      <c r="L111" s="177">
        <v>100.0</v>
      </c>
    </row>
    <row r="112">
      <c r="A112" s="201">
        <v>8.0</v>
      </c>
      <c r="B112" s="269" t="s">
        <v>17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212</v>
      </c>
      <c r="F113" s="174" t="s">
        <v>212</v>
      </c>
      <c r="G113" s="174" t="s">
        <v>232</v>
      </c>
      <c r="H113" s="175">
        <f>I113/I114</f>
        <v>0.4</v>
      </c>
      <c r="I113" s="165">
        <f t="shared" si="9"/>
        <v>120</v>
      </c>
      <c r="J113" s="176">
        <v>65.0</v>
      </c>
      <c r="K113" s="176">
        <v>55.0</v>
      </c>
      <c r="L113" s="177">
        <v>0.0</v>
      </c>
    </row>
    <row r="114">
      <c r="A114" s="201">
        <v>8.0</v>
      </c>
      <c r="B114" s="269" t="s">
        <v>17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212</v>
      </c>
      <c r="F115" s="174" t="s">
        <v>208</v>
      </c>
      <c r="G115" s="174" t="s">
        <v>238</v>
      </c>
      <c r="H115" s="175">
        <f>I115/I116</f>
        <v>0.3833333333</v>
      </c>
      <c r="I115" s="165">
        <f t="shared" si="9"/>
        <v>115</v>
      </c>
      <c r="J115" s="176">
        <v>65.0</v>
      </c>
      <c r="K115" s="176">
        <v>0.0</v>
      </c>
      <c r="L115" s="177">
        <v>50.0</v>
      </c>
    </row>
    <row r="116">
      <c r="A116" s="201">
        <v>8.0</v>
      </c>
      <c r="B116" s="269" t="s">
        <v>17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212</v>
      </c>
      <c r="F117" s="174" t="s">
        <v>204</v>
      </c>
      <c r="G117" s="174" t="s">
        <v>244</v>
      </c>
      <c r="H117" s="175">
        <f>I117/I118</f>
        <v>0.45</v>
      </c>
      <c r="I117" s="165">
        <f t="shared" si="9"/>
        <v>135</v>
      </c>
      <c r="J117" s="176">
        <v>65.0</v>
      </c>
      <c r="K117" s="176">
        <v>10.0</v>
      </c>
      <c r="L117" s="177">
        <v>60.0</v>
      </c>
    </row>
    <row r="118">
      <c r="A118" s="201">
        <v>8.0</v>
      </c>
      <c r="B118" s="269" t="s">
        <v>17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212</v>
      </c>
      <c r="F119" s="174" t="s">
        <v>200</v>
      </c>
      <c r="G119" s="174" t="s">
        <v>214</v>
      </c>
      <c r="H119" s="175">
        <f>I119/I120</f>
        <v>0.5333333333</v>
      </c>
      <c r="I119" s="165">
        <f t="shared" si="9"/>
        <v>160</v>
      </c>
      <c r="J119" s="176">
        <v>65.0</v>
      </c>
      <c r="K119" s="176">
        <v>25.0</v>
      </c>
      <c r="L119" s="177">
        <v>70.0</v>
      </c>
    </row>
    <row r="120">
      <c r="A120" s="205">
        <v>8.0</v>
      </c>
      <c r="B120" s="272" t="s">
        <v>17</v>
      </c>
      <c r="C120" s="180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206</v>
      </c>
      <c r="F122" s="174" t="s">
        <v>194</v>
      </c>
      <c r="G122" s="174" t="s">
        <v>223</v>
      </c>
      <c r="H122" s="175">
        <f>I122/I123</f>
        <v>0.5333333333</v>
      </c>
      <c r="I122" s="165">
        <f t="shared" ref="I122:I133" si="10">J122+K122+L122</f>
        <v>160</v>
      </c>
      <c r="J122" s="176">
        <v>45.0</v>
      </c>
      <c r="K122" s="176">
        <v>85.0</v>
      </c>
      <c r="L122" s="177">
        <v>30.0</v>
      </c>
    </row>
    <row r="123">
      <c r="A123" s="201">
        <v>8.0</v>
      </c>
      <c r="B123" s="269" t="s">
        <v>17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206</v>
      </c>
      <c r="F124" s="174" t="s">
        <v>190</v>
      </c>
      <c r="G124" s="174" t="s">
        <v>229</v>
      </c>
      <c r="H124" s="175">
        <f>I124/I125</f>
        <v>0.7</v>
      </c>
      <c r="I124" s="165">
        <f t="shared" si="10"/>
        <v>210</v>
      </c>
      <c r="J124" s="176">
        <v>45.0</v>
      </c>
      <c r="K124" s="176">
        <v>75.0</v>
      </c>
      <c r="L124" s="177">
        <v>90.0</v>
      </c>
    </row>
    <row r="125">
      <c r="A125" s="201">
        <v>8.0</v>
      </c>
      <c r="B125" s="269" t="s">
        <v>17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206</v>
      </c>
      <c r="F126" s="174" t="s">
        <v>210</v>
      </c>
      <c r="G126" s="174" t="s">
        <v>235</v>
      </c>
      <c r="H126" s="175">
        <f>I126/I127</f>
        <v>0.6666666667</v>
      </c>
      <c r="I126" s="165">
        <f t="shared" si="10"/>
        <v>200</v>
      </c>
      <c r="J126" s="176">
        <v>45.0</v>
      </c>
      <c r="K126" s="176">
        <v>65.0</v>
      </c>
      <c r="L126" s="177">
        <v>90.0</v>
      </c>
    </row>
    <row r="127">
      <c r="A127" s="201">
        <v>8.0</v>
      </c>
      <c r="B127" s="269" t="s">
        <v>17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206</v>
      </c>
      <c r="F128" s="174" t="s">
        <v>206</v>
      </c>
      <c r="G128" s="174" t="s">
        <v>241</v>
      </c>
      <c r="H128" s="175">
        <f>I128/I129</f>
        <v>0.4333333333</v>
      </c>
      <c r="I128" s="165">
        <f t="shared" si="10"/>
        <v>130</v>
      </c>
      <c r="J128" s="176">
        <v>45.0</v>
      </c>
      <c r="K128" s="176">
        <v>45.0</v>
      </c>
      <c r="L128" s="177">
        <v>40.0</v>
      </c>
    </row>
    <row r="129">
      <c r="A129" s="201">
        <v>8.0</v>
      </c>
      <c r="B129" s="269" t="s">
        <v>17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206</v>
      </c>
      <c r="F130" s="174" t="s">
        <v>202</v>
      </c>
      <c r="G130" s="174" t="s">
        <v>247</v>
      </c>
      <c r="H130" s="175">
        <f>I130/I131</f>
        <v>0.25</v>
      </c>
      <c r="I130" s="165">
        <f t="shared" si="10"/>
        <v>75</v>
      </c>
      <c r="J130" s="176">
        <v>45.0</v>
      </c>
      <c r="K130" s="176">
        <v>20.0</v>
      </c>
      <c r="L130" s="177">
        <v>10.0</v>
      </c>
    </row>
    <row r="131">
      <c r="A131" s="201">
        <v>8.0</v>
      </c>
      <c r="B131" s="269" t="s">
        <v>17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206</v>
      </c>
      <c r="F132" s="174" t="s">
        <v>198</v>
      </c>
      <c r="G132" s="174" t="s">
        <v>217</v>
      </c>
      <c r="H132" s="175">
        <f>I132/I133</f>
        <v>0.7833333333</v>
      </c>
      <c r="I132" s="165">
        <f t="shared" si="10"/>
        <v>235</v>
      </c>
      <c r="J132" s="176">
        <v>45.0</v>
      </c>
      <c r="K132" s="176">
        <v>110.0</v>
      </c>
      <c r="L132" s="177">
        <v>80.0</v>
      </c>
    </row>
    <row r="133">
      <c r="A133" s="205">
        <v>8.0</v>
      </c>
      <c r="B133" s="272" t="s">
        <v>17</v>
      </c>
      <c r="C133" s="180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90"/>
      <c r="M134" s="90"/>
      <c r="N134" s="90"/>
      <c r="O134" s="90"/>
      <c r="P134" s="90"/>
      <c r="Q134" s="90"/>
      <c r="R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210</v>
      </c>
      <c r="F5" s="157" t="s">
        <v>196</v>
      </c>
      <c r="G5" s="157" t="s">
        <v>244</v>
      </c>
      <c r="H5" s="158">
        <f>I5/I6</f>
        <v>0.7166666667</v>
      </c>
      <c r="I5" s="159">
        <f t="shared" ref="I5:I16" si="1">J5+K5+L5</f>
        <v>215</v>
      </c>
      <c r="J5" s="160">
        <v>55.0</v>
      </c>
      <c r="K5" s="160">
        <v>100.0</v>
      </c>
      <c r="L5" s="161">
        <v>60.0</v>
      </c>
    </row>
    <row r="6">
      <c r="A6" s="201">
        <v>10.0</v>
      </c>
      <c r="B6" s="269" t="s">
        <v>19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210</v>
      </c>
      <c r="F7" s="174" t="s">
        <v>192</v>
      </c>
      <c r="G7" s="174" t="s">
        <v>214</v>
      </c>
      <c r="H7" s="175">
        <f>I7/I8</f>
        <v>0.5333333333</v>
      </c>
      <c r="I7" s="165">
        <f t="shared" si="1"/>
        <v>160</v>
      </c>
      <c r="J7" s="176">
        <v>55.0</v>
      </c>
      <c r="K7" s="176">
        <v>35.0</v>
      </c>
      <c r="L7" s="177">
        <v>70.0</v>
      </c>
    </row>
    <row r="8">
      <c r="A8" s="201">
        <v>10.0</v>
      </c>
      <c r="B8" s="269" t="s">
        <v>19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210</v>
      </c>
      <c r="F9" s="174" t="s">
        <v>212</v>
      </c>
      <c r="G9" s="174" t="s">
        <v>220</v>
      </c>
      <c r="H9" s="175">
        <f>I9/I10</f>
        <v>0.4333333333</v>
      </c>
      <c r="I9" s="165">
        <f t="shared" si="1"/>
        <v>130</v>
      </c>
      <c r="J9" s="176">
        <v>55.0</v>
      </c>
      <c r="K9" s="176">
        <v>55.0</v>
      </c>
      <c r="L9" s="177">
        <v>20.0</v>
      </c>
    </row>
    <row r="10">
      <c r="A10" s="201">
        <v>10.0</v>
      </c>
      <c r="B10" s="269" t="s">
        <v>19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210</v>
      </c>
      <c r="F11" s="174" t="s">
        <v>208</v>
      </c>
      <c r="G11" s="174" t="s">
        <v>226</v>
      </c>
      <c r="H11" s="175">
        <f>I11/I12</f>
        <v>0.5166666667</v>
      </c>
      <c r="I11" s="165">
        <f t="shared" si="1"/>
        <v>155</v>
      </c>
      <c r="J11" s="176">
        <v>55.0</v>
      </c>
      <c r="K11" s="176">
        <v>0.0</v>
      </c>
      <c r="L11" s="177">
        <v>100.0</v>
      </c>
    </row>
    <row r="12">
      <c r="A12" s="201">
        <v>10.0</v>
      </c>
      <c r="B12" s="269" t="s">
        <v>19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210</v>
      </c>
      <c r="F13" s="174" t="s">
        <v>204</v>
      </c>
      <c r="G13" s="174" t="s">
        <v>232</v>
      </c>
      <c r="H13" s="175">
        <f>I13/I14</f>
        <v>0.2166666667</v>
      </c>
      <c r="I13" s="165">
        <f t="shared" si="1"/>
        <v>65</v>
      </c>
      <c r="J13" s="176">
        <v>55.0</v>
      </c>
      <c r="K13" s="176">
        <v>10.0</v>
      </c>
      <c r="L13" s="177">
        <v>0.0</v>
      </c>
    </row>
    <row r="14">
      <c r="A14" s="201">
        <v>10.0</v>
      </c>
      <c r="B14" s="269" t="s">
        <v>19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210</v>
      </c>
      <c r="F15" s="174" t="s">
        <v>200</v>
      </c>
      <c r="G15" s="174" t="s">
        <v>238</v>
      </c>
      <c r="H15" s="175">
        <f>I15/I16</f>
        <v>0.4333333333</v>
      </c>
      <c r="I15" s="165">
        <f t="shared" si="1"/>
        <v>130</v>
      </c>
      <c r="J15" s="176">
        <v>55.0</v>
      </c>
      <c r="K15" s="176">
        <v>25.0</v>
      </c>
      <c r="L15" s="177">
        <v>50.0</v>
      </c>
    </row>
    <row r="16">
      <c r="A16" s="205">
        <v>10.0</v>
      </c>
      <c r="B16" s="272" t="s">
        <v>19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  <c r="T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208</v>
      </c>
      <c r="F18" s="174" t="s">
        <v>194</v>
      </c>
      <c r="G18" s="174" t="s">
        <v>247</v>
      </c>
      <c r="H18" s="175">
        <f>I18/I19</f>
        <v>0.3166666667</v>
      </c>
      <c r="I18" s="165">
        <f t="shared" ref="I18:I29" si="2">J18+K18+L18</f>
        <v>95</v>
      </c>
      <c r="J18" s="176">
        <v>0.0</v>
      </c>
      <c r="K18" s="176">
        <v>85.0</v>
      </c>
      <c r="L18" s="177">
        <v>10.0</v>
      </c>
    </row>
    <row r="19">
      <c r="A19" s="201">
        <v>10.0</v>
      </c>
      <c r="B19" s="269" t="s">
        <v>19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208</v>
      </c>
      <c r="F20" s="174" t="s">
        <v>190</v>
      </c>
      <c r="G20" s="174" t="s">
        <v>217</v>
      </c>
      <c r="H20" s="175">
        <f>I20/I21</f>
        <v>0.5166666667</v>
      </c>
      <c r="I20" s="165">
        <f t="shared" si="2"/>
        <v>155</v>
      </c>
      <c r="J20" s="176">
        <v>0.0</v>
      </c>
      <c r="K20" s="176">
        <v>75.0</v>
      </c>
      <c r="L20" s="177">
        <v>80.0</v>
      </c>
    </row>
    <row r="21">
      <c r="A21" s="201">
        <v>10.0</v>
      </c>
      <c r="B21" s="269" t="s">
        <v>19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208</v>
      </c>
      <c r="F22" s="174" t="s">
        <v>210</v>
      </c>
      <c r="G22" s="174" t="s">
        <v>223</v>
      </c>
      <c r="H22" s="175">
        <f>I22/I23</f>
        <v>0.3166666667</v>
      </c>
      <c r="I22" s="165">
        <f t="shared" si="2"/>
        <v>95</v>
      </c>
      <c r="J22" s="176">
        <v>0.0</v>
      </c>
      <c r="K22" s="176">
        <v>65.0</v>
      </c>
      <c r="L22" s="177">
        <v>30.0</v>
      </c>
    </row>
    <row r="23">
      <c r="A23" s="201">
        <v>10.0</v>
      </c>
      <c r="B23" s="269" t="s">
        <v>19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208</v>
      </c>
      <c r="F24" s="174" t="s">
        <v>206</v>
      </c>
      <c r="G24" s="174" t="s">
        <v>229</v>
      </c>
      <c r="H24" s="175">
        <f>I24/I25</f>
        <v>0.45</v>
      </c>
      <c r="I24" s="165">
        <f t="shared" si="2"/>
        <v>135</v>
      </c>
      <c r="J24" s="176">
        <v>0.0</v>
      </c>
      <c r="K24" s="176">
        <v>45.0</v>
      </c>
      <c r="L24" s="177">
        <v>90.0</v>
      </c>
    </row>
    <row r="25">
      <c r="A25" s="201">
        <v>10.0</v>
      </c>
      <c r="B25" s="269" t="s">
        <v>19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208</v>
      </c>
      <c r="F26" s="174" t="s">
        <v>202</v>
      </c>
      <c r="G26" s="174" t="s">
        <v>235</v>
      </c>
      <c r="H26" s="175">
        <f>I26/I27</f>
        <v>0.3666666667</v>
      </c>
      <c r="I26" s="165">
        <f t="shared" si="2"/>
        <v>110</v>
      </c>
      <c r="J26" s="176">
        <v>0.0</v>
      </c>
      <c r="K26" s="176">
        <v>20.0</v>
      </c>
      <c r="L26" s="177">
        <v>90.0</v>
      </c>
    </row>
    <row r="27">
      <c r="A27" s="201">
        <v>10.0</v>
      </c>
      <c r="B27" s="269" t="s">
        <v>19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208</v>
      </c>
      <c r="F28" s="174" t="s">
        <v>198</v>
      </c>
      <c r="G28" s="174" t="s">
        <v>241</v>
      </c>
      <c r="H28" s="175">
        <f>I28/I29</f>
        <v>0.5</v>
      </c>
      <c r="I28" s="165">
        <f t="shared" si="2"/>
        <v>150</v>
      </c>
      <c r="J28" s="176">
        <v>0.0</v>
      </c>
      <c r="K28" s="176">
        <v>110.0</v>
      </c>
      <c r="L28" s="177">
        <v>40.0</v>
      </c>
    </row>
    <row r="29">
      <c r="A29" s="205">
        <v>10.0</v>
      </c>
      <c r="B29" s="272" t="s">
        <v>19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  <c r="T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204</v>
      </c>
      <c r="F31" s="174" t="s">
        <v>196</v>
      </c>
      <c r="G31" s="174" t="s">
        <v>244</v>
      </c>
      <c r="H31" s="175">
        <f>I31/I32</f>
        <v>0.5833333333</v>
      </c>
      <c r="I31" s="165">
        <f t="shared" ref="I31:I42" si="3">J31+K31+L31</f>
        <v>175</v>
      </c>
      <c r="J31" s="176">
        <v>15.0</v>
      </c>
      <c r="K31" s="176">
        <v>100.0</v>
      </c>
      <c r="L31" s="177">
        <v>60.0</v>
      </c>
    </row>
    <row r="32">
      <c r="A32" s="201">
        <v>10.0</v>
      </c>
      <c r="B32" s="269" t="s">
        <v>19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204</v>
      </c>
      <c r="F33" s="174" t="s">
        <v>192</v>
      </c>
      <c r="G33" s="174" t="s">
        <v>214</v>
      </c>
      <c r="H33" s="175">
        <f>I33/I34</f>
        <v>0.4</v>
      </c>
      <c r="I33" s="165">
        <f t="shared" si="3"/>
        <v>120</v>
      </c>
      <c r="J33" s="176">
        <v>15.0</v>
      </c>
      <c r="K33" s="176">
        <v>35.0</v>
      </c>
      <c r="L33" s="177">
        <v>70.0</v>
      </c>
    </row>
    <row r="34">
      <c r="A34" s="201">
        <v>10.0</v>
      </c>
      <c r="B34" s="269" t="s">
        <v>19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204</v>
      </c>
      <c r="F35" s="174" t="s">
        <v>212</v>
      </c>
      <c r="G35" s="174" t="s">
        <v>220</v>
      </c>
      <c r="H35" s="175">
        <f>I35/I36</f>
        <v>0.3</v>
      </c>
      <c r="I35" s="165">
        <f t="shared" si="3"/>
        <v>90</v>
      </c>
      <c r="J35" s="176">
        <v>15.0</v>
      </c>
      <c r="K35" s="176">
        <v>55.0</v>
      </c>
      <c r="L35" s="177">
        <v>20.0</v>
      </c>
    </row>
    <row r="36">
      <c r="A36" s="201">
        <v>10.0</v>
      </c>
      <c r="B36" s="269" t="s">
        <v>19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204</v>
      </c>
      <c r="F37" s="174" t="s">
        <v>208</v>
      </c>
      <c r="G37" s="174" t="s">
        <v>226</v>
      </c>
      <c r="H37" s="175">
        <f>I37/I38</f>
        <v>0.3833333333</v>
      </c>
      <c r="I37" s="165">
        <f t="shared" si="3"/>
        <v>115</v>
      </c>
      <c r="J37" s="176">
        <v>15.0</v>
      </c>
      <c r="K37" s="176">
        <v>0.0</v>
      </c>
      <c r="L37" s="177">
        <v>100.0</v>
      </c>
    </row>
    <row r="38">
      <c r="A38" s="201">
        <v>10.0</v>
      </c>
      <c r="B38" s="269" t="s">
        <v>19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204</v>
      </c>
      <c r="F39" s="174" t="s">
        <v>204</v>
      </c>
      <c r="G39" s="174" t="s">
        <v>232</v>
      </c>
      <c r="H39" s="175">
        <f>I39/I40</f>
        <v>0.08333333333</v>
      </c>
      <c r="I39" s="165">
        <f t="shared" si="3"/>
        <v>25</v>
      </c>
      <c r="J39" s="176">
        <v>15.0</v>
      </c>
      <c r="K39" s="176">
        <v>10.0</v>
      </c>
      <c r="L39" s="177">
        <v>0.0</v>
      </c>
    </row>
    <row r="40">
      <c r="A40" s="201">
        <v>10.0</v>
      </c>
      <c r="B40" s="269" t="s">
        <v>19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204</v>
      </c>
      <c r="F41" s="174" t="s">
        <v>200</v>
      </c>
      <c r="G41" s="174" t="s">
        <v>238</v>
      </c>
      <c r="H41" s="175">
        <f>I41/I42</f>
        <v>0.3</v>
      </c>
      <c r="I41" s="165">
        <f t="shared" si="3"/>
        <v>90</v>
      </c>
      <c r="J41" s="176">
        <v>15.0</v>
      </c>
      <c r="K41" s="176">
        <v>25.0</v>
      </c>
      <c r="L41" s="177">
        <v>50.0</v>
      </c>
    </row>
    <row r="42">
      <c r="A42" s="205">
        <v>10.0</v>
      </c>
      <c r="B42" s="272" t="s">
        <v>19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  <c r="T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190</v>
      </c>
      <c r="F44" s="174" t="s">
        <v>194</v>
      </c>
      <c r="G44" s="174" t="s">
        <v>247</v>
      </c>
      <c r="H44" s="175">
        <f>I44/I45</f>
        <v>0.6</v>
      </c>
      <c r="I44" s="165">
        <f t="shared" ref="I44:I55" si="4">J44+K44+L44</f>
        <v>180</v>
      </c>
      <c r="J44" s="176">
        <v>85.0</v>
      </c>
      <c r="K44" s="176">
        <v>85.0</v>
      </c>
      <c r="L44" s="177">
        <v>10.0</v>
      </c>
    </row>
    <row r="45">
      <c r="A45" s="201">
        <v>10.0</v>
      </c>
      <c r="B45" s="269" t="s">
        <v>19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190</v>
      </c>
      <c r="F46" s="174" t="s">
        <v>190</v>
      </c>
      <c r="G46" s="174" t="s">
        <v>217</v>
      </c>
      <c r="H46" s="175">
        <f>I46/I47</f>
        <v>0.8</v>
      </c>
      <c r="I46" s="165">
        <f t="shared" si="4"/>
        <v>240</v>
      </c>
      <c r="J46" s="176">
        <v>85.0</v>
      </c>
      <c r="K46" s="176">
        <v>75.0</v>
      </c>
      <c r="L46" s="177">
        <v>80.0</v>
      </c>
    </row>
    <row r="47">
      <c r="A47" s="201">
        <v>10.0</v>
      </c>
      <c r="B47" s="269" t="s">
        <v>19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190</v>
      </c>
      <c r="F48" s="174" t="s">
        <v>210</v>
      </c>
      <c r="G48" s="174" t="s">
        <v>223</v>
      </c>
      <c r="H48" s="175">
        <f>I48/I49</f>
        <v>0.6</v>
      </c>
      <c r="I48" s="165">
        <f t="shared" si="4"/>
        <v>180</v>
      </c>
      <c r="J48" s="176">
        <v>85.0</v>
      </c>
      <c r="K48" s="176">
        <v>65.0</v>
      </c>
      <c r="L48" s="177">
        <v>30.0</v>
      </c>
    </row>
    <row r="49">
      <c r="A49" s="201">
        <v>10.0</v>
      </c>
      <c r="B49" s="269" t="s">
        <v>19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190</v>
      </c>
      <c r="F50" s="174" t="s">
        <v>206</v>
      </c>
      <c r="G50" s="174" t="s">
        <v>229</v>
      </c>
      <c r="H50" s="175">
        <f>I50/I51</f>
        <v>0.7333333333</v>
      </c>
      <c r="I50" s="165">
        <f t="shared" si="4"/>
        <v>220</v>
      </c>
      <c r="J50" s="176">
        <v>85.0</v>
      </c>
      <c r="K50" s="176">
        <v>45.0</v>
      </c>
      <c r="L50" s="177">
        <v>90.0</v>
      </c>
    </row>
    <row r="51">
      <c r="A51" s="201">
        <v>10.0</v>
      </c>
      <c r="B51" s="269" t="s">
        <v>19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190</v>
      </c>
      <c r="F52" s="174" t="s">
        <v>202</v>
      </c>
      <c r="G52" s="174" t="s">
        <v>235</v>
      </c>
      <c r="H52" s="175">
        <f>I52/I53</f>
        <v>0.65</v>
      </c>
      <c r="I52" s="165">
        <f t="shared" si="4"/>
        <v>195</v>
      </c>
      <c r="J52" s="176">
        <v>85.0</v>
      </c>
      <c r="K52" s="176">
        <v>20.0</v>
      </c>
      <c r="L52" s="177">
        <v>90.0</v>
      </c>
    </row>
    <row r="53">
      <c r="A53" s="201">
        <v>10.0</v>
      </c>
      <c r="B53" s="269" t="s">
        <v>19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190</v>
      </c>
      <c r="F54" s="174" t="s">
        <v>198</v>
      </c>
      <c r="G54" s="174" t="s">
        <v>241</v>
      </c>
      <c r="H54" s="175">
        <f>I54/I55</f>
        <v>0.7833333333</v>
      </c>
      <c r="I54" s="165">
        <f t="shared" si="4"/>
        <v>235</v>
      </c>
      <c r="J54" s="176">
        <v>85.0</v>
      </c>
      <c r="K54" s="176">
        <v>110.0</v>
      </c>
      <c r="L54" s="177">
        <v>40.0</v>
      </c>
    </row>
    <row r="55">
      <c r="A55" s="205">
        <v>10.0</v>
      </c>
      <c r="B55" s="272" t="s">
        <v>19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  <c r="T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204</v>
      </c>
      <c r="F57" s="174" t="s">
        <v>196</v>
      </c>
      <c r="G57" s="174" t="s">
        <v>244</v>
      </c>
      <c r="H57" s="175">
        <f>I57/I58</f>
        <v>0.55</v>
      </c>
      <c r="I57" s="165">
        <f t="shared" ref="I57:I68" si="5">J57+K57+L57</f>
        <v>165</v>
      </c>
      <c r="J57" s="176">
        <v>5.0</v>
      </c>
      <c r="K57" s="176">
        <v>100.0</v>
      </c>
      <c r="L57" s="177">
        <v>60.0</v>
      </c>
    </row>
    <row r="58">
      <c r="A58" s="201">
        <v>10.0</v>
      </c>
      <c r="B58" s="269" t="s">
        <v>19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204</v>
      </c>
      <c r="F59" s="174" t="s">
        <v>192</v>
      </c>
      <c r="G59" s="174" t="s">
        <v>214</v>
      </c>
      <c r="H59" s="175">
        <f>I59/I60</f>
        <v>0.3666666667</v>
      </c>
      <c r="I59" s="165">
        <f t="shared" si="5"/>
        <v>110</v>
      </c>
      <c r="J59" s="176">
        <v>5.0</v>
      </c>
      <c r="K59" s="176">
        <v>35.0</v>
      </c>
      <c r="L59" s="177">
        <v>70.0</v>
      </c>
    </row>
    <row r="60">
      <c r="A60" s="201">
        <v>10.0</v>
      </c>
      <c r="B60" s="269" t="s">
        <v>19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204</v>
      </c>
      <c r="F61" s="174" t="s">
        <v>212</v>
      </c>
      <c r="G61" s="174" t="s">
        <v>220</v>
      </c>
      <c r="H61" s="175">
        <f>I61/I62</f>
        <v>0.2666666667</v>
      </c>
      <c r="I61" s="165">
        <f t="shared" si="5"/>
        <v>80</v>
      </c>
      <c r="J61" s="176">
        <v>5.0</v>
      </c>
      <c r="K61" s="176">
        <v>55.0</v>
      </c>
      <c r="L61" s="177">
        <v>20.0</v>
      </c>
    </row>
    <row r="62">
      <c r="A62" s="201">
        <v>10.0</v>
      </c>
      <c r="B62" s="269" t="s">
        <v>19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204</v>
      </c>
      <c r="F63" s="174" t="s">
        <v>208</v>
      </c>
      <c r="G63" s="174" t="s">
        <v>226</v>
      </c>
      <c r="H63" s="175">
        <f>I63/I64</f>
        <v>0.35</v>
      </c>
      <c r="I63" s="165">
        <f t="shared" si="5"/>
        <v>105</v>
      </c>
      <c r="J63" s="176">
        <v>5.0</v>
      </c>
      <c r="K63" s="176">
        <v>0.0</v>
      </c>
      <c r="L63" s="177">
        <v>100.0</v>
      </c>
    </row>
    <row r="64">
      <c r="A64" s="201">
        <v>10.0</v>
      </c>
      <c r="B64" s="269" t="s">
        <v>19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204</v>
      </c>
      <c r="F65" s="174" t="s">
        <v>204</v>
      </c>
      <c r="G65" s="174" t="s">
        <v>232</v>
      </c>
      <c r="H65" s="175">
        <f>I65/I66</f>
        <v>0.05</v>
      </c>
      <c r="I65" s="165">
        <f t="shared" si="5"/>
        <v>15</v>
      </c>
      <c r="J65" s="176">
        <v>5.0</v>
      </c>
      <c r="K65" s="176">
        <v>10.0</v>
      </c>
      <c r="L65" s="177">
        <v>0.0</v>
      </c>
    </row>
    <row r="66">
      <c r="A66" s="201">
        <v>10.0</v>
      </c>
      <c r="B66" s="269" t="s">
        <v>19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204</v>
      </c>
      <c r="F67" s="174" t="s">
        <v>200</v>
      </c>
      <c r="G67" s="174" t="s">
        <v>238</v>
      </c>
      <c r="H67" s="175">
        <f>I67/I68</f>
        <v>0.2666666667</v>
      </c>
      <c r="I67" s="165">
        <f t="shared" si="5"/>
        <v>80</v>
      </c>
      <c r="J67" s="176">
        <v>5.0</v>
      </c>
      <c r="K67" s="176">
        <v>25.0</v>
      </c>
      <c r="L67" s="177">
        <v>50.0</v>
      </c>
    </row>
    <row r="68">
      <c r="A68" s="205">
        <v>10.0</v>
      </c>
      <c r="B68" s="272" t="s">
        <v>19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  <c r="T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190</v>
      </c>
      <c r="F70" s="174" t="s">
        <v>194</v>
      </c>
      <c r="G70" s="174" t="s">
        <v>247</v>
      </c>
      <c r="H70" s="175">
        <f>I70/I71</f>
        <v>0.5666666667</v>
      </c>
      <c r="I70" s="165">
        <f t="shared" ref="I70:I81" si="6">J70+K70+L70</f>
        <v>170</v>
      </c>
      <c r="J70" s="176">
        <v>75.0</v>
      </c>
      <c r="K70" s="176">
        <v>85.0</v>
      </c>
      <c r="L70" s="177">
        <v>10.0</v>
      </c>
    </row>
    <row r="71">
      <c r="A71" s="201">
        <v>10.0</v>
      </c>
      <c r="B71" s="269" t="s">
        <v>19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190</v>
      </c>
      <c r="F72" s="174" t="s">
        <v>190</v>
      </c>
      <c r="G72" s="174" t="s">
        <v>217</v>
      </c>
      <c r="H72" s="175">
        <f>I72/I73</f>
        <v>0.7666666667</v>
      </c>
      <c r="I72" s="165">
        <f t="shared" si="6"/>
        <v>230</v>
      </c>
      <c r="J72" s="176">
        <v>75.0</v>
      </c>
      <c r="K72" s="176">
        <v>75.0</v>
      </c>
      <c r="L72" s="177">
        <v>80.0</v>
      </c>
    </row>
    <row r="73">
      <c r="A73" s="201">
        <v>10.0</v>
      </c>
      <c r="B73" s="269" t="s">
        <v>19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190</v>
      </c>
      <c r="F74" s="174" t="s">
        <v>210</v>
      </c>
      <c r="G74" s="174" t="s">
        <v>223</v>
      </c>
      <c r="H74" s="175">
        <f>I74/I75</f>
        <v>0.5666666667</v>
      </c>
      <c r="I74" s="165">
        <f t="shared" si="6"/>
        <v>170</v>
      </c>
      <c r="J74" s="176">
        <v>75.0</v>
      </c>
      <c r="K74" s="176">
        <v>65.0</v>
      </c>
      <c r="L74" s="177">
        <v>30.0</v>
      </c>
    </row>
    <row r="75">
      <c r="A75" s="201">
        <v>10.0</v>
      </c>
      <c r="B75" s="269" t="s">
        <v>19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190</v>
      </c>
      <c r="F76" s="174" t="s">
        <v>206</v>
      </c>
      <c r="G76" s="174" t="s">
        <v>229</v>
      </c>
      <c r="H76" s="175">
        <f>I76/I77</f>
        <v>0.7</v>
      </c>
      <c r="I76" s="165">
        <f t="shared" si="6"/>
        <v>210</v>
      </c>
      <c r="J76" s="176">
        <v>75.0</v>
      </c>
      <c r="K76" s="176">
        <v>45.0</v>
      </c>
      <c r="L76" s="177">
        <v>90.0</v>
      </c>
    </row>
    <row r="77">
      <c r="A77" s="201">
        <v>10.0</v>
      </c>
      <c r="B77" s="269" t="s">
        <v>19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190</v>
      </c>
      <c r="F78" s="174" t="s">
        <v>202</v>
      </c>
      <c r="G78" s="174" t="s">
        <v>235</v>
      </c>
      <c r="H78" s="175">
        <f>I78/I79</f>
        <v>0.6166666667</v>
      </c>
      <c r="I78" s="165">
        <f t="shared" si="6"/>
        <v>185</v>
      </c>
      <c r="J78" s="176">
        <v>75.0</v>
      </c>
      <c r="K78" s="176">
        <v>20.0</v>
      </c>
      <c r="L78" s="177">
        <v>90.0</v>
      </c>
    </row>
    <row r="79">
      <c r="A79" s="201">
        <v>10.0</v>
      </c>
      <c r="B79" s="269" t="s">
        <v>19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190</v>
      </c>
      <c r="F80" s="174" t="s">
        <v>198</v>
      </c>
      <c r="G80" s="174" t="s">
        <v>241</v>
      </c>
      <c r="H80" s="175">
        <f>I80/I81</f>
        <v>0.75</v>
      </c>
      <c r="I80" s="165">
        <f t="shared" si="6"/>
        <v>225</v>
      </c>
      <c r="J80" s="176">
        <v>75.0</v>
      </c>
      <c r="K80" s="176">
        <v>110.0</v>
      </c>
      <c r="L80" s="177">
        <v>40.0</v>
      </c>
    </row>
    <row r="81">
      <c r="A81" s="205">
        <v>10.0</v>
      </c>
      <c r="B81" s="272" t="s">
        <v>19</v>
      </c>
      <c r="C81" s="180">
        <v>12.0</v>
      </c>
      <c r="D81" s="272" t="s">
        <v>21</v>
      </c>
      <c r="E81" s="182"/>
      <c r="F81" s="182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  <c r="T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198</v>
      </c>
      <c r="F83" s="174" t="s">
        <v>196</v>
      </c>
      <c r="G83" s="174" t="s">
        <v>244</v>
      </c>
      <c r="H83" s="175">
        <f>I83/I84</f>
        <v>0.9</v>
      </c>
      <c r="I83" s="165">
        <f t="shared" ref="I83:I94" si="7">J83+K83+L83</f>
        <v>270</v>
      </c>
      <c r="J83" s="176">
        <v>110.0</v>
      </c>
      <c r="K83" s="176">
        <v>100.0</v>
      </c>
      <c r="L83" s="177">
        <v>60.0</v>
      </c>
    </row>
    <row r="84">
      <c r="A84" s="201">
        <v>10.0</v>
      </c>
      <c r="B84" s="269" t="s">
        <v>19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198</v>
      </c>
      <c r="F85" s="174" t="s">
        <v>192</v>
      </c>
      <c r="G85" s="174" t="s">
        <v>214</v>
      </c>
      <c r="H85" s="175">
        <f>I85/I86</f>
        <v>0.7166666667</v>
      </c>
      <c r="I85" s="165">
        <f t="shared" si="7"/>
        <v>215</v>
      </c>
      <c r="J85" s="176">
        <v>110.0</v>
      </c>
      <c r="K85" s="176">
        <v>35.0</v>
      </c>
      <c r="L85" s="177">
        <v>70.0</v>
      </c>
    </row>
    <row r="86">
      <c r="A86" s="201">
        <v>10.0</v>
      </c>
      <c r="B86" s="269" t="s">
        <v>19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198</v>
      </c>
      <c r="F87" s="174" t="s">
        <v>212</v>
      </c>
      <c r="G87" s="174" t="s">
        <v>220</v>
      </c>
      <c r="H87" s="175">
        <f>I87/I88</f>
        <v>0.6166666667</v>
      </c>
      <c r="I87" s="165">
        <f t="shared" si="7"/>
        <v>185</v>
      </c>
      <c r="J87" s="176">
        <v>110.0</v>
      </c>
      <c r="K87" s="176">
        <v>55.0</v>
      </c>
      <c r="L87" s="177">
        <v>20.0</v>
      </c>
    </row>
    <row r="88">
      <c r="A88" s="201">
        <v>10.0</v>
      </c>
      <c r="B88" s="269" t="s">
        <v>19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198</v>
      </c>
      <c r="F89" s="174" t="s">
        <v>208</v>
      </c>
      <c r="G89" s="174" t="s">
        <v>226</v>
      </c>
      <c r="H89" s="175">
        <f>I89/I90</f>
        <v>0.7</v>
      </c>
      <c r="I89" s="165">
        <f t="shared" si="7"/>
        <v>210</v>
      </c>
      <c r="J89" s="176">
        <v>110.0</v>
      </c>
      <c r="K89" s="176">
        <v>0.0</v>
      </c>
      <c r="L89" s="177">
        <v>100.0</v>
      </c>
    </row>
    <row r="90">
      <c r="A90" s="201">
        <v>10.0</v>
      </c>
      <c r="B90" s="269" t="s">
        <v>19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198</v>
      </c>
      <c r="F91" s="174" t="s">
        <v>204</v>
      </c>
      <c r="G91" s="174" t="s">
        <v>232</v>
      </c>
      <c r="H91" s="175">
        <f>I91/I92</f>
        <v>0.4</v>
      </c>
      <c r="I91" s="165">
        <f t="shared" si="7"/>
        <v>120</v>
      </c>
      <c r="J91" s="176">
        <v>110.0</v>
      </c>
      <c r="K91" s="176">
        <v>10.0</v>
      </c>
      <c r="L91" s="177">
        <v>0.0</v>
      </c>
    </row>
    <row r="92">
      <c r="A92" s="201">
        <v>10.0</v>
      </c>
      <c r="B92" s="269" t="s">
        <v>19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198</v>
      </c>
      <c r="F93" s="174" t="s">
        <v>200</v>
      </c>
      <c r="G93" s="174" t="s">
        <v>238</v>
      </c>
      <c r="H93" s="175">
        <f>I93/I94</f>
        <v>0.6166666667</v>
      </c>
      <c r="I93" s="165">
        <f t="shared" si="7"/>
        <v>185</v>
      </c>
      <c r="J93" s="176">
        <v>110.0</v>
      </c>
      <c r="K93" s="176">
        <v>25.0</v>
      </c>
      <c r="L93" s="177">
        <v>50.0</v>
      </c>
    </row>
    <row r="94">
      <c r="A94" s="205">
        <v>10.0</v>
      </c>
      <c r="B94" s="272" t="s">
        <v>19</v>
      </c>
      <c r="C94" s="180">
        <v>11.0</v>
      </c>
      <c r="D94" s="272" t="s">
        <v>20</v>
      </c>
      <c r="E94" s="182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188"/>
      <c r="M95" s="90"/>
      <c r="N95" s="90"/>
      <c r="O95" s="90"/>
      <c r="P95" s="90"/>
      <c r="Q95" s="90"/>
      <c r="R95" s="90"/>
      <c r="S95" s="90"/>
      <c r="T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196</v>
      </c>
      <c r="F96" s="174" t="s">
        <v>194</v>
      </c>
      <c r="G96" s="174" t="s">
        <v>247</v>
      </c>
      <c r="H96" s="175">
        <f>I96/I97</f>
        <v>0.65</v>
      </c>
      <c r="I96" s="165">
        <f t="shared" ref="I96:I107" si="8">J96+K96+L96</f>
        <v>195</v>
      </c>
      <c r="J96" s="176">
        <v>100.0</v>
      </c>
      <c r="K96" s="176">
        <v>85.0</v>
      </c>
      <c r="L96" s="177">
        <v>10.0</v>
      </c>
    </row>
    <row r="97">
      <c r="A97" s="201">
        <v>10.0</v>
      </c>
      <c r="B97" s="269" t="s">
        <v>19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196</v>
      </c>
      <c r="F98" s="174" t="s">
        <v>190</v>
      </c>
      <c r="G98" s="174" t="s">
        <v>217</v>
      </c>
      <c r="H98" s="175">
        <f>I98/I99</f>
        <v>0.85</v>
      </c>
      <c r="I98" s="165">
        <f t="shared" si="8"/>
        <v>255</v>
      </c>
      <c r="J98" s="176">
        <v>100.0</v>
      </c>
      <c r="K98" s="176">
        <v>75.0</v>
      </c>
      <c r="L98" s="177">
        <v>80.0</v>
      </c>
    </row>
    <row r="99">
      <c r="A99" s="201">
        <v>10.0</v>
      </c>
      <c r="B99" s="269" t="s">
        <v>19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196</v>
      </c>
      <c r="F100" s="174" t="s">
        <v>210</v>
      </c>
      <c r="G100" s="174" t="s">
        <v>223</v>
      </c>
      <c r="H100" s="175">
        <f>I100/I101</f>
        <v>0.65</v>
      </c>
      <c r="I100" s="165">
        <f t="shared" si="8"/>
        <v>195</v>
      </c>
      <c r="J100" s="176">
        <v>100.0</v>
      </c>
      <c r="K100" s="176">
        <v>65.0</v>
      </c>
      <c r="L100" s="177">
        <v>30.0</v>
      </c>
    </row>
    <row r="101">
      <c r="A101" s="201">
        <v>10.0</v>
      </c>
      <c r="B101" s="269" t="s">
        <v>19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196</v>
      </c>
      <c r="F102" s="174" t="s">
        <v>206</v>
      </c>
      <c r="G102" s="174" t="s">
        <v>229</v>
      </c>
      <c r="H102" s="175">
        <f>I102/I103</f>
        <v>0.7833333333</v>
      </c>
      <c r="I102" s="165">
        <f t="shared" si="8"/>
        <v>235</v>
      </c>
      <c r="J102" s="176">
        <v>100.0</v>
      </c>
      <c r="K102" s="176">
        <v>45.0</v>
      </c>
      <c r="L102" s="177">
        <v>90.0</v>
      </c>
    </row>
    <row r="103">
      <c r="A103" s="201">
        <v>10.0</v>
      </c>
      <c r="B103" s="269" t="s">
        <v>19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196</v>
      </c>
      <c r="F104" s="174" t="s">
        <v>202</v>
      </c>
      <c r="G104" s="174" t="s">
        <v>235</v>
      </c>
      <c r="H104" s="175">
        <f>I104/I105</f>
        <v>0.7</v>
      </c>
      <c r="I104" s="165">
        <f t="shared" si="8"/>
        <v>210</v>
      </c>
      <c r="J104" s="176">
        <v>100.0</v>
      </c>
      <c r="K104" s="176">
        <v>20.0</v>
      </c>
      <c r="L104" s="177">
        <v>90.0</v>
      </c>
    </row>
    <row r="105">
      <c r="A105" s="201">
        <v>10.0</v>
      </c>
      <c r="B105" s="269" t="s">
        <v>19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196</v>
      </c>
      <c r="F106" s="174" t="s">
        <v>198</v>
      </c>
      <c r="G106" s="174" t="s">
        <v>241</v>
      </c>
      <c r="H106" s="175">
        <f>I106/I107</f>
        <v>0.8333333333</v>
      </c>
      <c r="I106" s="165">
        <f t="shared" si="8"/>
        <v>250</v>
      </c>
      <c r="J106" s="176">
        <v>100.0</v>
      </c>
      <c r="K106" s="176">
        <v>110.0</v>
      </c>
      <c r="L106" s="177">
        <v>40.0</v>
      </c>
    </row>
    <row r="107">
      <c r="A107" s="205">
        <v>10.0</v>
      </c>
      <c r="B107" s="272" t="s">
        <v>19</v>
      </c>
      <c r="C107" s="180">
        <v>12.0</v>
      </c>
      <c r="D107" s="272" t="s">
        <v>21</v>
      </c>
      <c r="E107" s="182"/>
      <c r="F107" s="182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188"/>
      <c r="M108" s="90"/>
      <c r="N108" s="90"/>
      <c r="O108" s="90"/>
      <c r="P108" s="90"/>
      <c r="Q108" s="90"/>
      <c r="R108" s="90"/>
      <c r="S108" s="90"/>
      <c r="T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192</v>
      </c>
      <c r="F109" s="174" t="s">
        <v>196</v>
      </c>
      <c r="G109" s="174" t="s">
        <v>244</v>
      </c>
      <c r="H109" s="175">
        <f>I109/I110</f>
        <v>0.6666666667</v>
      </c>
      <c r="I109" s="165">
        <f t="shared" ref="I109:I120" si="9">J109+K109+L109</f>
        <v>200</v>
      </c>
      <c r="J109" s="176">
        <v>40.0</v>
      </c>
      <c r="K109" s="176">
        <v>100.0</v>
      </c>
      <c r="L109" s="177">
        <v>60.0</v>
      </c>
    </row>
    <row r="110">
      <c r="A110" s="201">
        <v>10.0</v>
      </c>
      <c r="B110" s="269" t="s">
        <v>19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192</v>
      </c>
      <c r="F111" s="174" t="s">
        <v>192</v>
      </c>
      <c r="G111" s="174" t="s">
        <v>214</v>
      </c>
      <c r="H111" s="175">
        <f>I111/I112</f>
        <v>0.4833333333</v>
      </c>
      <c r="I111" s="165">
        <f t="shared" si="9"/>
        <v>145</v>
      </c>
      <c r="J111" s="176">
        <v>40.0</v>
      </c>
      <c r="K111" s="176">
        <v>35.0</v>
      </c>
      <c r="L111" s="177">
        <v>70.0</v>
      </c>
    </row>
    <row r="112">
      <c r="A112" s="201">
        <v>10.0</v>
      </c>
      <c r="B112" s="269" t="s">
        <v>19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192</v>
      </c>
      <c r="F113" s="174" t="s">
        <v>212</v>
      </c>
      <c r="G113" s="174" t="s">
        <v>220</v>
      </c>
      <c r="H113" s="175">
        <f>I113/I114</f>
        <v>0.3833333333</v>
      </c>
      <c r="I113" s="165">
        <f t="shared" si="9"/>
        <v>115</v>
      </c>
      <c r="J113" s="176">
        <v>40.0</v>
      </c>
      <c r="K113" s="176">
        <v>55.0</v>
      </c>
      <c r="L113" s="177">
        <v>20.0</v>
      </c>
    </row>
    <row r="114">
      <c r="A114" s="201">
        <v>10.0</v>
      </c>
      <c r="B114" s="269" t="s">
        <v>19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192</v>
      </c>
      <c r="F115" s="174" t="s">
        <v>208</v>
      </c>
      <c r="G115" s="174" t="s">
        <v>226</v>
      </c>
      <c r="H115" s="175">
        <f>I115/I116</f>
        <v>0.4666666667</v>
      </c>
      <c r="I115" s="165">
        <f t="shared" si="9"/>
        <v>140</v>
      </c>
      <c r="J115" s="176">
        <v>40.0</v>
      </c>
      <c r="K115" s="176">
        <v>0.0</v>
      </c>
      <c r="L115" s="177">
        <v>100.0</v>
      </c>
    </row>
    <row r="116">
      <c r="A116" s="201">
        <v>10.0</v>
      </c>
      <c r="B116" s="269" t="s">
        <v>19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192</v>
      </c>
      <c r="F117" s="174" t="s">
        <v>204</v>
      </c>
      <c r="G117" s="174" t="s">
        <v>232</v>
      </c>
      <c r="H117" s="175">
        <f>I117/I118</f>
        <v>0.1666666667</v>
      </c>
      <c r="I117" s="165">
        <f t="shared" si="9"/>
        <v>50</v>
      </c>
      <c r="J117" s="176">
        <v>40.0</v>
      </c>
      <c r="K117" s="176">
        <v>10.0</v>
      </c>
      <c r="L117" s="177">
        <v>0.0</v>
      </c>
    </row>
    <row r="118">
      <c r="A118" s="201">
        <v>10.0</v>
      </c>
      <c r="B118" s="269" t="s">
        <v>19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192</v>
      </c>
      <c r="F119" s="174" t="s">
        <v>200</v>
      </c>
      <c r="G119" s="174" t="s">
        <v>238</v>
      </c>
      <c r="H119" s="175">
        <f>I119/I120</f>
        <v>0.3833333333</v>
      </c>
      <c r="I119" s="165">
        <f t="shared" si="9"/>
        <v>115</v>
      </c>
      <c r="J119" s="176">
        <v>40.0</v>
      </c>
      <c r="K119" s="176">
        <v>25.0</v>
      </c>
      <c r="L119" s="177">
        <v>50.0</v>
      </c>
    </row>
    <row r="120">
      <c r="A120" s="205">
        <v>10.0</v>
      </c>
      <c r="B120" s="272" t="s">
        <v>19</v>
      </c>
      <c r="C120" s="180">
        <v>11.0</v>
      </c>
      <c r="D120" s="272" t="s">
        <v>20</v>
      </c>
      <c r="E120" s="182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188"/>
      <c r="M121" s="90"/>
      <c r="N121" s="90"/>
      <c r="O121" s="90"/>
      <c r="P121" s="90"/>
      <c r="Q121" s="90"/>
      <c r="R121" s="90"/>
      <c r="S121" s="90"/>
      <c r="T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202</v>
      </c>
      <c r="F122" s="174" t="s">
        <v>194</v>
      </c>
      <c r="G122" s="174" t="s">
        <v>247</v>
      </c>
      <c r="H122" s="175">
        <f>I122/I123</f>
        <v>0.3833333333</v>
      </c>
      <c r="I122" s="165">
        <f t="shared" ref="I122:I133" si="10">J122+K122+L122</f>
        <v>115</v>
      </c>
      <c r="J122" s="176">
        <v>20.0</v>
      </c>
      <c r="K122" s="176">
        <v>85.0</v>
      </c>
      <c r="L122" s="177">
        <v>10.0</v>
      </c>
    </row>
    <row r="123">
      <c r="A123" s="201">
        <v>10.0</v>
      </c>
      <c r="B123" s="269" t="s">
        <v>19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202</v>
      </c>
      <c r="F124" s="174" t="s">
        <v>190</v>
      </c>
      <c r="G124" s="174" t="s">
        <v>217</v>
      </c>
      <c r="H124" s="175">
        <f>I124/I125</f>
        <v>0.5833333333</v>
      </c>
      <c r="I124" s="165">
        <f t="shared" si="10"/>
        <v>175</v>
      </c>
      <c r="J124" s="176">
        <v>20.0</v>
      </c>
      <c r="K124" s="176">
        <v>75.0</v>
      </c>
      <c r="L124" s="177">
        <v>80.0</v>
      </c>
    </row>
    <row r="125">
      <c r="A125" s="201">
        <v>10.0</v>
      </c>
      <c r="B125" s="269" t="s">
        <v>19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202</v>
      </c>
      <c r="F126" s="174" t="s">
        <v>210</v>
      </c>
      <c r="G126" s="174" t="s">
        <v>223</v>
      </c>
      <c r="H126" s="175">
        <f>I126/I127</f>
        <v>0.3833333333</v>
      </c>
      <c r="I126" s="165">
        <f t="shared" si="10"/>
        <v>115</v>
      </c>
      <c r="J126" s="176">
        <v>20.0</v>
      </c>
      <c r="K126" s="176">
        <v>65.0</v>
      </c>
      <c r="L126" s="177">
        <v>30.0</v>
      </c>
    </row>
    <row r="127">
      <c r="A127" s="201">
        <v>10.0</v>
      </c>
      <c r="B127" s="269" t="s">
        <v>19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202</v>
      </c>
      <c r="F128" s="174" t="s">
        <v>206</v>
      </c>
      <c r="G128" s="174" t="s">
        <v>229</v>
      </c>
      <c r="H128" s="175">
        <f>I128/I129</f>
        <v>0.5166666667</v>
      </c>
      <c r="I128" s="165">
        <f t="shared" si="10"/>
        <v>155</v>
      </c>
      <c r="J128" s="176">
        <v>20.0</v>
      </c>
      <c r="K128" s="176">
        <v>45.0</v>
      </c>
      <c r="L128" s="177">
        <v>90.0</v>
      </c>
    </row>
    <row r="129">
      <c r="A129" s="201">
        <v>10.0</v>
      </c>
      <c r="B129" s="269" t="s">
        <v>19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202</v>
      </c>
      <c r="F130" s="174" t="s">
        <v>202</v>
      </c>
      <c r="G130" s="174" t="s">
        <v>235</v>
      </c>
      <c r="H130" s="175">
        <f>I130/I131</f>
        <v>0.4333333333</v>
      </c>
      <c r="I130" s="165">
        <f t="shared" si="10"/>
        <v>130</v>
      </c>
      <c r="J130" s="176">
        <v>20.0</v>
      </c>
      <c r="K130" s="176">
        <v>20.0</v>
      </c>
      <c r="L130" s="177">
        <v>90.0</v>
      </c>
    </row>
    <row r="131">
      <c r="A131" s="201">
        <v>10.0</v>
      </c>
      <c r="B131" s="269" t="s">
        <v>19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202</v>
      </c>
      <c r="F132" s="174" t="s">
        <v>198</v>
      </c>
      <c r="G132" s="174" t="s">
        <v>241</v>
      </c>
      <c r="H132" s="175">
        <f>I132/I133</f>
        <v>0.5666666667</v>
      </c>
      <c r="I132" s="165">
        <f t="shared" si="10"/>
        <v>170</v>
      </c>
      <c r="J132" s="176">
        <v>20.0</v>
      </c>
      <c r="K132" s="176">
        <v>110.0</v>
      </c>
      <c r="L132" s="177">
        <v>40.0</v>
      </c>
    </row>
    <row r="133">
      <c r="A133" s="205">
        <v>10.0</v>
      </c>
      <c r="B133" s="272" t="s">
        <v>19</v>
      </c>
      <c r="C133" s="180">
        <v>12.0</v>
      </c>
      <c r="D133" s="272" t="s">
        <v>21</v>
      </c>
      <c r="E133" s="182"/>
      <c r="F133" s="182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  <c r="T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38"/>
  </cols>
  <sheetData>
    <row r="1">
      <c r="B1" s="267" t="s">
        <v>284</v>
      </c>
      <c r="C1" s="70"/>
      <c r="D1" s="294" t="s">
        <v>285</v>
      </c>
      <c r="E1" s="70"/>
      <c r="F1" s="70"/>
      <c r="G1" s="70"/>
      <c r="H1" s="235"/>
    </row>
    <row r="2">
      <c r="C2" s="70"/>
      <c r="E2" s="70"/>
      <c r="F2" s="70"/>
      <c r="G2" s="70"/>
      <c r="H2" s="146"/>
    </row>
    <row r="3">
      <c r="B3" s="267" t="s">
        <v>286</v>
      </c>
      <c r="C3" s="100" t="s">
        <v>287</v>
      </c>
      <c r="D3" s="294" t="s">
        <v>288</v>
      </c>
      <c r="E3" s="70"/>
      <c r="F3" s="70"/>
      <c r="G3" s="70"/>
      <c r="H3" s="146"/>
    </row>
    <row r="4">
      <c r="B4" s="267" t="s">
        <v>22</v>
      </c>
      <c r="C4" s="100" t="s">
        <v>289</v>
      </c>
      <c r="D4" s="294" t="s">
        <v>290</v>
      </c>
      <c r="E4" s="70"/>
      <c r="F4" s="70"/>
      <c r="G4" s="70"/>
      <c r="H4" s="150"/>
    </row>
    <row r="5">
      <c r="A5" s="284" t="s">
        <v>99</v>
      </c>
      <c r="B5" s="268" t="s">
        <v>9</v>
      </c>
      <c r="C5" s="155" t="s">
        <v>23</v>
      </c>
      <c r="D5" s="268" t="s">
        <v>0</v>
      </c>
      <c r="E5" s="157" t="s">
        <v>190</v>
      </c>
      <c r="F5" s="157" t="s">
        <v>196</v>
      </c>
      <c r="G5" s="157" t="s">
        <v>232</v>
      </c>
      <c r="H5" s="158">
        <f>I5/I6</f>
        <v>0.6</v>
      </c>
      <c r="I5" s="159">
        <f t="shared" ref="I5:I16" si="1">J5+K5+L5</f>
        <v>180</v>
      </c>
      <c r="J5" s="160">
        <v>80.0</v>
      </c>
      <c r="K5" s="160">
        <v>100.0</v>
      </c>
      <c r="L5" s="161">
        <v>0.0</v>
      </c>
    </row>
    <row r="6">
      <c r="A6" s="201">
        <v>12.0</v>
      </c>
      <c r="B6" s="269" t="s">
        <v>21</v>
      </c>
      <c r="C6" s="165">
        <v>1.0</v>
      </c>
      <c r="D6" s="269" t="s">
        <v>10</v>
      </c>
      <c r="E6" s="167"/>
      <c r="F6" s="167"/>
      <c r="G6" s="167"/>
      <c r="H6" s="168"/>
      <c r="I6" s="165">
        <f t="shared" si="1"/>
        <v>300</v>
      </c>
      <c r="J6" s="165">
        <v>100.0</v>
      </c>
      <c r="K6" s="165">
        <v>100.0</v>
      </c>
      <c r="L6" s="169">
        <v>100.0</v>
      </c>
    </row>
    <row r="7">
      <c r="A7" s="198" t="s">
        <v>99</v>
      </c>
      <c r="B7" s="270" t="s">
        <v>9</v>
      </c>
      <c r="C7" s="172" t="s">
        <v>23</v>
      </c>
      <c r="D7" s="270" t="s">
        <v>0</v>
      </c>
      <c r="E7" s="174" t="s">
        <v>190</v>
      </c>
      <c r="F7" s="174" t="s">
        <v>192</v>
      </c>
      <c r="G7" s="174" t="s">
        <v>238</v>
      </c>
      <c r="H7" s="175">
        <f>I7/I8</f>
        <v>0.55</v>
      </c>
      <c r="I7" s="165">
        <f t="shared" si="1"/>
        <v>165</v>
      </c>
      <c r="J7" s="176">
        <v>80.0</v>
      </c>
      <c r="K7" s="176">
        <v>35.0</v>
      </c>
      <c r="L7" s="177">
        <v>50.0</v>
      </c>
    </row>
    <row r="8">
      <c r="A8" s="201">
        <v>12.0</v>
      </c>
      <c r="B8" s="269" t="s">
        <v>21</v>
      </c>
      <c r="C8" s="165">
        <v>3.0</v>
      </c>
      <c r="D8" s="269" t="s">
        <v>12</v>
      </c>
      <c r="E8" s="167"/>
      <c r="F8" s="167"/>
      <c r="G8" s="167"/>
      <c r="H8" s="168"/>
      <c r="I8" s="165">
        <f t="shared" si="1"/>
        <v>300</v>
      </c>
      <c r="J8" s="165">
        <v>100.0</v>
      </c>
      <c r="K8" s="165">
        <v>100.0</v>
      </c>
      <c r="L8" s="169">
        <v>100.0</v>
      </c>
    </row>
    <row r="9">
      <c r="A9" s="198" t="s">
        <v>99</v>
      </c>
      <c r="B9" s="270" t="s">
        <v>9</v>
      </c>
      <c r="C9" s="172" t="s">
        <v>23</v>
      </c>
      <c r="D9" s="270" t="s">
        <v>0</v>
      </c>
      <c r="E9" s="174" t="s">
        <v>190</v>
      </c>
      <c r="F9" s="174" t="s">
        <v>212</v>
      </c>
      <c r="G9" s="174" t="s">
        <v>244</v>
      </c>
      <c r="H9" s="175">
        <f>I9/I10</f>
        <v>0.65</v>
      </c>
      <c r="I9" s="165">
        <f t="shared" si="1"/>
        <v>195</v>
      </c>
      <c r="J9" s="176">
        <v>80.0</v>
      </c>
      <c r="K9" s="176">
        <v>55.0</v>
      </c>
      <c r="L9" s="177">
        <v>60.0</v>
      </c>
    </row>
    <row r="10">
      <c r="A10" s="201">
        <v>12.0</v>
      </c>
      <c r="B10" s="269" t="s">
        <v>21</v>
      </c>
      <c r="C10" s="165">
        <v>5.0</v>
      </c>
      <c r="D10" s="269" t="s">
        <v>14</v>
      </c>
      <c r="E10" s="167"/>
      <c r="F10" s="167"/>
      <c r="G10" s="167"/>
      <c r="H10" s="168"/>
      <c r="I10" s="165">
        <f t="shared" si="1"/>
        <v>300</v>
      </c>
      <c r="J10" s="165">
        <v>100.0</v>
      </c>
      <c r="K10" s="165">
        <v>100.0</v>
      </c>
      <c r="L10" s="169">
        <v>100.0</v>
      </c>
    </row>
    <row r="11">
      <c r="A11" s="198" t="s">
        <v>99</v>
      </c>
      <c r="B11" s="270" t="s">
        <v>9</v>
      </c>
      <c r="C11" s="172" t="s">
        <v>23</v>
      </c>
      <c r="D11" s="270" t="s">
        <v>0</v>
      </c>
      <c r="E11" s="174" t="s">
        <v>190</v>
      </c>
      <c r="F11" s="174" t="s">
        <v>208</v>
      </c>
      <c r="G11" s="174" t="s">
        <v>214</v>
      </c>
      <c r="H11" s="175">
        <f>I11/I12</f>
        <v>0.5</v>
      </c>
      <c r="I11" s="165">
        <f t="shared" si="1"/>
        <v>150</v>
      </c>
      <c r="J11" s="176">
        <v>80.0</v>
      </c>
      <c r="K11" s="176">
        <v>0.0</v>
      </c>
      <c r="L11" s="177">
        <v>70.0</v>
      </c>
    </row>
    <row r="12">
      <c r="A12" s="201">
        <v>12.0</v>
      </c>
      <c r="B12" s="269" t="s">
        <v>21</v>
      </c>
      <c r="C12" s="165">
        <v>7.0</v>
      </c>
      <c r="D12" s="269" t="s">
        <v>16</v>
      </c>
      <c r="E12" s="167"/>
      <c r="F12" s="167"/>
      <c r="G12" s="167"/>
      <c r="H12" s="168"/>
      <c r="I12" s="165">
        <f t="shared" si="1"/>
        <v>300</v>
      </c>
      <c r="J12" s="165">
        <v>100.0</v>
      </c>
      <c r="K12" s="165">
        <v>100.0</v>
      </c>
      <c r="L12" s="169">
        <v>100.0</v>
      </c>
    </row>
    <row r="13">
      <c r="A13" s="198" t="s">
        <v>99</v>
      </c>
      <c r="B13" s="270" t="s">
        <v>9</v>
      </c>
      <c r="C13" s="172" t="s">
        <v>23</v>
      </c>
      <c r="D13" s="270" t="s">
        <v>0</v>
      </c>
      <c r="E13" s="174" t="s">
        <v>190</v>
      </c>
      <c r="F13" s="174" t="s">
        <v>204</v>
      </c>
      <c r="G13" s="174" t="s">
        <v>220</v>
      </c>
      <c r="H13" s="175">
        <f>I13/I14</f>
        <v>0.3666666667</v>
      </c>
      <c r="I13" s="165">
        <f t="shared" si="1"/>
        <v>110</v>
      </c>
      <c r="J13" s="176">
        <v>80.0</v>
      </c>
      <c r="K13" s="176">
        <v>10.0</v>
      </c>
      <c r="L13" s="177">
        <v>20.0</v>
      </c>
    </row>
    <row r="14">
      <c r="A14" s="201">
        <v>12.0</v>
      </c>
      <c r="B14" s="269" t="s">
        <v>21</v>
      </c>
      <c r="C14" s="165">
        <v>9.0</v>
      </c>
      <c r="D14" s="269" t="s">
        <v>18</v>
      </c>
      <c r="E14" s="167"/>
      <c r="F14" s="167"/>
      <c r="G14" s="167"/>
      <c r="H14" s="168"/>
      <c r="I14" s="165">
        <f t="shared" si="1"/>
        <v>300</v>
      </c>
      <c r="J14" s="165">
        <v>100.0</v>
      </c>
      <c r="K14" s="165">
        <v>100.0</v>
      </c>
      <c r="L14" s="169">
        <v>100.0</v>
      </c>
    </row>
    <row r="15">
      <c r="A15" s="198" t="s">
        <v>99</v>
      </c>
      <c r="B15" s="270" t="s">
        <v>9</v>
      </c>
      <c r="C15" s="172" t="s">
        <v>23</v>
      </c>
      <c r="D15" s="270" t="s">
        <v>0</v>
      </c>
      <c r="E15" s="174" t="s">
        <v>190</v>
      </c>
      <c r="F15" s="174" t="s">
        <v>200</v>
      </c>
      <c r="G15" s="174" t="s">
        <v>226</v>
      </c>
      <c r="H15" s="175">
        <f>I15/I16</f>
        <v>0.6833333333</v>
      </c>
      <c r="I15" s="165">
        <f t="shared" si="1"/>
        <v>205</v>
      </c>
      <c r="J15" s="176">
        <v>80.0</v>
      </c>
      <c r="K15" s="176">
        <v>25.0</v>
      </c>
      <c r="L15" s="177">
        <v>100.0</v>
      </c>
    </row>
    <row r="16">
      <c r="A16" s="205">
        <v>12.0</v>
      </c>
      <c r="B16" s="272" t="s">
        <v>21</v>
      </c>
      <c r="C16" s="180">
        <v>11.0</v>
      </c>
      <c r="D16" s="272" t="s">
        <v>20</v>
      </c>
      <c r="E16" s="182"/>
      <c r="F16" s="182"/>
      <c r="G16" s="182"/>
      <c r="H16" s="183"/>
      <c r="I16" s="180">
        <f t="shared" si="1"/>
        <v>300</v>
      </c>
      <c r="J16" s="180">
        <v>100.0</v>
      </c>
      <c r="K16" s="180">
        <v>100.0</v>
      </c>
      <c r="L16" s="184">
        <v>100.0</v>
      </c>
    </row>
    <row r="17">
      <c r="A17" s="185"/>
      <c r="B17" s="186"/>
      <c r="C17" s="185"/>
      <c r="D17" s="186"/>
      <c r="E17" s="185"/>
      <c r="F17" s="185"/>
      <c r="G17" s="185"/>
      <c r="H17" s="187"/>
      <c r="I17" s="185"/>
      <c r="J17" s="185"/>
      <c r="K17" s="185"/>
      <c r="L17" s="188"/>
      <c r="M17" s="90"/>
      <c r="N17" s="90"/>
      <c r="O17" s="90"/>
      <c r="P17" s="90"/>
      <c r="Q17" s="90"/>
      <c r="R17" s="90"/>
      <c r="S17" s="90"/>
    </row>
    <row r="18">
      <c r="A18" s="198" t="s">
        <v>99</v>
      </c>
      <c r="B18" s="270" t="s">
        <v>9</v>
      </c>
      <c r="C18" s="192" t="s">
        <v>36</v>
      </c>
      <c r="D18" s="270" t="s">
        <v>1</v>
      </c>
      <c r="E18" s="174" t="s">
        <v>204</v>
      </c>
      <c r="F18" s="174" t="s">
        <v>194</v>
      </c>
      <c r="G18" s="174" t="s">
        <v>235</v>
      </c>
      <c r="H18" s="175">
        <f>I18/I19</f>
        <v>0.6166666667</v>
      </c>
      <c r="I18" s="165">
        <f t="shared" ref="I18:I29" si="2">J18+K18+L18</f>
        <v>185</v>
      </c>
      <c r="J18" s="176">
        <v>10.0</v>
      </c>
      <c r="K18" s="176">
        <v>85.0</v>
      </c>
      <c r="L18" s="177">
        <v>90.0</v>
      </c>
    </row>
    <row r="19">
      <c r="A19" s="201">
        <v>12.0</v>
      </c>
      <c r="B19" s="269" t="s">
        <v>21</v>
      </c>
      <c r="C19" s="165">
        <v>2.0</v>
      </c>
      <c r="D19" s="269" t="s">
        <v>11</v>
      </c>
      <c r="E19" s="167"/>
      <c r="F19" s="167"/>
      <c r="G19" s="167"/>
      <c r="H19" s="168"/>
      <c r="I19" s="165">
        <f t="shared" si="2"/>
        <v>300</v>
      </c>
      <c r="J19" s="165">
        <v>100.0</v>
      </c>
      <c r="K19" s="165">
        <v>100.0</v>
      </c>
      <c r="L19" s="169">
        <v>100.0</v>
      </c>
    </row>
    <row r="20">
      <c r="A20" s="198" t="s">
        <v>99</v>
      </c>
      <c r="B20" s="270" t="s">
        <v>9</v>
      </c>
      <c r="C20" s="192" t="s">
        <v>36</v>
      </c>
      <c r="D20" s="270" t="s">
        <v>1</v>
      </c>
      <c r="E20" s="174" t="s">
        <v>204</v>
      </c>
      <c r="F20" s="174" t="s">
        <v>190</v>
      </c>
      <c r="G20" s="174" t="s">
        <v>241</v>
      </c>
      <c r="H20" s="175">
        <f>I20/I21</f>
        <v>0.4166666667</v>
      </c>
      <c r="I20" s="165">
        <f t="shared" si="2"/>
        <v>125</v>
      </c>
      <c r="J20" s="176">
        <v>10.0</v>
      </c>
      <c r="K20" s="176">
        <v>75.0</v>
      </c>
      <c r="L20" s="177">
        <v>40.0</v>
      </c>
    </row>
    <row r="21">
      <c r="A21" s="201">
        <v>12.0</v>
      </c>
      <c r="B21" s="269" t="s">
        <v>21</v>
      </c>
      <c r="C21" s="165">
        <v>4.0</v>
      </c>
      <c r="D21" s="269" t="s">
        <v>13</v>
      </c>
      <c r="E21" s="167"/>
      <c r="F21" s="167"/>
      <c r="G21" s="167"/>
      <c r="H21" s="168"/>
      <c r="I21" s="165">
        <f t="shared" si="2"/>
        <v>300</v>
      </c>
      <c r="J21" s="165">
        <v>100.0</v>
      </c>
      <c r="K21" s="165">
        <v>100.0</v>
      </c>
      <c r="L21" s="169">
        <v>100.0</v>
      </c>
    </row>
    <row r="22">
      <c r="A22" s="198" t="s">
        <v>99</v>
      </c>
      <c r="B22" s="270" t="s">
        <v>9</v>
      </c>
      <c r="C22" s="192" t="s">
        <v>36</v>
      </c>
      <c r="D22" s="270" t="s">
        <v>1</v>
      </c>
      <c r="E22" s="174" t="s">
        <v>204</v>
      </c>
      <c r="F22" s="174" t="s">
        <v>210</v>
      </c>
      <c r="G22" s="174" t="s">
        <v>247</v>
      </c>
      <c r="H22" s="175">
        <f>I22/I23</f>
        <v>0.2833333333</v>
      </c>
      <c r="I22" s="165">
        <f t="shared" si="2"/>
        <v>85</v>
      </c>
      <c r="J22" s="176">
        <v>10.0</v>
      </c>
      <c r="K22" s="176">
        <v>65.0</v>
      </c>
      <c r="L22" s="177">
        <v>10.0</v>
      </c>
    </row>
    <row r="23">
      <c r="A23" s="201">
        <v>12.0</v>
      </c>
      <c r="B23" s="269" t="s">
        <v>21</v>
      </c>
      <c r="C23" s="165">
        <v>6.0</v>
      </c>
      <c r="D23" s="269" t="s">
        <v>15</v>
      </c>
      <c r="E23" s="167"/>
      <c r="F23" s="167"/>
      <c r="G23" s="167"/>
      <c r="H23" s="168"/>
      <c r="I23" s="165">
        <f t="shared" si="2"/>
        <v>300</v>
      </c>
      <c r="J23" s="165">
        <v>100.0</v>
      </c>
      <c r="K23" s="165">
        <v>100.0</v>
      </c>
      <c r="L23" s="169">
        <v>100.0</v>
      </c>
    </row>
    <row r="24">
      <c r="A24" s="198" t="s">
        <v>99</v>
      </c>
      <c r="B24" s="270" t="s">
        <v>9</v>
      </c>
      <c r="C24" s="192" t="s">
        <v>36</v>
      </c>
      <c r="D24" s="270" t="s">
        <v>1</v>
      </c>
      <c r="E24" s="174" t="s">
        <v>204</v>
      </c>
      <c r="F24" s="174" t="s">
        <v>206</v>
      </c>
      <c r="G24" s="174" t="s">
        <v>217</v>
      </c>
      <c r="H24" s="175">
        <f>I24/I25</f>
        <v>0.45</v>
      </c>
      <c r="I24" s="165">
        <f t="shared" si="2"/>
        <v>135</v>
      </c>
      <c r="J24" s="176">
        <v>10.0</v>
      </c>
      <c r="K24" s="176">
        <v>45.0</v>
      </c>
      <c r="L24" s="177">
        <v>80.0</v>
      </c>
    </row>
    <row r="25">
      <c r="A25" s="201">
        <v>12.0</v>
      </c>
      <c r="B25" s="269" t="s">
        <v>21</v>
      </c>
      <c r="C25" s="165">
        <v>8.0</v>
      </c>
      <c r="D25" s="269" t="s">
        <v>17</v>
      </c>
      <c r="E25" s="167"/>
      <c r="F25" s="167"/>
      <c r="G25" s="167"/>
      <c r="H25" s="168"/>
      <c r="I25" s="165">
        <f t="shared" si="2"/>
        <v>300</v>
      </c>
      <c r="J25" s="165">
        <v>100.0</v>
      </c>
      <c r="K25" s="165">
        <v>100.0</v>
      </c>
      <c r="L25" s="169">
        <v>100.0</v>
      </c>
    </row>
    <row r="26">
      <c r="A26" s="198" t="s">
        <v>99</v>
      </c>
      <c r="B26" s="270" t="s">
        <v>9</v>
      </c>
      <c r="C26" s="192" t="s">
        <v>36</v>
      </c>
      <c r="D26" s="270" t="s">
        <v>1</v>
      </c>
      <c r="E26" s="174" t="s">
        <v>204</v>
      </c>
      <c r="F26" s="174" t="s">
        <v>202</v>
      </c>
      <c r="G26" s="174" t="s">
        <v>223</v>
      </c>
      <c r="H26" s="175">
        <f>I26/I27</f>
        <v>0.2</v>
      </c>
      <c r="I26" s="165">
        <f t="shared" si="2"/>
        <v>60</v>
      </c>
      <c r="J26" s="176">
        <v>10.0</v>
      </c>
      <c r="K26" s="176">
        <v>20.0</v>
      </c>
      <c r="L26" s="177">
        <v>30.0</v>
      </c>
    </row>
    <row r="27">
      <c r="A27" s="201">
        <v>12.0</v>
      </c>
      <c r="B27" s="269" t="s">
        <v>21</v>
      </c>
      <c r="C27" s="165">
        <v>10.0</v>
      </c>
      <c r="D27" s="269" t="s">
        <v>19</v>
      </c>
      <c r="E27" s="167"/>
      <c r="F27" s="167"/>
      <c r="G27" s="167"/>
      <c r="H27" s="168"/>
      <c r="I27" s="165">
        <f t="shared" si="2"/>
        <v>300</v>
      </c>
      <c r="J27" s="165">
        <v>100.0</v>
      </c>
      <c r="K27" s="165">
        <v>100.0</v>
      </c>
      <c r="L27" s="169">
        <v>100.0</v>
      </c>
    </row>
    <row r="28">
      <c r="A28" s="198" t="s">
        <v>99</v>
      </c>
      <c r="B28" s="270" t="s">
        <v>9</v>
      </c>
      <c r="C28" s="192" t="s">
        <v>36</v>
      </c>
      <c r="D28" s="270" t="s">
        <v>1</v>
      </c>
      <c r="E28" s="174" t="s">
        <v>204</v>
      </c>
      <c r="F28" s="174" t="s">
        <v>198</v>
      </c>
      <c r="G28" s="174" t="s">
        <v>229</v>
      </c>
      <c r="H28" s="175">
        <f>I28/I29</f>
        <v>0.7</v>
      </c>
      <c r="I28" s="165">
        <f t="shared" si="2"/>
        <v>210</v>
      </c>
      <c r="J28" s="176">
        <v>10.0</v>
      </c>
      <c r="K28" s="176">
        <v>110.0</v>
      </c>
      <c r="L28" s="177">
        <v>90.0</v>
      </c>
    </row>
    <row r="29">
      <c r="A29" s="205">
        <v>12.0</v>
      </c>
      <c r="B29" s="272" t="s">
        <v>21</v>
      </c>
      <c r="C29" s="180">
        <v>12.0</v>
      </c>
      <c r="D29" s="272" t="s">
        <v>21</v>
      </c>
      <c r="E29" s="182"/>
      <c r="F29" s="182"/>
      <c r="G29" s="182"/>
      <c r="H29" s="183"/>
      <c r="I29" s="180">
        <f t="shared" si="2"/>
        <v>300</v>
      </c>
      <c r="J29" s="180">
        <v>100.0</v>
      </c>
      <c r="K29" s="180">
        <v>100.0</v>
      </c>
      <c r="L29" s="184">
        <v>100.0</v>
      </c>
    </row>
    <row r="30">
      <c r="A30" s="185"/>
      <c r="B30" s="186"/>
      <c r="C30" s="185"/>
      <c r="D30" s="197"/>
      <c r="E30" s="185"/>
      <c r="F30" s="185"/>
      <c r="G30" s="185"/>
      <c r="H30" s="282"/>
      <c r="I30" s="188"/>
      <c r="J30" s="188"/>
      <c r="K30" s="188"/>
      <c r="L30" s="188"/>
      <c r="M30" s="90"/>
      <c r="N30" s="90"/>
      <c r="O30" s="90"/>
      <c r="P30" s="90"/>
      <c r="Q30" s="90"/>
      <c r="R30" s="90"/>
      <c r="S30" s="90"/>
    </row>
    <row r="31">
      <c r="A31" s="198" t="s">
        <v>99</v>
      </c>
      <c r="B31" s="270" t="s">
        <v>9</v>
      </c>
      <c r="C31" s="192" t="s">
        <v>43</v>
      </c>
      <c r="D31" s="289" t="s">
        <v>2</v>
      </c>
      <c r="E31" s="174" t="s">
        <v>208</v>
      </c>
      <c r="F31" s="174" t="s">
        <v>196</v>
      </c>
      <c r="G31" s="174" t="s">
        <v>232</v>
      </c>
      <c r="H31" s="175">
        <f>I31/I32</f>
        <v>0.3333333333</v>
      </c>
      <c r="I31" s="165">
        <f t="shared" ref="I31:I42" si="3">J31+K31+L31</f>
        <v>100</v>
      </c>
      <c r="J31" s="176">
        <v>0.0</v>
      </c>
      <c r="K31" s="176">
        <v>100.0</v>
      </c>
      <c r="L31" s="177">
        <v>0.0</v>
      </c>
    </row>
    <row r="32">
      <c r="A32" s="201">
        <v>12.0</v>
      </c>
      <c r="B32" s="269" t="s">
        <v>21</v>
      </c>
      <c r="C32" s="165">
        <v>1.0</v>
      </c>
      <c r="D32" s="269" t="s">
        <v>10</v>
      </c>
      <c r="E32" s="167"/>
      <c r="F32" s="167"/>
      <c r="G32" s="167"/>
      <c r="H32" s="168"/>
      <c r="I32" s="165">
        <f t="shared" si="3"/>
        <v>300</v>
      </c>
      <c r="J32" s="165">
        <v>100.0</v>
      </c>
      <c r="K32" s="165">
        <v>100.0</v>
      </c>
      <c r="L32" s="169">
        <v>100.0</v>
      </c>
    </row>
    <row r="33">
      <c r="A33" s="198" t="s">
        <v>99</v>
      </c>
      <c r="B33" s="270" t="s">
        <v>9</v>
      </c>
      <c r="C33" s="192" t="s">
        <v>43</v>
      </c>
      <c r="D33" s="289" t="s">
        <v>2</v>
      </c>
      <c r="E33" s="174" t="s">
        <v>208</v>
      </c>
      <c r="F33" s="174" t="s">
        <v>192</v>
      </c>
      <c r="G33" s="174" t="s">
        <v>238</v>
      </c>
      <c r="H33" s="175">
        <f>I33/I34</f>
        <v>0.2833333333</v>
      </c>
      <c r="I33" s="165">
        <f t="shared" si="3"/>
        <v>85</v>
      </c>
      <c r="J33" s="176">
        <v>0.0</v>
      </c>
      <c r="K33" s="176">
        <v>35.0</v>
      </c>
      <c r="L33" s="177">
        <v>50.0</v>
      </c>
    </row>
    <row r="34">
      <c r="A34" s="201">
        <v>12.0</v>
      </c>
      <c r="B34" s="269" t="s">
        <v>21</v>
      </c>
      <c r="C34" s="165">
        <v>3.0</v>
      </c>
      <c r="D34" s="291" t="s">
        <v>12</v>
      </c>
      <c r="E34" s="167"/>
      <c r="F34" s="167"/>
      <c r="G34" s="167"/>
      <c r="H34" s="168"/>
      <c r="I34" s="165">
        <f t="shared" si="3"/>
        <v>300</v>
      </c>
      <c r="J34" s="165">
        <v>100.0</v>
      </c>
      <c r="K34" s="165">
        <v>100.0</v>
      </c>
      <c r="L34" s="169">
        <v>100.0</v>
      </c>
    </row>
    <row r="35">
      <c r="A35" s="198" t="s">
        <v>99</v>
      </c>
      <c r="B35" s="270" t="s">
        <v>9</v>
      </c>
      <c r="C35" s="192" t="s">
        <v>43</v>
      </c>
      <c r="D35" s="289" t="s">
        <v>2</v>
      </c>
      <c r="E35" s="174" t="s">
        <v>208</v>
      </c>
      <c r="F35" s="174" t="s">
        <v>212</v>
      </c>
      <c r="G35" s="174" t="s">
        <v>244</v>
      </c>
      <c r="H35" s="175">
        <f>I35/I36</f>
        <v>0.3833333333</v>
      </c>
      <c r="I35" s="165">
        <f t="shared" si="3"/>
        <v>115</v>
      </c>
      <c r="J35" s="176">
        <v>0.0</v>
      </c>
      <c r="K35" s="176">
        <v>55.0</v>
      </c>
      <c r="L35" s="177">
        <v>60.0</v>
      </c>
    </row>
    <row r="36">
      <c r="A36" s="201">
        <v>12.0</v>
      </c>
      <c r="B36" s="269" t="s">
        <v>21</v>
      </c>
      <c r="C36" s="165">
        <v>5.0</v>
      </c>
      <c r="D36" s="269" t="s">
        <v>14</v>
      </c>
      <c r="E36" s="167"/>
      <c r="F36" s="167"/>
      <c r="G36" s="167"/>
      <c r="H36" s="168"/>
      <c r="I36" s="165">
        <f t="shared" si="3"/>
        <v>300</v>
      </c>
      <c r="J36" s="165">
        <v>100.0</v>
      </c>
      <c r="K36" s="165">
        <v>100.0</v>
      </c>
      <c r="L36" s="169">
        <v>100.0</v>
      </c>
    </row>
    <row r="37">
      <c r="A37" s="198" t="s">
        <v>99</v>
      </c>
      <c r="B37" s="270" t="s">
        <v>9</v>
      </c>
      <c r="C37" s="192" t="s">
        <v>43</v>
      </c>
      <c r="D37" s="289" t="s">
        <v>2</v>
      </c>
      <c r="E37" s="174" t="s">
        <v>208</v>
      </c>
      <c r="F37" s="174" t="s">
        <v>208</v>
      </c>
      <c r="G37" s="174" t="s">
        <v>214</v>
      </c>
      <c r="H37" s="175">
        <f>I37/I38</f>
        <v>0.2333333333</v>
      </c>
      <c r="I37" s="165">
        <f t="shared" si="3"/>
        <v>70</v>
      </c>
      <c r="J37" s="176">
        <v>0.0</v>
      </c>
      <c r="K37" s="176">
        <v>0.0</v>
      </c>
      <c r="L37" s="177">
        <v>70.0</v>
      </c>
    </row>
    <row r="38">
      <c r="A38" s="201">
        <v>12.0</v>
      </c>
      <c r="B38" s="269" t="s">
        <v>21</v>
      </c>
      <c r="C38" s="165">
        <v>7.0</v>
      </c>
      <c r="D38" s="269" t="s">
        <v>16</v>
      </c>
      <c r="E38" s="167"/>
      <c r="F38" s="167"/>
      <c r="G38" s="167"/>
      <c r="H38" s="168"/>
      <c r="I38" s="165">
        <f t="shared" si="3"/>
        <v>300</v>
      </c>
      <c r="J38" s="165">
        <v>100.0</v>
      </c>
      <c r="K38" s="165">
        <v>100.0</v>
      </c>
      <c r="L38" s="169">
        <v>100.0</v>
      </c>
    </row>
    <row r="39">
      <c r="A39" s="198" t="s">
        <v>99</v>
      </c>
      <c r="B39" s="270" t="s">
        <v>9</v>
      </c>
      <c r="C39" s="192" t="s">
        <v>43</v>
      </c>
      <c r="D39" s="289" t="s">
        <v>2</v>
      </c>
      <c r="E39" s="174" t="s">
        <v>208</v>
      </c>
      <c r="F39" s="174" t="s">
        <v>204</v>
      </c>
      <c r="G39" s="174" t="s">
        <v>220</v>
      </c>
      <c r="H39" s="175">
        <f>I39/I40</f>
        <v>0.1</v>
      </c>
      <c r="I39" s="165">
        <f t="shared" si="3"/>
        <v>30</v>
      </c>
      <c r="J39" s="176">
        <v>0.0</v>
      </c>
      <c r="K39" s="176">
        <v>10.0</v>
      </c>
      <c r="L39" s="177">
        <v>20.0</v>
      </c>
    </row>
    <row r="40">
      <c r="A40" s="201">
        <v>12.0</v>
      </c>
      <c r="B40" s="269" t="s">
        <v>21</v>
      </c>
      <c r="C40" s="165">
        <v>9.0</v>
      </c>
      <c r="D40" s="269" t="s">
        <v>18</v>
      </c>
      <c r="E40" s="167"/>
      <c r="F40" s="167"/>
      <c r="G40" s="167"/>
      <c r="H40" s="168"/>
      <c r="I40" s="165">
        <f t="shared" si="3"/>
        <v>300</v>
      </c>
      <c r="J40" s="165">
        <v>100.0</v>
      </c>
      <c r="K40" s="165">
        <v>100.0</v>
      </c>
      <c r="L40" s="169">
        <v>100.0</v>
      </c>
    </row>
    <row r="41">
      <c r="A41" s="198" t="s">
        <v>99</v>
      </c>
      <c r="B41" s="270" t="s">
        <v>9</v>
      </c>
      <c r="C41" s="192" t="s">
        <v>43</v>
      </c>
      <c r="D41" s="289" t="s">
        <v>2</v>
      </c>
      <c r="E41" s="174" t="s">
        <v>208</v>
      </c>
      <c r="F41" s="174" t="s">
        <v>200</v>
      </c>
      <c r="G41" s="174" t="s">
        <v>226</v>
      </c>
      <c r="H41" s="175">
        <f>I41/I42</f>
        <v>0.4166666667</v>
      </c>
      <c r="I41" s="165">
        <f t="shared" si="3"/>
        <v>125</v>
      </c>
      <c r="J41" s="176">
        <v>0.0</v>
      </c>
      <c r="K41" s="176">
        <v>25.0</v>
      </c>
      <c r="L41" s="177">
        <v>100.0</v>
      </c>
    </row>
    <row r="42">
      <c r="A42" s="205">
        <v>12.0</v>
      </c>
      <c r="B42" s="272" t="s">
        <v>21</v>
      </c>
      <c r="C42" s="180">
        <v>11.0</v>
      </c>
      <c r="D42" s="272" t="s">
        <v>20</v>
      </c>
      <c r="E42" s="182"/>
      <c r="F42" s="182"/>
      <c r="G42" s="182"/>
      <c r="H42" s="183"/>
      <c r="I42" s="180">
        <f t="shared" si="3"/>
        <v>300</v>
      </c>
      <c r="J42" s="180">
        <v>100.0</v>
      </c>
      <c r="K42" s="180">
        <v>100.0</v>
      </c>
      <c r="L42" s="184">
        <v>100.0</v>
      </c>
    </row>
    <row r="43">
      <c r="A43" s="185"/>
      <c r="B43" s="186"/>
      <c r="C43" s="185"/>
      <c r="D43" s="186"/>
      <c r="E43" s="185"/>
      <c r="F43" s="185"/>
      <c r="G43" s="185"/>
      <c r="H43" s="187"/>
      <c r="I43" s="185"/>
      <c r="J43" s="185"/>
      <c r="K43" s="185"/>
      <c r="L43" s="188"/>
      <c r="M43" s="90"/>
      <c r="N43" s="90"/>
      <c r="O43" s="90"/>
      <c r="P43" s="90"/>
      <c r="Q43" s="90"/>
      <c r="R43" s="90"/>
      <c r="S43" s="90"/>
    </row>
    <row r="44">
      <c r="A44" s="198" t="s">
        <v>99</v>
      </c>
      <c r="B44" s="270" t="s">
        <v>9</v>
      </c>
      <c r="C44" s="192" t="s">
        <v>56</v>
      </c>
      <c r="D44" s="270" t="s">
        <v>3</v>
      </c>
      <c r="E44" s="174" t="s">
        <v>210</v>
      </c>
      <c r="F44" s="174" t="s">
        <v>194</v>
      </c>
      <c r="G44" s="174" t="s">
        <v>235</v>
      </c>
      <c r="H44" s="175">
        <f>I44/I45</f>
        <v>0.7666666667</v>
      </c>
      <c r="I44" s="165">
        <f t="shared" ref="I44:I55" si="4">J44+K44+L44</f>
        <v>230</v>
      </c>
      <c r="J44" s="176">
        <v>55.0</v>
      </c>
      <c r="K44" s="176">
        <v>85.0</v>
      </c>
      <c r="L44" s="177">
        <v>90.0</v>
      </c>
    </row>
    <row r="45">
      <c r="A45" s="201">
        <v>12.0</v>
      </c>
      <c r="B45" s="269" t="s">
        <v>21</v>
      </c>
      <c r="C45" s="165">
        <v>2.0</v>
      </c>
      <c r="D45" s="269" t="s">
        <v>11</v>
      </c>
      <c r="E45" s="167"/>
      <c r="F45" s="167"/>
      <c r="G45" s="167"/>
      <c r="H45" s="168"/>
      <c r="I45" s="165">
        <f t="shared" si="4"/>
        <v>300</v>
      </c>
      <c r="J45" s="165">
        <v>100.0</v>
      </c>
      <c r="K45" s="165">
        <v>100.0</v>
      </c>
      <c r="L45" s="169">
        <v>100.0</v>
      </c>
    </row>
    <row r="46">
      <c r="A46" s="198" t="s">
        <v>99</v>
      </c>
      <c r="B46" s="270" t="s">
        <v>9</v>
      </c>
      <c r="C46" s="192" t="s">
        <v>56</v>
      </c>
      <c r="D46" s="270" t="s">
        <v>3</v>
      </c>
      <c r="E46" s="174" t="s">
        <v>210</v>
      </c>
      <c r="F46" s="174" t="s">
        <v>190</v>
      </c>
      <c r="G46" s="174" t="s">
        <v>241</v>
      </c>
      <c r="H46" s="175">
        <f>I46/I47</f>
        <v>0.5666666667</v>
      </c>
      <c r="I46" s="165">
        <f t="shared" si="4"/>
        <v>170</v>
      </c>
      <c r="J46" s="176">
        <v>55.0</v>
      </c>
      <c r="K46" s="176">
        <v>75.0</v>
      </c>
      <c r="L46" s="177">
        <v>40.0</v>
      </c>
    </row>
    <row r="47">
      <c r="A47" s="201">
        <v>12.0</v>
      </c>
      <c r="B47" s="269" t="s">
        <v>21</v>
      </c>
      <c r="C47" s="165">
        <v>4.0</v>
      </c>
      <c r="D47" s="269" t="s">
        <v>13</v>
      </c>
      <c r="E47" s="167"/>
      <c r="F47" s="167"/>
      <c r="G47" s="167"/>
      <c r="H47" s="168"/>
      <c r="I47" s="165">
        <f t="shared" si="4"/>
        <v>300</v>
      </c>
      <c r="J47" s="165">
        <v>100.0</v>
      </c>
      <c r="K47" s="165">
        <v>100.0</v>
      </c>
      <c r="L47" s="169">
        <v>100.0</v>
      </c>
    </row>
    <row r="48">
      <c r="A48" s="198" t="s">
        <v>99</v>
      </c>
      <c r="B48" s="270" t="s">
        <v>9</v>
      </c>
      <c r="C48" s="192" t="s">
        <v>56</v>
      </c>
      <c r="D48" s="270" t="s">
        <v>3</v>
      </c>
      <c r="E48" s="174" t="s">
        <v>210</v>
      </c>
      <c r="F48" s="174" t="s">
        <v>210</v>
      </c>
      <c r="G48" s="174" t="s">
        <v>247</v>
      </c>
      <c r="H48" s="175">
        <f>I48/I49</f>
        <v>0.4333333333</v>
      </c>
      <c r="I48" s="165">
        <f t="shared" si="4"/>
        <v>130</v>
      </c>
      <c r="J48" s="176">
        <v>55.0</v>
      </c>
      <c r="K48" s="176">
        <v>65.0</v>
      </c>
      <c r="L48" s="177">
        <v>10.0</v>
      </c>
    </row>
    <row r="49">
      <c r="A49" s="201">
        <v>12.0</v>
      </c>
      <c r="B49" s="269" t="s">
        <v>21</v>
      </c>
      <c r="C49" s="165">
        <v>6.0</v>
      </c>
      <c r="D49" s="269" t="s">
        <v>15</v>
      </c>
      <c r="E49" s="167"/>
      <c r="F49" s="167"/>
      <c r="G49" s="167"/>
      <c r="H49" s="168"/>
      <c r="I49" s="165">
        <f t="shared" si="4"/>
        <v>300</v>
      </c>
      <c r="J49" s="165">
        <v>100.0</v>
      </c>
      <c r="K49" s="165">
        <v>100.0</v>
      </c>
      <c r="L49" s="169">
        <v>100.0</v>
      </c>
    </row>
    <row r="50">
      <c r="A50" s="198" t="s">
        <v>99</v>
      </c>
      <c r="B50" s="270" t="s">
        <v>9</v>
      </c>
      <c r="C50" s="192" t="s">
        <v>56</v>
      </c>
      <c r="D50" s="270" t="s">
        <v>3</v>
      </c>
      <c r="E50" s="174" t="s">
        <v>210</v>
      </c>
      <c r="F50" s="174" t="s">
        <v>206</v>
      </c>
      <c r="G50" s="174" t="s">
        <v>217</v>
      </c>
      <c r="H50" s="175">
        <f>I50/I51</f>
        <v>0.6</v>
      </c>
      <c r="I50" s="165">
        <f t="shared" si="4"/>
        <v>180</v>
      </c>
      <c r="J50" s="176">
        <v>55.0</v>
      </c>
      <c r="K50" s="176">
        <v>45.0</v>
      </c>
      <c r="L50" s="177">
        <v>80.0</v>
      </c>
    </row>
    <row r="51">
      <c r="A51" s="201">
        <v>12.0</v>
      </c>
      <c r="B51" s="269" t="s">
        <v>21</v>
      </c>
      <c r="C51" s="165">
        <v>8.0</v>
      </c>
      <c r="D51" s="269" t="s">
        <v>17</v>
      </c>
      <c r="E51" s="167"/>
      <c r="F51" s="167"/>
      <c r="G51" s="167"/>
      <c r="H51" s="168"/>
      <c r="I51" s="165">
        <f t="shared" si="4"/>
        <v>300</v>
      </c>
      <c r="J51" s="165">
        <v>100.0</v>
      </c>
      <c r="K51" s="165">
        <v>100.0</v>
      </c>
      <c r="L51" s="169">
        <v>100.0</v>
      </c>
    </row>
    <row r="52">
      <c r="A52" s="198" t="s">
        <v>99</v>
      </c>
      <c r="B52" s="270" t="s">
        <v>9</v>
      </c>
      <c r="C52" s="192" t="s">
        <v>56</v>
      </c>
      <c r="D52" s="270" t="s">
        <v>3</v>
      </c>
      <c r="E52" s="174" t="s">
        <v>210</v>
      </c>
      <c r="F52" s="174" t="s">
        <v>202</v>
      </c>
      <c r="G52" s="174" t="s">
        <v>223</v>
      </c>
      <c r="H52" s="175">
        <f>I52/I53</f>
        <v>0.35</v>
      </c>
      <c r="I52" s="165">
        <f t="shared" si="4"/>
        <v>105</v>
      </c>
      <c r="J52" s="176">
        <v>55.0</v>
      </c>
      <c r="K52" s="176">
        <v>20.0</v>
      </c>
      <c r="L52" s="177">
        <v>30.0</v>
      </c>
    </row>
    <row r="53">
      <c r="A53" s="201">
        <v>12.0</v>
      </c>
      <c r="B53" s="269" t="s">
        <v>21</v>
      </c>
      <c r="C53" s="165">
        <v>10.0</v>
      </c>
      <c r="D53" s="269" t="s">
        <v>19</v>
      </c>
      <c r="E53" s="167"/>
      <c r="F53" s="167"/>
      <c r="G53" s="167"/>
      <c r="H53" s="168"/>
      <c r="I53" s="165">
        <f t="shared" si="4"/>
        <v>300</v>
      </c>
      <c r="J53" s="165">
        <v>100.0</v>
      </c>
      <c r="K53" s="165">
        <v>100.0</v>
      </c>
      <c r="L53" s="169">
        <v>100.0</v>
      </c>
    </row>
    <row r="54">
      <c r="A54" s="198" t="s">
        <v>99</v>
      </c>
      <c r="B54" s="270" t="s">
        <v>9</v>
      </c>
      <c r="C54" s="192" t="s">
        <v>56</v>
      </c>
      <c r="D54" s="270" t="s">
        <v>3</v>
      </c>
      <c r="E54" s="174" t="s">
        <v>210</v>
      </c>
      <c r="F54" s="174" t="s">
        <v>198</v>
      </c>
      <c r="G54" s="174" t="s">
        <v>229</v>
      </c>
      <c r="H54" s="175">
        <f>I54/I55</f>
        <v>0.85</v>
      </c>
      <c r="I54" s="165">
        <f t="shared" si="4"/>
        <v>255</v>
      </c>
      <c r="J54" s="176">
        <v>55.0</v>
      </c>
      <c r="K54" s="176">
        <v>110.0</v>
      </c>
      <c r="L54" s="177">
        <v>90.0</v>
      </c>
    </row>
    <row r="55">
      <c r="A55" s="205">
        <v>12.0</v>
      </c>
      <c r="B55" s="272" t="s">
        <v>21</v>
      </c>
      <c r="C55" s="180">
        <v>12.0</v>
      </c>
      <c r="D55" s="272" t="s">
        <v>21</v>
      </c>
      <c r="E55" s="182"/>
      <c r="F55" s="182"/>
      <c r="G55" s="182"/>
      <c r="H55" s="183"/>
      <c r="I55" s="180">
        <f t="shared" si="4"/>
        <v>300</v>
      </c>
      <c r="J55" s="180">
        <v>100.0</v>
      </c>
      <c r="K55" s="180">
        <v>100.0</v>
      </c>
      <c r="L55" s="184">
        <v>100.0</v>
      </c>
    </row>
    <row r="56">
      <c r="A56" s="185"/>
      <c r="B56" s="186"/>
      <c r="C56" s="185"/>
      <c r="D56" s="186"/>
      <c r="E56" s="185"/>
      <c r="F56" s="185"/>
      <c r="G56" s="185"/>
      <c r="H56" s="187"/>
      <c r="I56" s="185"/>
      <c r="J56" s="185"/>
      <c r="K56" s="185"/>
      <c r="L56" s="188"/>
      <c r="M56" s="90"/>
      <c r="N56" s="90"/>
      <c r="O56" s="90"/>
      <c r="P56" s="90"/>
      <c r="Q56" s="90"/>
      <c r="R56" s="90"/>
      <c r="S56" s="90"/>
    </row>
    <row r="57">
      <c r="A57" s="198" t="s">
        <v>99</v>
      </c>
      <c r="B57" s="270" t="s">
        <v>9</v>
      </c>
      <c r="C57" s="192" t="s">
        <v>64</v>
      </c>
      <c r="D57" s="270" t="s">
        <v>4</v>
      </c>
      <c r="E57" s="174" t="s">
        <v>208</v>
      </c>
      <c r="F57" s="174" t="s">
        <v>196</v>
      </c>
      <c r="G57" s="174" t="s">
        <v>232</v>
      </c>
      <c r="H57" s="175">
        <f>I57/I58</f>
        <v>0.3333333333</v>
      </c>
      <c r="I57" s="165">
        <f t="shared" ref="I57:I68" si="5">J57+K57+L57</f>
        <v>100</v>
      </c>
      <c r="J57" s="176">
        <v>0.0</v>
      </c>
      <c r="K57" s="176">
        <v>100.0</v>
      </c>
      <c r="L57" s="177">
        <v>0.0</v>
      </c>
    </row>
    <row r="58">
      <c r="A58" s="201">
        <v>12.0</v>
      </c>
      <c r="B58" s="269" t="s">
        <v>21</v>
      </c>
      <c r="C58" s="165">
        <v>1.0</v>
      </c>
      <c r="D58" s="269" t="s">
        <v>10</v>
      </c>
      <c r="E58" s="167"/>
      <c r="F58" s="167"/>
      <c r="G58" s="167"/>
      <c r="H58" s="168"/>
      <c r="I58" s="165">
        <f t="shared" si="5"/>
        <v>300</v>
      </c>
      <c r="J58" s="165">
        <v>100.0</v>
      </c>
      <c r="K58" s="165">
        <v>100.0</v>
      </c>
      <c r="L58" s="169">
        <v>100.0</v>
      </c>
    </row>
    <row r="59">
      <c r="A59" s="198" t="s">
        <v>99</v>
      </c>
      <c r="B59" s="270" t="s">
        <v>9</v>
      </c>
      <c r="C59" s="192" t="s">
        <v>64</v>
      </c>
      <c r="D59" s="270" t="s">
        <v>4</v>
      </c>
      <c r="E59" s="174" t="s">
        <v>208</v>
      </c>
      <c r="F59" s="174" t="s">
        <v>192</v>
      </c>
      <c r="G59" s="174" t="s">
        <v>238</v>
      </c>
      <c r="H59" s="175">
        <f>I59/I60</f>
        <v>0.2833333333</v>
      </c>
      <c r="I59" s="165">
        <f t="shared" si="5"/>
        <v>85</v>
      </c>
      <c r="J59" s="176">
        <v>0.0</v>
      </c>
      <c r="K59" s="176">
        <v>35.0</v>
      </c>
      <c r="L59" s="177">
        <v>50.0</v>
      </c>
    </row>
    <row r="60">
      <c r="A60" s="201">
        <v>12.0</v>
      </c>
      <c r="B60" s="269" t="s">
        <v>21</v>
      </c>
      <c r="C60" s="165">
        <v>3.0</v>
      </c>
      <c r="D60" s="291" t="s">
        <v>12</v>
      </c>
      <c r="E60" s="167"/>
      <c r="F60" s="167"/>
      <c r="G60" s="167"/>
      <c r="H60" s="168"/>
      <c r="I60" s="165">
        <f t="shared" si="5"/>
        <v>300</v>
      </c>
      <c r="J60" s="165">
        <v>100.0</v>
      </c>
      <c r="K60" s="165">
        <v>100.0</v>
      </c>
      <c r="L60" s="169">
        <v>100.0</v>
      </c>
    </row>
    <row r="61">
      <c r="A61" s="198" t="s">
        <v>99</v>
      </c>
      <c r="B61" s="270" t="s">
        <v>9</v>
      </c>
      <c r="C61" s="192" t="s">
        <v>64</v>
      </c>
      <c r="D61" s="270" t="s">
        <v>4</v>
      </c>
      <c r="E61" s="174" t="s">
        <v>208</v>
      </c>
      <c r="F61" s="174" t="s">
        <v>212</v>
      </c>
      <c r="G61" s="174" t="s">
        <v>244</v>
      </c>
      <c r="H61" s="175">
        <f>I61/I62</f>
        <v>0.3833333333</v>
      </c>
      <c r="I61" s="165">
        <f t="shared" si="5"/>
        <v>115</v>
      </c>
      <c r="J61" s="176">
        <v>0.0</v>
      </c>
      <c r="K61" s="176">
        <v>55.0</v>
      </c>
      <c r="L61" s="177">
        <v>60.0</v>
      </c>
    </row>
    <row r="62">
      <c r="A62" s="201">
        <v>12.0</v>
      </c>
      <c r="B62" s="269" t="s">
        <v>21</v>
      </c>
      <c r="C62" s="165">
        <v>5.0</v>
      </c>
      <c r="D62" s="269" t="s">
        <v>14</v>
      </c>
      <c r="E62" s="167"/>
      <c r="F62" s="167"/>
      <c r="G62" s="167"/>
      <c r="H62" s="168"/>
      <c r="I62" s="165">
        <f t="shared" si="5"/>
        <v>300</v>
      </c>
      <c r="J62" s="165">
        <v>100.0</v>
      </c>
      <c r="K62" s="165">
        <v>100.0</v>
      </c>
      <c r="L62" s="169">
        <v>100.0</v>
      </c>
    </row>
    <row r="63">
      <c r="A63" s="198" t="s">
        <v>99</v>
      </c>
      <c r="B63" s="270" t="s">
        <v>9</v>
      </c>
      <c r="C63" s="192" t="s">
        <v>64</v>
      </c>
      <c r="D63" s="270" t="s">
        <v>4</v>
      </c>
      <c r="E63" s="174" t="s">
        <v>208</v>
      </c>
      <c r="F63" s="174" t="s">
        <v>208</v>
      </c>
      <c r="G63" s="174" t="s">
        <v>214</v>
      </c>
      <c r="H63" s="175">
        <f>I63/I64</f>
        <v>0.2333333333</v>
      </c>
      <c r="I63" s="165">
        <f t="shared" si="5"/>
        <v>70</v>
      </c>
      <c r="J63" s="176">
        <v>0.0</v>
      </c>
      <c r="K63" s="176">
        <v>0.0</v>
      </c>
      <c r="L63" s="177">
        <v>70.0</v>
      </c>
    </row>
    <row r="64">
      <c r="A64" s="201">
        <v>12.0</v>
      </c>
      <c r="B64" s="269" t="s">
        <v>21</v>
      </c>
      <c r="C64" s="165">
        <v>7.0</v>
      </c>
      <c r="D64" s="269" t="s">
        <v>16</v>
      </c>
      <c r="E64" s="167"/>
      <c r="F64" s="167"/>
      <c r="G64" s="167"/>
      <c r="H64" s="168"/>
      <c r="I64" s="165">
        <f t="shared" si="5"/>
        <v>300</v>
      </c>
      <c r="J64" s="165">
        <v>100.0</v>
      </c>
      <c r="K64" s="165">
        <v>100.0</v>
      </c>
      <c r="L64" s="169">
        <v>100.0</v>
      </c>
    </row>
    <row r="65">
      <c r="A65" s="198" t="s">
        <v>99</v>
      </c>
      <c r="B65" s="270" t="s">
        <v>9</v>
      </c>
      <c r="C65" s="192" t="s">
        <v>64</v>
      </c>
      <c r="D65" s="270" t="s">
        <v>4</v>
      </c>
      <c r="E65" s="174" t="s">
        <v>208</v>
      </c>
      <c r="F65" s="174" t="s">
        <v>204</v>
      </c>
      <c r="G65" s="174" t="s">
        <v>220</v>
      </c>
      <c r="H65" s="175">
        <f>I65/I66</f>
        <v>0.1</v>
      </c>
      <c r="I65" s="165">
        <f t="shared" si="5"/>
        <v>30</v>
      </c>
      <c r="J65" s="176">
        <v>0.0</v>
      </c>
      <c r="K65" s="176">
        <v>10.0</v>
      </c>
      <c r="L65" s="177">
        <v>20.0</v>
      </c>
    </row>
    <row r="66">
      <c r="A66" s="201">
        <v>12.0</v>
      </c>
      <c r="B66" s="269" t="s">
        <v>21</v>
      </c>
      <c r="C66" s="165">
        <v>9.0</v>
      </c>
      <c r="D66" s="269" t="s">
        <v>18</v>
      </c>
      <c r="E66" s="167"/>
      <c r="F66" s="167"/>
      <c r="G66" s="167"/>
      <c r="H66" s="168"/>
      <c r="I66" s="165">
        <f t="shared" si="5"/>
        <v>300</v>
      </c>
      <c r="J66" s="165">
        <v>100.0</v>
      </c>
      <c r="K66" s="165">
        <v>100.0</v>
      </c>
      <c r="L66" s="169">
        <v>100.0</v>
      </c>
    </row>
    <row r="67">
      <c r="A67" s="198" t="s">
        <v>99</v>
      </c>
      <c r="B67" s="270" t="s">
        <v>9</v>
      </c>
      <c r="C67" s="192" t="s">
        <v>64</v>
      </c>
      <c r="D67" s="270" t="s">
        <v>4</v>
      </c>
      <c r="E67" s="174" t="s">
        <v>208</v>
      </c>
      <c r="F67" s="174" t="s">
        <v>200</v>
      </c>
      <c r="G67" s="174" t="s">
        <v>226</v>
      </c>
      <c r="H67" s="175">
        <f>I67/I68</f>
        <v>0.4166666667</v>
      </c>
      <c r="I67" s="165">
        <f t="shared" si="5"/>
        <v>125</v>
      </c>
      <c r="J67" s="176">
        <v>0.0</v>
      </c>
      <c r="K67" s="176">
        <v>25.0</v>
      </c>
      <c r="L67" s="177">
        <v>100.0</v>
      </c>
    </row>
    <row r="68">
      <c r="A68" s="205">
        <v>12.0</v>
      </c>
      <c r="B68" s="272" t="s">
        <v>21</v>
      </c>
      <c r="C68" s="180">
        <v>11.0</v>
      </c>
      <c r="D68" s="272" t="s">
        <v>20</v>
      </c>
      <c r="E68" s="182"/>
      <c r="F68" s="182"/>
      <c r="G68" s="182"/>
      <c r="H68" s="183"/>
      <c r="I68" s="180">
        <f t="shared" si="5"/>
        <v>300</v>
      </c>
      <c r="J68" s="180">
        <v>100.0</v>
      </c>
      <c r="K68" s="180">
        <v>100.0</v>
      </c>
      <c r="L68" s="184">
        <v>100.0</v>
      </c>
    </row>
    <row r="69">
      <c r="A69" s="185"/>
      <c r="B69" s="186"/>
      <c r="C69" s="185"/>
      <c r="D69" s="186"/>
      <c r="E69" s="185"/>
      <c r="F69" s="185"/>
      <c r="G69" s="185"/>
      <c r="H69" s="187"/>
      <c r="I69" s="185"/>
      <c r="J69" s="185"/>
      <c r="K69" s="185"/>
      <c r="L69" s="188"/>
      <c r="M69" s="90"/>
      <c r="N69" s="90"/>
      <c r="O69" s="90"/>
      <c r="P69" s="90"/>
      <c r="Q69" s="90"/>
      <c r="R69" s="90"/>
      <c r="S69" s="90"/>
    </row>
    <row r="70">
      <c r="A70" s="198" t="s">
        <v>99</v>
      </c>
      <c r="B70" s="270" t="s">
        <v>9</v>
      </c>
      <c r="C70" s="192" t="s">
        <v>71</v>
      </c>
      <c r="D70" s="270" t="s">
        <v>5</v>
      </c>
      <c r="E70" s="174" t="s">
        <v>210</v>
      </c>
      <c r="F70" s="174" t="s">
        <v>194</v>
      </c>
      <c r="G70" s="174" t="s">
        <v>235</v>
      </c>
      <c r="H70" s="175">
        <f>I70/I71</f>
        <v>0.8</v>
      </c>
      <c r="I70" s="165">
        <f t="shared" ref="I70:I81" si="6">J70+K70+L70</f>
        <v>240</v>
      </c>
      <c r="J70" s="176">
        <v>65.0</v>
      </c>
      <c r="K70" s="176">
        <v>85.0</v>
      </c>
      <c r="L70" s="177">
        <v>90.0</v>
      </c>
    </row>
    <row r="71">
      <c r="A71" s="201">
        <v>12.0</v>
      </c>
      <c r="B71" s="269" t="s">
        <v>21</v>
      </c>
      <c r="C71" s="165">
        <v>2.0</v>
      </c>
      <c r="D71" s="269" t="s">
        <v>11</v>
      </c>
      <c r="E71" s="167"/>
      <c r="F71" s="167"/>
      <c r="G71" s="167"/>
      <c r="H71" s="168"/>
      <c r="I71" s="165">
        <f t="shared" si="6"/>
        <v>300</v>
      </c>
      <c r="J71" s="165">
        <v>100.0</v>
      </c>
      <c r="K71" s="165">
        <v>100.0</v>
      </c>
      <c r="L71" s="169">
        <v>100.0</v>
      </c>
    </row>
    <row r="72">
      <c r="A72" s="198" t="s">
        <v>99</v>
      </c>
      <c r="B72" s="270" t="s">
        <v>9</v>
      </c>
      <c r="C72" s="192" t="s">
        <v>71</v>
      </c>
      <c r="D72" s="270" t="s">
        <v>5</v>
      </c>
      <c r="E72" s="174" t="s">
        <v>210</v>
      </c>
      <c r="F72" s="174" t="s">
        <v>190</v>
      </c>
      <c r="G72" s="174" t="s">
        <v>241</v>
      </c>
      <c r="H72" s="175">
        <f>I72/I73</f>
        <v>0.6</v>
      </c>
      <c r="I72" s="165">
        <f t="shared" si="6"/>
        <v>180</v>
      </c>
      <c r="J72" s="176">
        <v>65.0</v>
      </c>
      <c r="K72" s="176">
        <v>75.0</v>
      </c>
      <c r="L72" s="177">
        <v>40.0</v>
      </c>
    </row>
    <row r="73">
      <c r="A73" s="201">
        <v>12.0</v>
      </c>
      <c r="B73" s="269" t="s">
        <v>21</v>
      </c>
      <c r="C73" s="165">
        <v>4.0</v>
      </c>
      <c r="D73" s="269" t="s">
        <v>13</v>
      </c>
      <c r="E73" s="167"/>
      <c r="F73" s="167"/>
      <c r="G73" s="167"/>
      <c r="H73" s="168"/>
      <c r="I73" s="165">
        <f t="shared" si="6"/>
        <v>300</v>
      </c>
      <c r="J73" s="165">
        <v>100.0</v>
      </c>
      <c r="K73" s="165">
        <v>100.0</v>
      </c>
      <c r="L73" s="169">
        <v>100.0</v>
      </c>
    </row>
    <row r="74">
      <c r="A74" s="198" t="s">
        <v>99</v>
      </c>
      <c r="B74" s="270" t="s">
        <v>9</v>
      </c>
      <c r="C74" s="192" t="s">
        <v>71</v>
      </c>
      <c r="D74" s="270" t="s">
        <v>5</v>
      </c>
      <c r="E74" s="174" t="s">
        <v>210</v>
      </c>
      <c r="F74" s="174" t="s">
        <v>210</v>
      </c>
      <c r="G74" s="174" t="s">
        <v>247</v>
      </c>
      <c r="H74" s="175">
        <f>I74/I75</f>
        <v>0.4666666667</v>
      </c>
      <c r="I74" s="165">
        <f t="shared" si="6"/>
        <v>140</v>
      </c>
      <c r="J74" s="176">
        <v>65.0</v>
      </c>
      <c r="K74" s="176">
        <v>65.0</v>
      </c>
      <c r="L74" s="177">
        <v>10.0</v>
      </c>
    </row>
    <row r="75">
      <c r="A75" s="201">
        <v>12.0</v>
      </c>
      <c r="B75" s="269" t="s">
        <v>21</v>
      </c>
      <c r="C75" s="165">
        <v>6.0</v>
      </c>
      <c r="D75" s="269" t="s">
        <v>15</v>
      </c>
      <c r="E75" s="167"/>
      <c r="F75" s="167"/>
      <c r="G75" s="167"/>
      <c r="H75" s="168"/>
      <c r="I75" s="165">
        <f t="shared" si="6"/>
        <v>300</v>
      </c>
      <c r="J75" s="165">
        <v>100.0</v>
      </c>
      <c r="K75" s="165">
        <v>100.0</v>
      </c>
      <c r="L75" s="169">
        <v>100.0</v>
      </c>
    </row>
    <row r="76">
      <c r="A76" s="198" t="s">
        <v>99</v>
      </c>
      <c r="B76" s="270" t="s">
        <v>9</v>
      </c>
      <c r="C76" s="192" t="s">
        <v>71</v>
      </c>
      <c r="D76" s="270" t="s">
        <v>5</v>
      </c>
      <c r="E76" s="174" t="s">
        <v>210</v>
      </c>
      <c r="F76" s="174" t="s">
        <v>206</v>
      </c>
      <c r="G76" s="174" t="s">
        <v>217</v>
      </c>
      <c r="H76" s="175">
        <f>I76/I77</f>
        <v>0.6333333333</v>
      </c>
      <c r="I76" s="165">
        <f t="shared" si="6"/>
        <v>190</v>
      </c>
      <c r="J76" s="176">
        <v>65.0</v>
      </c>
      <c r="K76" s="176">
        <v>45.0</v>
      </c>
      <c r="L76" s="177">
        <v>80.0</v>
      </c>
    </row>
    <row r="77">
      <c r="A77" s="201">
        <v>12.0</v>
      </c>
      <c r="B77" s="269" t="s">
        <v>21</v>
      </c>
      <c r="C77" s="165">
        <v>8.0</v>
      </c>
      <c r="D77" s="269" t="s">
        <v>17</v>
      </c>
      <c r="E77" s="167"/>
      <c r="F77" s="167"/>
      <c r="G77" s="167"/>
      <c r="H77" s="168"/>
      <c r="I77" s="165">
        <f t="shared" si="6"/>
        <v>300</v>
      </c>
      <c r="J77" s="165">
        <v>100.0</v>
      </c>
      <c r="K77" s="165">
        <v>100.0</v>
      </c>
      <c r="L77" s="169">
        <v>100.0</v>
      </c>
    </row>
    <row r="78">
      <c r="A78" s="198" t="s">
        <v>99</v>
      </c>
      <c r="B78" s="270" t="s">
        <v>9</v>
      </c>
      <c r="C78" s="192" t="s">
        <v>71</v>
      </c>
      <c r="D78" s="270" t="s">
        <v>5</v>
      </c>
      <c r="E78" s="174" t="s">
        <v>210</v>
      </c>
      <c r="F78" s="174" t="s">
        <v>202</v>
      </c>
      <c r="G78" s="174" t="s">
        <v>223</v>
      </c>
      <c r="H78" s="175">
        <f>I78/I79</f>
        <v>0.3833333333</v>
      </c>
      <c r="I78" s="165">
        <f t="shared" si="6"/>
        <v>115</v>
      </c>
      <c r="J78" s="176">
        <v>65.0</v>
      </c>
      <c r="K78" s="176">
        <v>20.0</v>
      </c>
      <c r="L78" s="177">
        <v>30.0</v>
      </c>
    </row>
    <row r="79">
      <c r="A79" s="201">
        <v>12.0</v>
      </c>
      <c r="B79" s="269" t="s">
        <v>21</v>
      </c>
      <c r="C79" s="165">
        <v>10.0</v>
      </c>
      <c r="D79" s="269" t="s">
        <v>19</v>
      </c>
      <c r="E79" s="167"/>
      <c r="F79" s="167"/>
      <c r="G79" s="167"/>
      <c r="H79" s="168"/>
      <c r="I79" s="165">
        <f t="shared" si="6"/>
        <v>300</v>
      </c>
      <c r="J79" s="165">
        <v>100.0</v>
      </c>
      <c r="K79" s="165">
        <v>100.0</v>
      </c>
      <c r="L79" s="169">
        <v>100.0</v>
      </c>
    </row>
    <row r="80">
      <c r="A80" s="198" t="s">
        <v>99</v>
      </c>
      <c r="B80" s="270" t="s">
        <v>9</v>
      </c>
      <c r="C80" s="192" t="s">
        <v>71</v>
      </c>
      <c r="D80" s="270" t="s">
        <v>5</v>
      </c>
      <c r="E80" s="174" t="s">
        <v>210</v>
      </c>
      <c r="F80" s="174" t="s">
        <v>198</v>
      </c>
      <c r="G80" s="174" t="s">
        <v>229</v>
      </c>
      <c r="H80" s="175">
        <f>I80/I81</f>
        <v>0.8833333333</v>
      </c>
      <c r="I80" s="165">
        <f t="shared" si="6"/>
        <v>265</v>
      </c>
      <c r="J80" s="176">
        <v>65.0</v>
      </c>
      <c r="K80" s="176">
        <v>110.0</v>
      </c>
      <c r="L80" s="177">
        <v>90.0</v>
      </c>
    </row>
    <row r="81">
      <c r="A81" s="205">
        <v>12.0</v>
      </c>
      <c r="B81" s="272" t="s">
        <v>21</v>
      </c>
      <c r="C81" s="180">
        <v>12.0</v>
      </c>
      <c r="D81" s="272" t="s">
        <v>21</v>
      </c>
      <c r="E81" s="167"/>
      <c r="F81" s="167"/>
      <c r="G81" s="182"/>
      <c r="H81" s="183"/>
      <c r="I81" s="180">
        <f t="shared" si="6"/>
        <v>300</v>
      </c>
      <c r="J81" s="180">
        <v>100.0</v>
      </c>
      <c r="K81" s="180">
        <v>100.0</v>
      </c>
      <c r="L81" s="184">
        <v>100.0</v>
      </c>
    </row>
    <row r="82">
      <c r="A82" s="185"/>
      <c r="B82" s="186"/>
      <c r="C82" s="185"/>
      <c r="D82" s="186"/>
      <c r="E82" s="185"/>
      <c r="F82" s="185"/>
      <c r="G82" s="185"/>
      <c r="H82" s="187"/>
      <c r="I82" s="185"/>
      <c r="J82" s="185"/>
      <c r="K82" s="185"/>
      <c r="L82" s="188"/>
      <c r="M82" s="90"/>
      <c r="N82" s="90"/>
      <c r="O82" s="90"/>
      <c r="P82" s="90"/>
      <c r="Q82" s="90"/>
      <c r="R82" s="90"/>
      <c r="S82" s="90"/>
    </row>
    <row r="83">
      <c r="A83" s="198" t="s">
        <v>99</v>
      </c>
      <c r="B83" s="270" t="s">
        <v>9</v>
      </c>
      <c r="C83" s="192" t="s">
        <v>78</v>
      </c>
      <c r="D83" s="270" t="s">
        <v>6</v>
      </c>
      <c r="E83" s="174" t="s">
        <v>202</v>
      </c>
      <c r="F83" s="174" t="s">
        <v>196</v>
      </c>
      <c r="G83" s="174" t="s">
        <v>232</v>
      </c>
      <c r="H83" s="175">
        <f>I83/I84</f>
        <v>0.3833333333</v>
      </c>
      <c r="I83" s="165">
        <f t="shared" ref="I83:I94" si="7">J83+K83+L83</f>
        <v>115</v>
      </c>
      <c r="J83" s="176">
        <v>15.0</v>
      </c>
      <c r="K83" s="176">
        <v>100.0</v>
      </c>
      <c r="L83" s="177">
        <v>0.0</v>
      </c>
    </row>
    <row r="84">
      <c r="A84" s="201">
        <v>12.0</v>
      </c>
      <c r="B84" s="269" t="s">
        <v>21</v>
      </c>
      <c r="C84" s="165">
        <v>1.0</v>
      </c>
      <c r="D84" s="269" t="s">
        <v>10</v>
      </c>
      <c r="E84" s="167"/>
      <c r="F84" s="167"/>
      <c r="G84" s="167"/>
      <c r="H84" s="168"/>
      <c r="I84" s="165">
        <f t="shared" si="7"/>
        <v>300</v>
      </c>
      <c r="J84" s="165">
        <v>100.0</v>
      </c>
      <c r="K84" s="165">
        <v>100.0</v>
      </c>
      <c r="L84" s="169">
        <v>100.0</v>
      </c>
    </row>
    <row r="85">
      <c r="A85" s="198" t="s">
        <v>99</v>
      </c>
      <c r="B85" s="270" t="s">
        <v>9</v>
      </c>
      <c r="C85" s="192" t="s">
        <v>78</v>
      </c>
      <c r="D85" s="270" t="s">
        <v>6</v>
      </c>
      <c r="E85" s="174" t="s">
        <v>202</v>
      </c>
      <c r="F85" s="174" t="s">
        <v>192</v>
      </c>
      <c r="G85" s="174" t="s">
        <v>238</v>
      </c>
      <c r="H85" s="175">
        <f>I85/I86</f>
        <v>0.3333333333</v>
      </c>
      <c r="I85" s="165">
        <f t="shared" si="7"/>
        <v>100</v>
      </c>
      <c r="J85" s="176">
        <v>15.0</v>
      </c>
      <c r="K85" s="176">
        <v>35.0</v>
      </c>
      <c r="L85" s="177">
        <v>50.0</v>
      </c>
    </row>
    <row r="86">
      <c r="A86" s="201">
        <v>12.0</v>
      </c>
      <c r="B86" s="269" t="s">
        <v>21</v>
      </c>
      <c r="C86" s="165">
        <v>3.0</v>
      </c>
      <c r="D86" s="291" t="s">
        <v>12</v>
      </c>
      <c r="E86" s="167"/>
      <c r="F86" s="167"/>
      <c r="G86" s="167"/>
      <c r="H86" s="168"/>
      <c r="I86" s="165">
        <f t="shared" si="7"/>
        <v>300</v>
      </c>
      <c r="J86" s="165">
        <v>100.0</v>
      </c>
      <c r="K86" s="165">
        <v>100.0</v>
      </c>
      <c r="L86" s="169">
        <v>100.0</v>
      </c>
    </row>
    <row r="87">
      <c r="A87" s="198" t="s">
        <v>99</v>
      </c>
      <c r="B87" s="270" t="s">
        <v>9</v>
      </c>
      <c r="C87" s="192" t="s">
        <v>78</v>
      </c>
      <c r="D87" s="270" t="s">
        <v>6</v>
      </c>
      <c r="E87" s="174" t="s">
        <v>202</v>
      </c>
      <c r="F87" s="174" t="s">
        <v>212</v>
      </c>
      <c r="G87" s="174" t="s">
        <v>244</v>
      </c>
      <c r="H87" s="175">
        <f>I87/I88</f>
        <v>0.4333333333</v>
      </c>
      <c r="I87" s="165">
        <f t="shared" si="7"/>
        <v>130</v>
      </c>
      <c r="J87" s="176">
        <v>15.0</v>
      </c>
      <c r="K87" s="176">
        <v>55.0</v>
      </c>
      <c r="L87" s="177">
        <v>60.0</v>
      </c>
    </row>
    <row r="88">
      <c r="A88" s="201">
        <v>12.0</v>
      </c>
      <c r="B88" s="269" t="s">
        <v>21</v>
      </c>
      <c r="C88" s="165">
        <v>5.0</v>
      </c>
      <c r="D88" s="269" t="s">
        <v>14</v>
      </c>
      <c r="E88" s="167"/>
      <c r="F88" s="167"/>
      <c r="G88" s="167"/>
      <c r="H88" s="168"/>
      <c r="I88" s="165">
        <f t="shared" si="7"/>
        <v>300</v>
      </c>
      <c r="J88" s="165">
        <v>100.0</v>
      </c>
      <c r="K88" s="165">
        <v>100.0</v>
      </c>
      <c r="L88" s="169">
        <v>100.0</v>
      </c>
    </row>
    <row r="89">
      <c r="A89" s="198" t="s">
        <v>99</v>
      </c>
      <c r="B89" s="270" t="s">
        <v>9</v>
      </c>
      <c r="C89" s="192" t="s">
        <v>78</v>
      </c>
      <c r="D89" s="270" t="s">
        <v>6</v>
      </c>
      <c r="E89" s="174" t="s">
        <v>202</v>
      </c>
      <c r="F89" s="174" t="s">
        <v>208</v>
      </c>
      <c r="G89" s="174" t="s">
        <v>214</v>
      </c>
      <c r="H89" s="175">
        <f>I89/I90</f>
        <v>0.2833333333</v>
      </c>
      <c r="I89" s="165">
        <f t="shared" si="7"/>
        <v>85</v>
      </c>
      <c r="J89" s="176">
        <v>15.0</v>
      </c>
      <c r="K89" s="176">
        <v>0.0</v>
      </c>
      <c r="L89" s="177">
        <v>70.0</v>
      </c>
    </row>
    <row r="90">
      <c r="A90" s="201">
        <v>12.0</v>
      </c>
      <c r="B90" s="269" t="s">
        <v>21</v>
      </c>
      <c r="C90" s="165">
        <v>7.0</v>
      </c>
      <c r="D90" s="269" t="s">
        <v>16</v>
      </c>
      <c r="E90" s="167"/>
      <c r="F90" s="167"/>
      <c r="G90" s="167"/>
      <c r="H90" s="168"/>
      <c r="I90" s="165">
        <f t="shared" si="7"/>
        <v>300</v>
      </c>
      <c r="J90" s="165">
        <v>100.0</v>
      </c>
      <c r="K90" s="165">
        <v>100.0</v>
      </c>
      <c r="L90" s="169">
        <v>100.0</v>
      </c>
    </row>
    <row r="91">
      <c r="A91" s="198" t="s">
        <v>99</v>
      </c>
      <c r="B91" s="270" t="s">
        <v>9</v>
      </c>
      <c r="C91" s="192" t="s">
        <v>78</v>
      </c>
      <c r="D91" s="270" t="s">
        <v>6</v>
      </c>
      <c r="E91" s="174" t="s">
        <v>202</v>
      </c>
      <c r="F91" s="174" t="s">
        <v>204</v>
      </c>
      <c r="G91" s="174" t="s">
        <v>220</v>
      </c>
      <c r="H91" s="175">
        <f>I91/I92</f>
        <v>0.15</v>
      </c>
      <c r="I91" s="165">
        <f t="shared" si="7"/>
        <v>45</v>
      </c>
      <c r="J91" s="176">
        <v>15.0</v>
      </c>
      <c r="K91" s="176">
        <v>10.0</v>
      </c>
      <c r="L91" s="177">
        <v>20.0</v>
      </c>
    </row>
    <row r="92">
      <c r="A92" s="201">
        <v>12.0</v>
      </c>
      <c r="B92" s="269" t="s">
        <v>21</v>
      </c>
      <c r="C92" s="165">
        <v>9.0</v>
      </c>
      <c r="D92" s="269" t="s">
        <v>18</v>
      </c>
      <c r="E92" s="167"/>
      <c r="F92" s="167"/>
      <c r="G92" s="167"/>
      <c r="H92" s="168"/>
      <c r="I92" s="165">
        <f t="shared" si="7"/>
        <v>300</v>
      </c>
      <c r="J92" s="165">
        <v>100.0</v>
      </c>
      <c r="K92" s="165">
        <v>100.0</v>
      </c>
      <c r="L92" s="169">
        <v>100.0</v>
      </c>
    </row>
    <row r="93">
      <c r="A93" s="198" t="s">
        <v>99</v>
      </c>
      <c r="B93" s="270" t="s">
        <v>9</v>
      </c>
      <c r="C93" s="192" t="s">
        <v>78</v>
      </c>
      <c r="D93" s="270" t="s">
        <v>6</v>
      </c>
      <c r="E93" s="174" t="s">
        <v>202</v>
      </c>
      <c r="F93" s="174" t="s">
        <v>200</v>
      </c>
      <c r="G93" s="174" t="s">
        <v>226</v>
      </c>
      <c r="H93" s="175">
        <f>I93/I94</f>
        <v>0.4666666667</v>
      </c>
      <c r="I93" s="165">
        <f t="shared" si="7"/>
        <v>140</v>
      </c>
      <c r="J93" s="176">
        <v>15.0</v>
      </c>
      <c r="K93" s="176">
        <v>25.0</v>
      </c>
      <c r="L93" s="177">
        <v>100.0</v>
      </c>
    </row>
    <row r="94">
      <c r="A94" s="205">
        <v>12.0</v>
      </c>
      <c r="B94" s="272" t="s">
        <v>21</v>
      </c>
      <c r="C94" s="180">
        <v>11.0</v>
      </c>
      <c r="D94" s="272" t="s">
        <v>20</v>
      </c>
      <c r="E94" s="167"/>
      <c r="F94" s="182"/>
      <c r="G94" s="182"/>
      <c r="H94" s="183"/>
      <c r="I94" s="180">
        <f t="shared" si="7"/>
        <v>300</v>
      </c>
      <c r="J94" s="180">
        <v>100.0</v>
      </c>
      <c r="K94" s="180">
        <v>100.0</v>
      </c>
      <c r="L94" s="184">
        <v>100.0</v>
      </c>
    </row>
    <row r="95">
      <c r="A95" s="185"/>
      <c r="B95" s="186"/>
      <c r="C95" s="185"/>
      <c r="D95" s="186"/>
      <c r="E95" s="185"/>
      <c r="F95" s="185"/>
      <c r="G95" s="185"/>
      <c r="H95" s="187"/>
      <c r="I95" s="185"/>
      <c r="J95" s="185"/>
      <c r="K95" s="185"/>
      <c r="L95" s="243"/>
      <c r="M95" s="90"/>
      <c r="N95" s="90"/>
      <c r="O95" s="90"/>
      <c r="P95" s="90"/>
      <c r="Q95" s="90"/>
      <c r="R95" s="90"/>
      <c r="S95" s="90"/>
    </row>
    <row r="96">
      <c r="A96" s="198" t="s">
        <v>99</v>
      </c>
      <c r="B96" s="270" t="s">
        <v>9</v>
      </c>
      <c r="C96" s="192" t="s">
        <v>85</v>
      </c>
      <c r="D96" s="270" t="s">
        <v>7</v>
      </c>
      <c r="E96" s="174" t="s">
        <v>192</v>
      </c>
      <c r="F96" s="174" t="s">
        <v>194</v>
      </c>
      <c r="G96" s="174" t="s">
        <v>235</v>
      </c>
      <c r="H96" s="175">
        <f>I96/I97</f>
        <v>0.7</v>
      </c>
      <c r="I96" s="165">
        <f t="shared" ref="I96:I107" si="8">J96+K96+L96</f>
        <v>210</v>
      </c>
      <c r="J96" s="176">
        <v>35.0</v>
      </c>
      <c r="K96" s="176">
        <v>85.0</v>
      </c>
      <c r="L96" s="177">
        <v>90.0</v>
      </c>
    </row>
    <row r="97">
      <c r="A97" s="201">
        <v>12.0</v>
      </c>
      <c r="B97" s="269" t="s">
        <v>21</v>
      </c>
      <c r="C97" s="165">
        <v>2.0</v>
      </c>
      <c r="D97" s="269" t="s">
        <v>11</v>
      </c>
      <c r="E97" s="167"/>
      <c r="F97" s="167"/>
      <c r="G97" s="167"/>
      <c r="H97" s="168"/>
      <c r="I97" s="165">
        <f t="shared" si="8"/>
        <v>300</v>
      </c>
      <c r="J97" s="165">
        <v>100.0</v>
      </c>
      <c r="K97" s="165">
        <v>100.0</v>
      </c>
      <c r="L97" s="169">
        <v>100.0</v>
      </c>
    </row>
    <row r="98">
      <c r="A98" s="198" t="s">
        <v>99</v>
      </c>
      <c r="B98" s="270" t="s">
        <v>9</v>
      </c>
      <c r="C98" s="192" t="s">
        <v>85</v>
      </c>
      <c r="D98" s="270" t="s">
        <v>7</v>
      </c>
      <c r="E98" s="174" t="s">
        <v>192</v>
      </c>
      <c r="F98" s="174" t="s">
        <v>190</v>
      </c>
      <c r="G98" s="174" t="s">
        <v>241</v>
      </c>
      <c r="H98" s="175">
        <f>I98/I99</f>
        <v>0.5</v>
      </c>
      <c r="I98" s="165">
        <f t="shared" si="8"/>
        <v>150</v>
      </c>
      <c r="J98" s="176">
        <v>35.0</v>
      </c>
      <c r="K98" s="176">
        <v>75.0</v>
      </c>
      <c r="L98" s="177">
        <v>40.0</v>
      </c>
    </row>
    <row r="99">
      <c r="A99" s="201">
        <v>12.0</v>
      </c>
      <c r="B99" s="269" t="s">
        <v>21</v>
      </c>
      <c r="C99" s="165">
        <v>4.0</v>
      </c>
      <c r="D99" s="269" t="s">
        <v>13</v>
      </c>
      <c r="E99" s="167"/>
      <c r="F99" s="167"/>
      <c r="G99" s="167"/>
      <c r="H99" s="168"/>
      <c r="I99" s="165">
        <f t="shared" si="8"/>
        <v>300</v>
      </c>
      <c r="J99" s="165">
        <v>100.0</v>
      </c>
      <c r="K99" s="165">
        <v>100.0</v>
      </c>
      <c r="L99" s="169">
        <v>100.0</v>
      </c>
    </row>
    <row r="100">
      <c r="A100" s="198" t="s">
        <v>99</v>
      </c>
      <c r="B100" s="270" t="s">
        <v>9</v>
      </c>
      <c r="C100" s="192" t="s">
        <v>85</v>
      </c>
      <c r="D100" s="270" t="s">
        <v>7</v>
      </c>
      <c r="E100" s="174" t="s">
        <v>192</v>
      </c>
      <c r="F100" s="174" t="s">
        <v>210</v>
      </c>
      <c r="G100" s="174" t="s">
        <v>247</v>
      </c>
      <c r="H100" s="175">
        <f>I100/I101</f>
        <v>0.3666666667</v>
      </c>
      <c r="I100" s="165">
        <f t="shared" si="8"/>
        <v>110</v>
      </c>
      <c r="J100" s="176">
        <v>35.0</v>
      </c>
      <c r="K100" s="176">
        <v>65.0</v>
      </c>
      <c r="L100" s="177">
        <v>10.0</v>
      </c>
    </row>
    <row r="101">
      <c r="A101" s="201">
        <v>12.0</v>
      </c>
      <c r="B101" s="269" t="s">
        <v>21</v>
      </c>
      <c r="C101" s="165">
        <v>6.0</v>
      </c>
      <c r="D101" s="269" t="s">
        <v>15</v>
      </c>
      <c r="E101" s="167"/>
      <c r="F101" s="167"/>
      <c r="G101" s="167"/>
      <c r="H101" s="168"/>
      <c r="I101" s="165">
        <f t="shared" si="8"/>
        <v>300</v>
      </c>
      <c r="J101" s="165">
        <v>100.0</v>
      </c>
      <c r="K101" s="165">
        <v>100.0</v>
      </c>
      <c r="L101" s="169">
        <v>100.0</v>
      </c>
    </row>
    <row r="102">
      <c r="A102" s="198" t="s">
        <v>99</v>
      </c>
      <c r="B102" s="270" t="s">
        <v>9</v>
      </c>
      <c r="C102" s="192" t="s">
        <v>85</v>
      </c>
      <c r="D102" s="270" t="s">
        <v>7</v>
      </c>
      <c r="E102" s="174" t="s">
        <v>192</v>
      </c>
      <c r="F102" s="174" t="s">
        <v>206</v>
      </c>
      <c r="G102" s="174" t="s">
        <v>217</v>
      </c>
      <c r="H102" s="175">
        <f>I102/I103</f>
        <v>0.5333333333</v>
      </c>
      <c r="I102" s="165">
        <f t="shared" si="8"/>
        <v>160</v>
      </c>
      <c r="J102" s="176">
        <v>35.0</v>
      </c>
      <c r="K102" s="176">
        <v>45.0</v>
      </c>
      <c r="L102" s="177">
        <v>80.0</v>
      </c>
    </row>
    <row r="103">
      <c r="A103" s="201">
        <v>12.0</v>
      </c>
      <c r="B103" s="269" t="s">
        <v>21</v>
      </c>
      <c r="C103" s="165">
        <v>8.0</v>
      </c>
      <c r="D103" s="269" t="s">
        <v>17</v>
      </c>
      <c r="E103" s="167"/>
      <c r="F103" s="167"/>
      <c r="G103" s="167"/>
      <c r="H103" s="168"/>
      <c r="I103" s="165">
        <f t="shared" si="8"/>
        <v>300</v>
      </c>
      <c r="J103" s="165">
        <v>100.0</v>
      </c>
      <c r="K103" s="165">
        <v>100.0</v>
      </c>
      <c r="L103" s="169">
        <v>100.0</v>
      </c>
    </row>
    <row r="104">
      <c r="A104" s="198" t="s">
        <v>99</v>
      </c>
      <c r="B104" s="270" t="s">
        <v>9</v>
      </c>
      <c r="C104" s="192" t="s">
        <v>85</v>
      </c>
      <c r="D104" s="270" t="s">
        <v>7</v>
      </c>
      <c r="E104" s="174" t="s">
        <v>192</v>
      </c>
      <c r="F104" s="174" t="s">
        <v>202</v>
      </c>
      <c r="G104" s="174" t="s">
        <v>223</v>
      </c>
      <c r="H104" s="175">
        <f>I104/I105</f>
        <v>0.2833333333</v>
      </c>
      <c r="I104" s="165">
        <f t="shared" si="8"/>
        <v>85</v>
      </c>
      <c r="J104" s="176">
        <v>35.0</v>
      </c>
      <c r="K104" s="176">
        <v>20.0</v>
      </c>
      <c r="L104" s="177">
        <v>30.0</v>
      </c>
    </row>
    <row r="105">
      <c r="A105" s="201">
        <v>12.0</v>
      </c>
      <c r="B105" s="269" t="s">
        <v>21</v>
      </c>
      <c r="C105" s="165">
        <v>10.0</v>
      </c>
      <c r="D105" s="269" t="s">
        <v>19</v>
      </c>
      <c r="E105" s="167"/>
      <c r="F105" s="167"/>
      <c r="G105" s="167"/>
      <c r="H105" s="168"/>
      <c r="I105" s="165">
        <f t="shared" si="8"/>
        <v>300</v>
      </c>
      <c r="J105" s="165">
        <v>100.0</v>
      </c>
      <c r="K105" s="165">
        <v>100.0</v>
      </c>
      <c r="L105" s="169">
        <v>100.0</v>
      </c>
    </row>
    <row r="106">
      <c r="A106" s="198" t="s">
        <v>99</v>
      </c>
      <c r="B106" s="270" t="s">
        <v>9</v>
      </c>
      <c r="C106" s="192" t="s">
        <v>85</v>
      </c>
      <c r="D106" s="270" t="s">
        <v>7</v>
      </c>
      <c r="E106" s="174" t="s">
        <v>192</v>
      </c>
      <c r="F106" s="174" t="s">
        <v>198</v>
      </c>
      <c r="G106" s="174" t="s">
        <v>229</v>
      </c>
      <c r="H106" s="175">
        <f>I106/I107</f>
        <v>0.7833333333</v>
      </c>
      <c r="I106" s="165">
        <f t="shared" si="8"/>
        <v>235</v>
      </c>
      <c r="J106" s="176">
        <v>35.0</v>
      </c>
      <c r="K106" s="176">
        <v>110.0</v>
      </c>
      <c r="L106" s="177">
        <v>90.0</v>
      </c>
    </row>
    <row r="107">
      <c r="A107" s="205">
        <v>12.0</v>
      </c>
      <c r="B107" s="272" t="s">
        <v>21</v>
      </c>
      <c r="C107" s="180">
        <v>12.0</v>
      </c>
      <c r="D107" s="272" t="s">
        <v>21</v>
      </c>
      <c r="E107" s="167"/>
      <c r="F107" s="167"/>
      <c r="G107" s="182"/>
      <c r="H107" s="183"/>
      <c r="I107" s="180">
        <f t="shared" si="8"/>
        <v>300</v>
      </c>
      <c r="J107" s="180">
        <v>100.0</v>
      </c>
      <c r="K107" s="180">
        <v>100.0</v>
      </c>
      <c r="L107" s="184">
        <v>100.0</v>
      </c>
    </row>
    <row r="108">
      <c r="A108" s="185"/>
      <c r="B108" s="186"/>
      <c r="C108" s="185"/>
      <c r="D108" s="186"/>
      <c r="E108" s="185"/>
      <c r="F108" s="185"/>
      <c r="G108" s="185"/>
      <c r="H108" s="187"/>
      <c r="I108" s="185"/>
      <c r="J108" s="185"/>
      <c r="K108" s="185"/>
      <c r="L108" s="243"/>
      <c r="M108" s="90"/>
      <c r="N108" s="90"/>
      <c r="O108" s="90"/>
      <c r="P108" s="90"/>
      <c r="Q108" s="90"/>
      <c r="R108" s="90"/>
      <c r="S108" s="90"/>
    </row>
    <row r="109">
      <c r="A109" s="198" t="s">
        <v>99</v>
      </c>
      <c r="B109" s="270" t="s">
        <v>9</v>
      </c>
      <c r="C109" s="192" t="s">
        <v>92</v>
      </c>
      <c r="D109" s="270" t="s">
        <v>8</v>
      </c>
      <c r="E109" s="174" t="s">
        <v>198</v>
      </c>
      <c r="F109" s="174" t="s">
        <v>196</v>
      </c>
      <c r="G109" s="174" t="s">
        <v>232</v>
      </c>
      <c r="H109" s="175">
        <f>I109/I110</f>
        <v>0.6666666667</v>
      </c>
      <c r="I109" s="165">
        <f t="shared" ref="I109:I120" si="9">J109+K109+L109</f>
        <v>200</v>
      </c>
      <c r="J109" s="176">
        <v>100.0</v>
      </c>
      <c r="K109" s="176">
        <v>100.0</v>
      </c>
      <c r="L109" s="177">
        <v>0.0</v>
      </c>
    </row>
    <row r="110">
      <c r="A110" s="201">
        <v>12.0</v>
      </c>
      <c r="B110" s="269" t="s">
        <v>21</v>
      </c>
      <c r="C110" s="165">
        <v>1.0</v>
      </c>
      <c r="D110" s="269" t="s">
        <v>10</v>
      </c>
      <c r="E110" s="167"/>
      <c r="F110" s="167"/>
      <c r="G110" s="167"/>
      <c r="H110" s="168"/>
      <c r="I110" s="165">
        <f t="shared" si="9"/>
        <v>300</v>
      </c>
      <c r="J110" s="165">
        <v>100.0</v>
      </c>
      <c r="K110" s="165">
        <v>100.0</v>
      </c>
      <c r="L110" s="169">
        <v>100.0</v>
      </c>
    </row>
    <row r="111">
      <c r="A111" s="198" t="s">
        <v>99</v>
      </c>
      <c r="B111" s="270" t="s">
        <v>9</v>
      </c>
      <c r="C111" s="192" t="s">
        <v>92</v>
      </c>
      <c r="D111" s="270" t="s">
        <v>8</v>
      </c>
      <c r="E111" s="174" t="s">
        <v>198</v>
      </c>
      <c r="F111" s="174" t="s">
        <v>192</v>
      </c>
      <c r="G111" s="174" t="s">
        <v>238</v>
      </c>
      <c r="H111" s="175">
        <f>I111/I112</f>
        <v>0.6166666667</v>
      </c>
      <c r="I111" s="165">
        <f t="shared" si="9"/>
        <v>185</v>
      </c>
      <c r="J111" s="176">
        <v>100.0</v>
      </c>
      <c r="K111" s="176">
        <v>35.0</v>
      </c>
      <c r="L111" s="177">
        <v>50.0</v>
      </c>
    </row>
    <row r="112">
      <c r="A112" s="201">
        <v>12.0</v>
      </c>
      <c r="B112" s="269" t="s">
        <v>21</v>
      </c>
      <c r="C112" s="165">
        <v>3.0</v>
      </c>
      <c r="D112" s="291" t="s">
        <v>12</v>
      </c>
      <c r="E112" s="167"/>
      <c r="F112" s="167"/>
      <c r="G112" s="167"/>
      <c r="H112" s="168"/>
      <c r="I112" s="165">
        <f t="shared" si="9"/>
        <v>300</v>
      </c>
      <c r="J112" s="165">
        <v>100.0</v>
      </c>
      <c r="K112" s="165">
        <v>100.0</v>
      </c>
      <c r="L112" s="169">
        <v>100.0</v>
      </c>
    </row>
    <row r="113">
      <c r="A113" s="198" t="s">
        <v>99</v>
      </c>
      <c r="B113" s="270" t="s">
        <v>9</v>
      </c>
      <c r="C113" s="192" t="s">
        <v>92</v>
      </c>
      <c r="D113" s="270" t="s">
        <v>8</v>
      </c>
      <c r="E113" s="174" t="s">
        <v>198</v>
      </c>
      <c r="F113" s="174" t="s">
        <v>212</v>
      </c>
      <c r="G113" s="174" t="s">
        <v>244</v>
      </c>
      <c r="H113" s="175">
        <f>I113/I114</f>
        <v>0.7166666667</v>
      </c>
      <c r="I113" s="165">
        <f t="shared" si="9"/>
        <v>215</v>
      </c>
      <c r="J113" s="176">
        <v>100.0</v>
      </c>
      <c r="K113" s="176">
        <v>55.0</v>
      </c>
      <c r="L113" s="177">
        <v>60.0</v>
      </c>
    </row>
    <row r="114">
      <c r="A114" s="201">
        <v>12.0</v>
      </c>
      <c r="B114" s="269" t="s">
        <v>21</v>
      </c>
      <c r="C114" s="165">
        <v>5.0</v>
      </c>
      <c r="D114" s="269" t="s">
        <v>14</v>
      </c>
      <c r="E114" s="167"/>
      <c r="F114" s="167"/>
      <c r="G114" s="167"/>
      <c r="H114" s="168"/>
      <c r="I114" s="165">
        <f t="shared" si="9"/>
        <v>300</v>
      </c>
      <c r="J114" s="165">
        <v>100.0</v>
      </c>
      <c r="K114" s="165">
        <v>100.0</v>
      </c>
      <c r="L114" s="169">
        <v>100.0</v>
      </c>
    </row>
    <row r="115">
      <c r="A115" s="198" t="s">
        <v>99</v>
      </c>
      <c r="B115" s="270" t="s">
        <v>9</v>
      </c>
      <c r="C115" s="192" t="s">
        <v>92</v>
      </c>
      <c r="D115" s="270" t="s">
        <v>8</v>
      </c>
      <c r="E115" s="174" t="s">
        <v>198</v>
      </c>
      <c r="F115" s="174" t="s">
        <v>208</v>
      </c>
      <c r="G115" s="174" t="s">
        <v>214</v>
      </c>
      <c r="H115" s="175">
        <f>I115/I116</f>
        <v>0.5666666667</v>
      </c>
      <c r="I115" s="165">
        <f t="shared" si="9"/>
        <v>170</v>
      </c>
      <c r="J115" s="176">
        <v>100.0</v>
      </c>
      <c r="K115" s="176">
        <v>0.0</v>
      </c>
      <c r="L115" s="177">
        <v>70.0</v>
      </c>
    </row>
    <row r="116">
      <c r="A116" s="201">
        <v>12.0</v>
      </c>
      <c r="B116" s="269" t="s">
        <v>21</v>
      </c>
      <c r="C116" s="165">
        <v>7.0</v>
      </c>
      <c r="D116" s="269" t="s">
        <v>16</v>
      </c>
      <c r="E116" s="167"/>
      <c r="F116" s="167"/>
      <c r="G116" s="167"/>
      <c r="H116" s="168"/>
      <c r="I116" s="165">
        <f t="shared" si="9"/>
        <v>300</v>
      </c>
      <c r="J116" s="165">
        <v>100.0</v>
      </c>
      <c r="K116" s="165">
        <v>100.0</v>
      </c>
      <c r="L116" s="169">
        <v>100.0</v>
      </c>
    </row>
    <row r="117">
      <c r="A117" s="198" t="s">
        <v>99</v>
      </c>
      <c r="B117" s="270" t="s">
        <v>9</v>
      </c>
      <c r="C117" s="192" t="s">
        <v>92</v>
      </c>
      <c r="D117" s="270" t="s">
        <v>8</v>
      </c>
      <c r="E117" s="174" t="s">
        <v>198</v>
      </c>
      <c r="F117" s="174" t="s">
        <v>204</v>
      </c>
      <c r="G117" s="174" t="s">
        <v>220</v>
      </c>
      <c r="H117" s="175">
        <f>I117/I118</f>
        <v>0.4333333333</v>
      </c>
      <c r="I117" s="165">
        <f t="shared" si="9"/>
        <v>130</v>
      </c>
      <c r="J117" s="176">
        <v>100.0</v>
      </c>
      <c r="K117" s="176">
        <v>10.0</v>
      </c>
      <c r="L117" s="177">
        <v>20.0</v>
      </c>
    </row>
    <row r="118">
      <c r="A118" s="201">
        <v>12.0</v>
      </c>
      <c r="B118" s="269" t="s">
        <v>21</v>
      </c>
      <c r="C118" s="165">
        <v>9.0</v>
      </c>
      <c r="D118" s="269" t="s">
        <v>18</v>
      </c>
      <c r="E118" s="167"/>
      <c r="F118" s="167"/>
      <c r="G118" s="167"/>
      <c r="H118" s="168"/>
      <c r="I118" s="165">
        <f t="shared" si="9"/>
        <v>300</v>
      </c>
      <c r="J118" s="165">
        <v>100.0</v>
      </c>
      <c r="K118" s="165">
        <v>100.0</v>
      </c>
      <c r="L118" s="169">
        <v>100.0</v>
      </c>
    </row>
    <row r="119">
      <c r="A119" s="198" t="s">
        <v>99</v>
      </c>
      <c r="B119" s="270" t="s">
        <v>9</v>
      </c>
      <c r="C119" s="192" t="s">
        <v>92</v>
      </c>
      <c r="D119" s="270" t="s">
        <v>8</v>
      </c>
      <c r="E119" s="174" t="s">
        <v>198</v>
      </c>
      <c r="F119" s="174" t="s">
        <v>200</v>
      </c>
      <c r="G119" s="174" t="s">
        <v>226</v>
      </c>
      <c r="H119" s="175">
        <f>I119/I120</f>
        <v>0.75</v>
      </c>
      <c r="I119" s="165">
        <f t="shared" si="9"/>
        <v>225</v>
      </c>
      <c r="J119" s="176">
        <v>100.0</v>
      </c>
      <c r="K119" s="176">
        <v>25.0</v>
      </c>
      <c r="L119" s="177">
        <v>100.0</v>
      </c>
    </row>
    <row r="120">
      <c r="A120" s="205">
        <v>12.0</v>
      </c>
      <c r="B120" s="272" t="s">
        <v>21</v>
      </c>
      <c r="C120" s="180">
        <v>11.0</v>
      </c>
      <c r="D120" s="272" t="s">
        <v>20</v>
      </c>
      <c r="E120" s="167"/>
      <c r="F120" s="182"/>
      <c r="G120" s="182"/>
      <c r="H120" s="183"/>
      <c r="I120" s="180">
        <f t="shared" si="9"/>
        <v>300</v>
      </c>
      <c r="J120" s="180">
        <v>100.0</v>
      </c>
      <c r="K120" s="180">
        <v>100.0</v>
      </c>
      <c r="L120" s="184">
        <v>100.0</v>
      </c>
    </row>
    <row r="121">
      <c r="A121" s="185"/>
      <c r="B121" s="186"/>
      <c r="C121" s="185"/>
      <c r="D121" s="186"/>
      <c r="E121" s="185"/>
      <c r="F121" s="185"/>
      <c r="G121" s="185"/>
      <c r="H121" s="187"/>
      <c r="I121" s="185"/>
      <c r="J121" s="185"/>
      <c r="K121" s="185"/>
      <c r="L121" s="243"/>
      <c r="M121" s="90"/>
      <c r="N121" s="90"/>
      <c r="O121" s="90"/>
      <c r="P121" s="90"/>
      <c r="Q121" s="90"/>
      <c r="R121" s="90"/>
      <c r="S121" s="90"/>
    </row>
    <row r="122">
      <c r="A122" s="198" t="s">
        <v>99</v>
      </c>
      <c r="B122" s="270" t="s">
        <v>9</v>
      </c>
      <c r="C122" s="192" t="s">
        <v>99</v>
      </c>
      <c r="D122" s="270" t="s">
        <v>9</v>
      </c>
      <c r="E122" s="174" t="s">
        <v>196</v>
      </c>
      <c r="F122" s="174" t="s">
        <v>194</v>
      </c>
      <c r="G122" s="174" t="s">
        <v>235</v>
      </c>
      <c r="H122" s="175">
        <f>I122/I123</f>
        <v>0.95</v>
      </c>
      <c r="I122" s="165">
        <f t="shared" ref="I122:I133" si="10">J122+K122+L122</f>
        <v>285</v>
      </c>
      <c r="J122" s="176">
        <v>110.0</v>
      </c>
      <c r="K122" s="176">
        <v>85.0</v>
      </c>
      <c r="L122" s="177">
        <v>90.0</v>
      </c>
    </row>
    <row r="123">
      <c r="A123" s="201">
        <v>12.0</v>
      </c>
      <c r="B123" s="269" t="s">
        <v>21</v>
      </c>
      <c r="C123" s="165">
        <v>2.0</v>
      </c>
      <c r="D123" s="269" t="s">
        <v>11</v>
      </c>
      <c r="E123" s="167"/>
      <c r="F123" s="167"/>
      <c r="G123" s="167"/>
      <c r="H123" s="168"/>
      <c r="I123" s="165">
        <f t="shared" si="10"/>
        <v>300</v>
      </c>
      <c r="J123" s="165">
        <v>100.0</v>
      </c>
      <c r="K123" s="165">
        <v>100.0</v>
      </c>
      <c r="L123" s="169">
        <v>100.0</v>
      </c>
    </row>
    <row r="124">
      <c r="A124" s="198" t="s">
        <v>99</v>
      </c>
      <c r="B124" s="270" t="s">
        <v>9</v>
      </c>
      <c r="C124" s="192" t="s">
        <v>99</v>
      </c>
      <c r="D124" s="270" t="s">
        <v>9</v>
      </c>
      <c r="E124" s="174" t="s">
        <v>196</v>
      </c>
      <c r="F124" s="174" t="s">
        <v>190</v>
      </c>
      <c r="G124" s="174" t="s">
        <v>241</v>
      </c>
      <c r="H124" s="175">
        <f>I124/I125</f>
        <v>0.75</v>
      </c>
      <c r="I124" s="165">
        <f t="shared" si="10"/>
        <v>225</v>
      </c>
      <c r="J124" s="176">
        <v>110.0</v>
      </c>
      <c r="K124" s="176">
        <v>75.0</v>
      </c>
      <c r="L124" s="177">
        <v>40.0</v>
      </c>
    </row>
    <row r="125">
      <c r="A125" s="201">
        <v>12.0</v>
      </c>
      <c r="B125" s="269" t="s">
        <v>21</v>
      </c>
      <c r="C125" s="165">
        <v>4.0</v>
      </c>
      <c r="D125" s="269" t="s">
        <v>13</v>
      </c>
      <c r="E125" s="167"/>
      <c r="F125" s="167"/>
      <c r="G125" s="167"/>
      <c r="H125" s="168"/>
      <c r="I125" s="165">
        <f t="shared" si="10"/>
        <v>300</v>
      </c>
      <c r="J125" s="165">
        <v>100.0</v>
      </c>
      <c r="K125" s="165">
        <v>100.0</v>
      </c>
      <c r="L125" s="169">
        <v>100.0</v>
      </c>
    </row>
    <row r="126">
      <c r="A126" s="198" t="s">
        <v>99</v>
      </c>
      <c r="B126" s="270" t="s">
        <v>9</v>
      </c>
      <c r="C126" s="192" t="s">
        <v>99</v>
      </c>
      <c r="D126" s="270" t="s">
        <v>9</v>
      </c>
      <c r="E126" s="174" t="s">
        <v>196</v>
      </c>
      <c r="F126" s="174" t="s">
        <v>210</v>
      </c>
      <c r="G126" s="174" t="s">
        <v>247</v>
      </c>
      <c r="H126" s="175">
        <f>I126/I127</f>
        <v>0.6166666667</v>
      </c>
      <c r="I126" s="165">
        <f t="shared" si="10"/>
        <v>185</v>
      </c>
      <c r="J126" s="176">
        <v>110.0</v>
      </c>
      <c r="K126" s="176">
        <v>65.0</v>
      </c>
      <c r="L126" s="177">
        <v>10.0</v>
      </c>
    </row>
    <row r="127">
      <c r="A127" s="201">
        <v>12.0</v>
      </c>
      <c r="B127" s="269" t="s">
        <v>21</v>
      </c>
      <c r="C127" s="165">
        <v>6.0</v>
      </c>
      <c r="D127" s="269" t="s">
        <v>15</v>
      </c>
      <c r="E127" s="167"/>
      <c r="F127" s="167"/>
      <c r="G127" s="167"/>
      <c r="H127" s="168"/>
      <c r="I127" s="165">
        <f t="shared" si="10"/>
        <v>300</v>
      </c>
      <c r="J127" s="165">
        <v>100.0</v>
      </c>
      <c r="K127" s="165">
        <v>100.0</v>
      </c>
      <c r="L127" s="169">
        <v>100.0</v>
      </c>
    </row>
    <row r="128">
      <c r="A128" s="198" t="s">
        <v>99</v>
      </c>
      <c r="B128" s="270" t="s">
        <v>9</v>
      </c>
      <c r="C128" s="192" t="s">
        <v>99</v>
      </c>
      <c r="D128" s="270" t="s">
        <v>9</v>
      </c>
      <c r="E128" s="174" t="s">
        <v>196</v>
      </c>
      <c r="F128" s="174" t="s">
        <v>206</v>
      </c>
      <c r="G128" s="174" t="s">
        <v>217</v>
      </c>
      <c r="H128" s="175">
        <f>I128/I129</f>
        <v>0.7833333333</v>
      </c>
      <c r="I128" s="165">
        <f t="shared" si="10"/>
        <v>235</v>
      </c>
      <c r="J128" s="176">
        <v>110.0</v>
      </c>
      <c r="K128" s="176">
        <v>45.0</v>
      </c>
      <c r="L128" s="177">
        <v>80.0</v>
      </c>
    </row>
    <row r="129">
      <c r="A129" s="201">
        <v>12.0</v>
      </c>
      <c r="B129" s="269" t="s">
        <v>21</v>
      </c>
      <c r="C129" s="165">
        <v>8.0</v>
      </c>
      <c r="D129" s="269" t="s">
        <v>17</v>
      </c>
      <c r="E129" s="167"/>
      <c r="F129" s="167"/>
      <c r="G129" s="167"/>
      <c r="H129" s="168"/>
      <c r="I129" s="165">
        <f t="shared" si="10"/>
        <v>300</v>
      </c>
      <c r="J129" s="165">
        <v>100.0</v>
      </c>
      <c r="K129" s="165">
        <v>100.0</v>
      </c>
      <c r="L129" s="169">
        <v>100.0</v>
      </c>
    </row>
    <row r="130">
      <c r="A130" s="198" t="s">
        <v>99</v>
      </c>
      <c r="B130" s="270" t="s">
        <v>9</v>
      </c>
      <c r="C130" s="192" t="s">
        <v>99</v>
      </c>
      <c r="D130" s="270" t="s">
        <v>9</v>
      </c>
      <c r="E130" s="174" t="s">
        <v>196</v>
      </c>
      <c r="F130" s="174" t="s">
        <v>202</v>
      </c>
      <c r="G130" s="174" t="s">
        <v>223</v>
      </c>
      <c r="H130" s="175">
        <f>I130/I131</f>
        <v>0.5333333333</v>
      </c>
      <c r="I130" s="165">
        <f t="shared" si="10"/>
        <v>160</v>
      </c>
      <c r="J130" s="176">
        <v>110.0</v>
      </c>
      <c r="K130" s="176">
        <v>20.0</v>
      </c>
      <c r="L130" s="177">
        <v>30.0</v>
      </c>
    </row>
    <row r="131">
      <c r="A131" s="201">
        <v>12.0</v>
      </c>
      <c r="B131" s="269" t="s">
        <v>21</v>
      </c>
      <c r="C131" s="165">
        <v>10.0</v>
      </c>
      <c r="D131" s="269" t="s">
        <v>19</v>
      </c>
      <c r="E131" s="167"/>
      <c r="F131" s="167"/>
      <c r="G131" s="167"/>
      <c r="H131" s="168"/>
      <c r="I131" s="165">
        <f t="shared" si="10"/>
        <v>300</v>
      </c>
      <c r="J131" s="165">
        <v>100.0</v>
      </c>
      <c r="K131" s="165">
        <v>100.0</v>
      </c>
      <c r="L131" s="169">
        <v>100.0</v>
      </c>
    </row>
    <row r="132">
      <c r="A132" s="198" t="s">
        <v>99</v>
      </c>
      <c r="B132" s="270" t="s">
        <v>9</v>
      </c>
      <c r="C132" s="192" t="s">
        <v>99</v>
      </c>
      <c r="D132" s="270" t="s">
        <v>9</v>
      </c>
      <c r="E132" s="174" t="s">
        <v>196</v>
      </c>
      <c r="F132" s="174" t="s">
        <v>198</v>
      </c>
      <c r="G132" s="174" t="s">
        <v>229</v>
      </c>
      <c r="H132" s="175">
        <f>I132/I133</f>
        <v>1.033333333</v>
      </c>
      <c r="I132" s="165">
        <f t="shared" si="10"/>
        <v>310</v>
      </c>
      <c r="J132" s="176">
        <v>110.0</v>
      </c>
      <c r="K132" s="176">
        <v>110.0</v>
      </c>
      <c r="L132" s="177">
        <v>90.0</v>
      </c>
    </row>
    <row r="133">
      <c r="A133" s="205">
        <v>12.0</v>
      </c>
      <c r="B133" s="272" t="s">
        <v>21</v>
      </c>
      <c r="C133" s="180">
        <v>12.0</v>
      </c>
      <c r="D133" s="272" t="s">
        <v>21</v>
      </c>
      <c r="E133" s="167"/>
      <c r="F133" s="167"/>
      <c r="G133" s="182"/>
      <c r="H133" s="183"/>
      <c r="I133" s="180">
        <f t="shared" si="10"/>
        <v>300</v>
      </c>
      <c r="J133" s="180">
        <v>100.0</v>
      </c>
      <c r="K133" s="180">
        <v>100.0</v>
      </c>
      <c r="L133" s="184">
        <v>100.0</v>
      </c>
    </row>
    <row r="134">
      <c r="A134" s="90"/>
      <c r="B134" s="90"/>
      <c r="C134" s="232"/>
      <c r="D134" s="90"/>
      <c r="E134" s="232"/>
      <c r="F134" s="232"/>
      <c r="G134" s="232"/>
      <c r="H134" s="233"/>
      <c r="I134" s="90"/>
      <c r="J134" s="90"/>
      <c r="K134" s="90"/>
      <c r="L134" s="283"/>
      <c r="M134" s="90"/>
      <c r="N134" s="90"/>
      <c r="O134" s="90"/>
      <c r="P134" s="90"/>
      <c r="Q134" s="90"/>
      <c r="R134" s="90"/>
      <c r="S134" s="90"/>
    </row>
    <row r="135">
      <c r="B135" s="278"/>
      <c r="C135" s="70"/>
      <c r="D135" s="278"/>
      <c r="E135" s="70"/>
      <c r="F135" s="70"/>
      <c r="G135" s="70"/>
      <c r="H135" s="150"/>
    </row>
    <row r="136">
      <c r="B136" s="278"/>
      <c r="C136" s="70"/>
      <c r="D136" s="278"/>
      <c r="E136" s="70"/>
      <c r="F136" s="70"/>
      <c r="G136" s="70"/>
      <c r="H136" s="150"/>
    </row>
    <row r="137">
      <c r="B137" s="278"/>
      <c r="C137" s="70"/>
      <c r="D137" s="278"/>
      <c r="E137" s="70"/>
      <c r="F137" s="70"/>
      <c r="G137" s="70"/>
      <c r="H137" s="146"/>
    </row>
    <row r="138">
      <c r="B138" s="278"/>
      <c r="C138" s="70"/>
      <c r="D138" s="278"/>
      <c r="E138" s="70"/>
      <c r="F138" s="70"/>
      <c r="G138" s="70"/>
      <c r="H138" s="146"/>
    </row>
    <row r="139">
      <c r="B139" s="278"/>
      <c r="C139" s="70"/>
      <c r="D139" s="278"/>
      <c r="E139" s="70"/>
      <c r="F139" s="70"/>
      <c r="G139" s="70"/>
      <c r="H139" s="146"/>
    </row>
    <row r="140">
      <c r="B140" s="278"/>
      <c r="C140" s="70"/>
      <c r="D140" s="278"/>
      <c r="E140" s="70"/>
      <c r="F140" s="70"/>
      <c r="G140" s="70"/>
      <c r="H140" s="146"/>
    </row>
    <row r="141">
      <c r="B141" s="278"/>
      <c r="C141" s="70"/>
      <c r="D141" s="278"/>
      <c r="E141" s="70"/>
      <c r="F141" s="70"/>
      <c r="G141" s="70"/>
      <c r="H141" s="146"/>
    </row>
    <row r="142">
      <c r="B142" s="278"/>
      <c r="C142" s="70"/>
      <c r="D142" s="278"/>
      <c r="E142" s="70"/>
      <c r="F142" s="70"/>
      <c r="G142" s="70"/>
      <c r="H142" s="146"/>
    </row>
    <row r="143">
      <c r="B143" s="278"/>
      <c r="C143" s="70"/>
      <c r="D143" s="278"/>
      <c r="E143" s="70"/>
      <c r="F143" s="70"/>
      <c r="G143" s="70"/>
      <c r="H143" s="146"/>
    </row>
    <row r="144">
      <c r="B144" s="278"/>
      <c r="C144" s="70"/>
      <c r="D144" s="278"/>
      <c r="E144" s="70"/>
      <c r="F144" s="70"/>
      <c r="G144" s="70"/>
      <c r="H144" s="146"/>
    </row>
    <row r="145">
      <c r="B145" s="278"/>
      <c r="C145" s="70"/>
      <c r="D145" s="278"/>
      <c r="E145" s="70"/>
      <c r="F145" s="70"/>
      <c r="G145" s="70"/>
      <c r="H145" s="146"/>
    </row>
    <row r="146">
      <c r="B146" s="278"/>
      <c r="C146" s="70"/>
      <c r="D146" s="278"/>
      <c r="E146" s="70"/>
      <c r="F146" s="70"/>
      <c r="G146" s="70"/>
      <c r="H146" s="146"/>
    </row>
    <row r="147">
      <c r="B147" s="278"/>
      <c r="C147" s="70"/>
      <c r="D147" s="278"/>
      <c r="E147" s="70"/>
      <c r="F147" s="70"/>
      <c r="G147" s="70"/>
      <c r="H147" s="146"/>
    </row>
    <row r="148">
      <c r="B148" s="278"/>
      <c r="C148" s="70"/>
      <c r="D148" s="278"/>
      <c r="E148" s="70"/>
      <c r="F148" s="70"/>
      <c r="G148" s="70"/>
      <c r="H148" s="146"/>
    </row>
    <row r="149">
      <c r="B149" s="278"/>
      <c r="C149" s="70"/>
      <c r="D149" s="278"/>
      <c r="E149" s="70"/>
      <c r="F149" s="70"/>
      <c r="G149" s="70"/>
      <c r="H149" s="146"/>
    </row>
    <row r="150">
      <c r="B150" s="278"/>
      <c r="C150" s="70"/>
      <c r="D150" s="278"/>
      <c r="E150" s="70"/>
      <c r="F150" s="70"/>
      <c r="G150" s="70"/>
      <c r="H150" s="146"/>
    </row>
    <row r="151">
      <c r="B151" s="278"/>
      <c r="C151" s="70"/>
      <c r="D151" s="278"/>
      <c r="E151" s="70"/>
      <c r="F151" s="70"/>
      <c r="G151" s="70"/>
      <c r="H151" s="146"/>
    </row>
    <row r="152">
      <c r="B152" s="278"/>
      <c r="C152" s="70"/>
      <c r="D152" s="278"/>
      <c r="E152" s="70"/>
      <c r="F152" s="70"/>
      <c r="G152" s="70"/>
      <c r="H152" s="146"/>
    </row>
    <row r="153">
      <c r="B153" s="278"/>
      <c r="C153" s="70"/>
      <c r="D153" s="278"/>
      <c r="E153" s="70"/>
      <c r="F153" s="70"/>
      <c r="G153" s="70"/>
      <c r="H153" s="146"/>
    </row>
    <row r="154">
      <c r="B154" s="278"/>
      <c r="C154" s="70"/>
      <c r="D154" s="278"/>
      <c r="E154" s="70"/>
      <c r="F154" s="70"/>
      <c r="G154" s="70"/>
      <c r="H154" s="146"/>
    </row>
    <row r="155">
      <c r="B155" s="278"/>
      <c r="C155" s="70"/>
      <c r="D155" s="278"/>
      <c r="E155" s="70"/>
      <c r="F155" s="70"/>
      <c r="G155" s="70"/>
      <c r="H155" s="146"/>
    </row>
    <row r="156">
      <c r="B156" s="278"/>
      <c r="C156" s="70"/>
      <c r="D156" s="278"/>
      <c r="E156" s="70"/>
      <c r="F156" s="70"/>
      <c r="G156" s="70"/>
      <c r="H156" s="146"/>
    </row>
    <row r="157">
      <c r="B157" s="278"/>
      <c r="C157" s="70"/>
      <c r="D157" s="278"/>
      <c r="E157" s="70"/>
      <c r="F157" s="70"/>
      <c r="G157" s="70"/>
      <c r="H157" s="146"/>
    </row>
    <row r="158">
      <c r="B158" s="278"/>
      <c r="C158" s="70"/>
      <c r="D158" s="278"/>
      <c r="E158" s="70"/>
      <c r="F158" s="70"/>
      <c r="G158" s="70"/>
      <c r="H158" s="146"/>
    </row>
    <row r="159">
      <c r="B159" s="278"/>
      <c r="C159" s="70"/>
      <c r="D159" s="278"/>
      <c r="E159" s="70"/>
      <c r="F159" s="70"/>
      <c r="G159" s="70"/>
      <c r="H159" s="146"/>
    </row>
    <row r="160">
      <c r="B160" s="278"/>
      <c r="C160" s="70"/>
      <c r="D160" s="278"/>
      <c r="E160" s="70"/>
      <c r="F160" s="70"/>
      <c r="G160" s="70"/>
      <c r="H160" s="146"/>
    </row>
    <row r="161">
      <c r="B161" s="278"/>
      <c r="C161" s="70"/>
      <c r="D161" s="278"/>
      <c r="E161" s="70"/>
      <c r="F161" s="70"/>
      <c r="G161" s="70"/>
      <c r="H161" s="146"/>
    </row>
    <row r="162">
      <c r="B162" s="278"/>
      <c r="C162" s="70"/>
      <c r="D162" s="278"/>
      <c r="E162" s="70"/>
      <c r="F162" s="70"/>
      <c r="G162" s="70"/>
      <c r="H162" s="146"/>
    </row>
    <row r="163">
      <c r="B163" s="278"/>
      <c r="C163" s="70"/>
      <c r="D163" s="278"/>
      <c r="E163" s="70"/>
      <c r="F163" s="70"/>
      <c r="G163" s="70"/>
      <c r="H163" s="146"/>
    </row>
    <row r="164">
      <c r="B164" s="278"/>
      <c r="C164" s="70"/>
      <c r="D164" s="278"/>
      <c r="E164" s="70"/>
      <c r="F164" s="70"/>
      <c r="G164" s="70"/>
      <c r="H164" s="146"/>
    </row>
    <row r="165">
      <c r="B165" s="278"/>
      <c r="C165" s="70"/>
      <c r="D165" s="278"/>
      <c r="E165" s="70"/>
      <c r="F165" s="70"/>
      <c r="G165" s="70"/>
      <c r="H165" s="146"/>
    </row>
    <row r="166">
      <c r="B166" s="278"/>
      <c r="C166" s="70"/>
      <c r="D166" s="278"/>
      <c r="E166" s="70"/>
      <c r="F166" s="70"/>
      <c r="G166" s="70"/>
      <c r="H166" s="146"/>
    </row>
    <row r="167">
      <c r="B167" s="278"/>
      <c r="C167" s="70"/>
      <c r="D167" s="278"/>
      <c r="E167" s="70"/>
      <c r="F167" s="70"/>
      <c r="G167" s="70"/>
      <c r="H167" s="146"/>
    </row>
    <row r="168">
      <c r="B168" s="278"/>
      <c r="C168" s="70"/>
      <c r="D168" s="278"/>
      <c r="E168" s="70"/>
      <c r="F168" s="70"/>
      <c r="G168" s="70"/>
      <c r="H168" s="146"/>
    </row>
    <row r="169">
      <c r="B169" s="278"/>
      <c r="C169" s="70"/>
      <c r="D169" s="278"/>
      <c r="E169" s="70"/>
      <c r="F169" s="70"/>
      <c r="G169" s="70"/>
      <c r="H169" s="146"/>
    </row>
    <row r="170">
      <c r="B170" s="278"/>
      <c r="C170" s="70"/>
      <c r="D170" s="278"/>
      <c r="E170" s="70"/>
      <c r="F170" s="70"/>
      <c r="G170" s="70"/>
      <c r="H170" s="146"/>
    </row>
    <row r="171">
      <c r="B171" s="278"/>
      <c r="C171" s="70"/>
      <c r="D171" s="278"/>
      <c r="E171" s="70"/>
      <c r="F171" s="70"/>
      <c r="G171" s="70"/>
      <c r="H171" s="146"/>
    </row>
    <row r="172">
      <c r="B172" s="278"/>
      <c r="C172" s="70"/>
      <c r="D172" s="278"/>
      <c r="E172" s="70"/>
      <c r="F172" s="70"/>
      <c r="G172" s="70"/>
      <c r="H172" s="146"/>
    </row>
    <row r="173">
      <c r="B173" s="278"/>
      <c r="C173" s="70"/>
      <c r="D173" s="278"/>
      <c r="E173" s="70"/>
      <c r="F173" s="70"/>
      <c r="G173" s="70"/>
      <c r="H173" s="146"/>
    </row>
    <row r="174">
      <c r="B174" s="278"/>
      <c r="C174" s="70"/>
      <c r="D174" s="278"/>
      <c r="E174" s="70"/>
      <c r="F174" s="70"/>
      <c r="G174" s="70"/>
      <c r="H174" s="146"/>
    </row>
    <row r="175">
      <c r="B175" s="278"/>
      <c r="C175" s="70"/>
      <c r="D175" s="278"/>
      <c r="E175" s="70"/>
      <c r="F175" s="70"/>
      <c r="G175" s="70"/>
      <c r="H175" s="146"/>
    </row>
    <row r="176">
      <c r="B176" s="278"/>
      <c r="C176" s="70"/>
      <c r="D176" s="278"/>
      <c r="E176" s="70"/>
      <c r="F176" s="70"/>
      <c r="G176" s="70"/>
      <c r="H176" s="146"/>
    </row>
    <row r="177">
      <c r="B177" s="278"/>
      <c r="C177" s="70"/>
      <c r="D177" s="278"/>
      <c r="E177" s="70"/>
      <c r="F177" s="70"/>
      <c r="G177" s="70"/>
      <c r="H177" s="146"/>
    </row>
    <row r="178">
      <c r="B178" s="278"/>
      <c r="C178" s="70"/>
      <c r="D178" s="278"/>
      <c r="E178" s="70"/>
      <c r="F178" s="70"/>
      <c r="G178" s="70"/>
      <c r="H178" s="146"/>
    </row>
    <row r="179">
      <c r="B179" s="278"/>
      <c r="C179" s="70"/>
      <c r="D179" s="278"/>
      <c r="E179" s="70"/>
      <c r="F179" s="70"/>
      <c r="G179" s="70"/>
      <c r="H179" s="146"/>
    </row>
    <row r="180">
      <c r="B180" s="278"/>
      <c r="C180" s="70"/>
      <c r="D180" s="278"/>
      <c r="E180" s="70"/>
      <c r="F180" s="70"/>
      <c r="G180" s="70"/>
      <c r="H180" s="146"/>
    </row>
    <row r="181">
      <c r="B181" s="278"/>
      <c r="C181" s="70"/>
      <c r="D181" s="278"/>
      <c r="E181" s="70"/>
      <c r="F181" s="70"/>
      <c r="G181" s="70"/>
      <c r="H181" s="146"/>
    </row>
    <row r="182">
      <c r="B182" s="278"/>
      <c r="C182" s="70"/>
      <c r="D182" s="278"/>
      <c r="E182" s="70"/>
      <c r="F182" s="70"/>
      <c r="G182" s="70"/>
      <c r="H182" s="146"/>
    </row>
    <row r="183">
      <c r="B183" s="278"/>
      <c r="C183" s="70"/>
      <c r="D183" s="278"/>
      <c r="E183" s="70"/>
      <c r="F183" s="70"/>
      <c r="G183" s="70"/>
      <c r="H183" s="146"/>
    </row>
    <row r="184">
      <c r="B184" s="278"/>
      <c r="C184" s="70"/>
      <c r="D184" s="278"/>
      <c r="E184" s="70"/>
      <c r="F184" s="70"/>
      <c r="G184" s="70"/>
      <c r="H184" s="146"/>
    </row>
    <row r="185">
      <c r="B185" s="278"/>
      <c r="C185" s="70"/>
      <c r="D185" s="278"/>
      <c r="E185" s="70"/>
      <c r="F185" s="70"/>
      <c r="G185" s="70"/>
      <c r="H185" s="146"/>
    </row>
    <row r="186">
      <c r="B186" s="278"/>
      <c r="C186" s="70"/>
      <c r="D186" s="278"/>
      <c r="E186" s="70"/>
      <c r="F186" s="70"/>
      <c r="G186" s="70"/>
      <c r="H186" s="146"/>
    </row>
    <row r="187">
      <c r="B187" s="278"/>
      <c r="C187" s="70"/>
      <c r="D187" s="278"/>
      <c r="E187" s="70"/>
      <c r="F187" s="70"/>
      <c r="G187" s="70"/>
      <c r="H187" s="146"/>
    </row>
    <row r="188">
      <c r="B188" s="278"/>
      <c r="C188" s="70"/>
      <c r="D188" s="278"/>
      <c r="E188" s="70"/>
      <c r="F188" s="70"/>
      <c r="G188" s="70"/>
      <c r="H188" s="146"/>
    </row>
    <row r="189">
      <c r="B189" s="278"/>
      <c r="C189" s="70"/>
      <c r="D189" s="278"/>
      <c r="E189" s="70"/>
      <c r="F189" s="70"/>
      <c r="G189" s="70"/>
      <c r="H189" s="146"/>
    </row>
    <row r="190">
      <c r="B190" s="278"/>
      <c r="C190" s="70"/>
      <c r="D190" s="278"/>
      <c r="E190" s="70"/>
      <c r="F190" s="70"/>
      <c r="G190" s="70"/>
      <c r="H190" s="146"/>
    </row>
    <row r="191">
      <c r="B191" s="278"/>
      <c r="C191" s="70"/>
      <c r="D191" s="278"/>
      <c r="E191" s="70"/>
      <c r="F191" s="70"/>
      <c r="G191" s="70"/>
      <c r="H191" s="146"/>
    </row>
    <row r="192">
      <c r="B192" s="278"/>
      <c r="C192" s="70"/>
      <c r="D192" s="278"/>
      <c r="E192" s="70"/>
      <c r="F192" s="70"/>
      <c r="G192" s="70"/>
      <c r="H192" s="146"/>
    </row>
    <row r="193">
      <c r="B193" s="278"/>
      <c r="C193" s="70"/>
      <c r="D193" s="278"/>
      <c r="E193" s="70"/>
      <c r="F193" s="70"/>
      <c r="G193" s="70"/>
      <c r="H193" s="146"/>
    </row>
    <row r="194">
      <c r="B194" s="278"/>
      <c r="C194" s="70"/>
      <c r="D194" s="278"/>
      <c r="E194" s="70"/>
      <c r="F194" s="70"/>
      <c r="G194" s="70"/>
      <c r="H194" s="146"/>
    </row>
    <row r="195">
      <c r="B195" s="278"/>
      <c r="C195" s="70"/>
      <c r="D195" s="278"/>
      <c r="E195" s="70"/>
      <c r="F195" s="70"/>
      <c r="G195" s="70"/>
      <c r="H195" s="146"/>
    </row>
    <row r="196">
      <c r="B196" s="278"/>
      <c r="C196" s="70"/>
      <c r="D196" s="278"/>
      <c r="E196" s="70"/>
      <c r="F196" s="70"/>
      <c r="G196" s="70"/>
      <c r="H196" s="146"/>
    </row>
    <row r="197">
      <c r="B197" s="278"/>
      <c r="C197" s="70"/>
      <c r="D197" s="278"/>
      <c r="E197" s="70"/>
      <c r="F197" s="70"/>
      <c r="G197" s="70"/>
      <c r="H197" s="146"/>
    </row>
    <row r="198">
      <c r="B198" s="278"/>
      <c r="C198" s="70"/>
      <c r="D198" s="278"/>
      <c r="E198" s="70"/>
      <c r="F198" s="70"/>
      <c r="G198" s="70"/>
      <c r="H198" s="146"/>
    </row>
    <row r="199">
      <c r="B199" s="278"/>
      <c r="C199" s="70"/>
      <c r="D199" s="278"/>
      <c r="E199" s="70"/>
      <c r="F199" s="70"/>
      <c r="G199" s="70"/>
      <c r="H199" s="146"/>
    </row>
    <row r="200">
      <c r="B200" s="278"/>
      <c r="C200" s="70"/>
      <c r="D200" s="278"/>
      <c r="E200" s="70"/>
      <c r="F200" s="70"/>
      <c r="G200" s="70"/>
      <c r="H200" s="146"/>
    </row>
    <row r="201">
      <c r="B201" s="278"/>
      <c r="C201" s="70"/>
      <c r="D201" s="278"/>
      <c r="E201" s="70"/>
      <c r="F201" s="70"/>
      <c r="G201" s="70"/>
      <c r="H201" s="146"/>
    </row>
    <row r="202">
      <c r="B202" s="278"/>
      <c r="C202" s="70"/>
      <c r="D202" s="278"/>
      <c r="E202" s="70"/>
      <c r="F202" s="70"/>
      <c r="G202" s="70"/>
      <c r="H202" s="146"/>
    </row>
    <row r="203">
      <c r="B203" s="278"/>
      <c r="C203" s="70"/>
      <c r="D203" s="278"/>
      <c r="E203" s="70"/>
      <c r="F203" s="70"/>
      <c r="G203" s="70"/>
      <c r="H203" s="146"/>
    </row>
    <row r="204">
      <c r="B204" s="278"/>
      <c r="C204" s="70"/>
      <c r="D204" s="278"/>
      <c r="E204" s="70"/>
      <c r="F204" s="70"/>
      <c r="G204" s="70"/>
      <c r="H204" s="146"/>
    </row>
    <row r="205">
      <c r="B205" s="278"/>
      <c r="C205" s="70"/>
      <c r="D205" s="278"/>
      <c r="E205" s="70"/>
      <c r="F205" s="70"/>
      <c r="G205" s="70"/>
      <c r="H205" s="146"/>
    </row>
    <row r="206">
      <c r="B206" s="278"/>
      <c r="C206" s="70"/>
      <c r="D206" s="278"/>
      <c r="E206" s="70"/>
      <c r="F206" s="70"/>
      <c r="G206" s="70"/>
      <c r="H206" s="146"/>
    </row>
    <row r="207">
      <c r="B207" s="278"/>
      <c r="C207" s="70"/>
      <c r="D207" s="278"/>
      <c r="E207" s="70"/>
      <c r="F207" s="70"/>
      <c r="G207" s="70"/>
      <c r="H207" s="146"/>
    </row>
    <row r="208">
      <c r="B208" s="278"/>
      <c r="C208" s="70"/>
      <c r="D208" s="278"/>
      <c r="E208" s="70"/>
      <c r="F208" s="70"/>
      <c r="G208" s="70"/>
      <c r="H208" s="146"/>
    </row>
    <row r="209">
      <c r="B209" s="278"/>
      <c r="C209" s="70"/>
      <c r="D209" s="278"/>
      <c r="E209" s="70"/>
      <c r="F209" s="70"/>
      <c r="G209" s="70"/>
      <c r="H209" s="146"/>
    </row>
    <row r="210">
      <c r="B210" s="278"/>
      <c r="C210" s="70"/>
      <c r="D210" s="278"/>
      <c r="E210" s="70"/>
      <c r="F210" s="70"/>
      <c r="G210" s="70"/>
      <c r="H210" s="146"/>
    </row>
    <row r="211">
      <c r="B211" s="278"/>
      <c r="C211" s="70"/>
      <c r="D211" s="278"/>
      <c r="E211" s="70"/>
      <c r="F211" s="70"/>
      <c r="G211" s="70"/>
      <c r="H211" s="146"/>
    </row>
    <row r="212">
      <c r="B212" s="278"/>
      <c r="C212" s="70"/>
      <c r="D212" s="278"/>
      <c r="E212" s="70"/>
      <c r="F212" s="70"/>
      <c r="G212" s="70"/>
      <c r="H212" s="146"/>
    </row>
    <row r="213">
      <c r="B213" s="278"/>
      <c r="C213" s="70"/>
      <c r="D213" s="278"/>
      <c r="E213" s="70"/>
      <c r="F213" s="70"/>
      <c r="G213" s="70"/>
      <c r="H213" s="146"/>
    </row>
    <row r="214">
      <c r="B214" s="278"/>
      <c r="C214" s="70"/>
      <c r="D214" s="278"/>
      <c r="E214" s="70"/>
      <c r="F214" s="70"/>
      <c r="G214" s="70"/>
      <c r="H214" s="146"/>
    </row>
    <row r="215">
      <c r="B215" s="278"/>
      <c r="C215" s="70"/>
      <c r="D215" s="278"/>
      <c r="E215" s="70"/>
      <c r="F215" s="70"/>
      <c r="G215" s="70"/>
      <c r="H215" s="146"/>
    </row>
    <row r="216">
      <c r="B216" s="278"/>
      <c r="C216" s="70"/>
      <c r="D216" s="278"/>
      <c r="E216" s="70"/>
      <c r="F216" s="70"/>
      <c r="G216" s="70"/>
      <c r="H216" s="146"/>
    </row>
    <row r="217">
      <c r="B217" s="278"/>
      <c r="C217" s="70"/>
      <c r="D217" s="278"/>
      <c r="E217" s="70"/>
      <c r="F217" s="70"/>
      <c r="G217" s="70"/>
      <c r="H217" s="146"/>
    </row>
    <row r="218">
      <c r="B218" s="278"/>
      <c r="C218" s="70"/>
      <c r="D218" s="278"/>
      <c r="E218" s="70"/>
      <c r="F218" s="70"/>
      <c r="G218" s="70"/>
      <c r="H218" s="146"/>
    </row>
    <row r="219">
      <c r="B219" s="278"/>
      <c r="C219" s="70"/>
      <c r="D219" s="278"/>
      <c r="E219" s="70"/>
      <c r="F219" s="70"/>
      <c r="G219" s="70"/>
      <c r="H219" s="146"/>
    </row>
    <row r="220">
      <c r="B220" s="278"/>
      <c r="C220" s="70"/>
      <c r="D220" s="278"/>
      <c r="E220" s="70"/>
      <c r="F220" s="70"/>
      <c r="G220" s="70"/>
      <c r="H220" s="146"/>
    </row>
    <row r="221">
      <c r="B221" s="278"/>
      <c r="C221" s="70"/>
      <c r="D221" s="278"/>
      <c r="E221" s="70"/>
      <c r="F221" s="70"/>
      <c r="G221" s="70"/>
      <c r="H221" s="146"/>
    </row>
    <row r="222">
      <c r="B222" s="278"/>
      <c r="C222" s="70"/>
      <c r="D222" s="278"/>
      <c r="E222" s="70"/>
      <c r="F222" s="70"/>
      <c r="G222" s="70"/>
      <c r="H222" s="146"/>
    </row>
    <row r="223">
      <c r="B223" s="278"/>
      <c r="C223" s="70"/>
      <c r="D223" s="278"/>
      <c r="E223" s="70"/>
      <c r="F223" s="70"/>
      <c r="G223" s="70"/>
      <c r="H223" s="146"/>
    </row>
    <row r="224">
      <c r="B224" s="278"/>
      <c r="C224" s="70"/>
      <c r="D224" s="278"/>
      <c r="E224" s="70"/>
      <c r="F224" s="70"/>
      <c r="G224" s="70"/>
      <c r="H224" s="146"/>
    </row>
    <row r="225">
      <c r="B225" s="278"/>
      <c r="C225" s="70"/>
      <c r="D225" s="278"/>
      <c r="E225" s="70"/>
      <c r="F225" s="70"/>
      <c r="G225" s="70"/>
      <c r="H225" s="146"/>
    </row>
    <row r="226">
      <c r="B226" s="278"/>
      <c r="C226" s="70"/>
      <c r="D226" s="278"/>
      <c r="E226" s="70"/>
      <c r="F226" s="70"/>
      <c r="G226" s="70"/>
      <c r="H226" s="146"/>
    </row>
    <row r="227">
      <c r="B227" s="278"/>
      <c r="C227" s="70"/>
      <c r="D227" s="278"/>
      <c r="E227" s="70"/>
      <c r="F227" s="70"/>
      <c r="G227" s="70"/>
      <c r="H227" s="146"/>
    </row>
    <row r="228">
      <c r="B228" s="278"/>
      <c r="C228" s="70"/>
      <c r="D228" s="278"/>
      <c r="E228" s="70"/>
      <c r="F228" s="70"/>
      <c r="G228" s="70"/>
      <c r="H228" s="146"/>
    </row>
    <row r="229">
      <c r="B229" s="278"/>
      <c r="C229" s="70"/>
      <c r="D229" s="278"/>
      <c r="E229" s="70"/>
      <c r="F229" s="70"/>
      <c r="G229" s="70"/>
      <c r="H229" s="146"/>
    </row>
    <row r="230">
      <c r="B230" s="278"/>
      <c r="C230" s="70"/>
      <c r="D230" s="278"/>
      <c r="E230" s="70"/>
      <c r="F230" s="70"/>
      <c r="G230" s="70"/>
      <c r="H230" s="146"/>
    </row>
    <row r="231">
      <c r="B231" s="278"/>
      <c r="C231" s="70"/>
      <c r="D231" s="278"/>
      <c r="E231" s="70"/>
      <c r="F231" s="70"/>
      <c r="G231" s="70"/>
      <c r="H231" s="146"/>
    </row>
    <row r="232">
      <c r="B232" s="278"/>
      <c r="C232" s="70"/>
      <c r="D232" s="278"/>
      <c r="E232" s="70"/>
      <c r="F232" s="70"/>
      <c r="G232" s="70"/>
      <c r="H232" s="146"/>
    </row>
    <row r="233">
      <c r="B233" s="278"/>
      <c r="C233" s="70"/>
      <c r="D233" s="278"/>
      <c r="E233" s="70"/>
      <c r="F233" s="70"/>
      <c r="G233" s="70"/>
      <c r="H233" s="146"/>
    </row>
    <row r="234">
      <c r="B234" s="278"/>
      <c r="C234" s="70"/>
      <c r="D234" s="278"/>
      <c r="E234" s="70"/>
      <c r="F234" s="70"/>
      <c r="G234" s="70"/>
      <c r="H234" s="146"/>
    </row>
    <row r="235">
      <c r="B235" s="278"/>
      <c r="C235" s="70"/>
      <c r="D235" s="278"/>
      <c r="E235" s="70"/>
      <c r="F235" s="70"/>
      <c r="G235" s="70"/>
      <c r="H235" s="146"/>
    </row>
    <row r="236">
      <c r="B236" s="278"/>
      <c r="C236" s="70"/>
      <c r="D236" s="278"/>
      <c r="E236" s="70"/>
      <c r="F236" s="70"/>
      <c r="G236" s="70"/>
      <c r="H236" s="146"/>
    </row>
    <row r="237">
      <c r="B237" s="278"/>
      <c r="C237" s="70"/>
      <c r="D237" s="278"/>
      <c r="E237" s="70"/>
      <c r="F237" s="70"/>
      <c r="G237" s="70"/>
      <c r="H237" s="146"/>
    </row>
    <row r="238">
      <c r="B238" s="278"/>
      <c r="C238" s="70"/>
      <c r="D238" s="278"/>
      <c r="E238" s="70"/>
      <c r="F238" s="70"/>
      <c r="G238" s="70"/>
      <c r="H238" s="146"/>
    </row>
    <row r="239">
      <c r="B239" s="278"/>
      <c r="C239" s="70"/>
      <c r="D239" s="278"/>
      <c r="E239" s="70"/>
      <c r="F239" s="70"/>
      <c r="G239" s="70"/>
      <c r="H239" s="146"/>
    </row>
    <row r="240">
      <c r="B240" s="278"/>
      <c r="C240" s="70"/>
      <c r="D240" s="278"/>
      <c r="E240" s="70"/>
      <c r="F240" s="70"/>
      <c r="G240" s="70"/>
      <c r="H240" s="146"/>
    </row>
    <row r="241">
      <c r="B241" s="278"/>
      <c r="C241" s="70"/>
      <c r="D241" s="278"/>
      <c r="E241" s="70"/>
      <c r="F241" s="70"/>
      <c r="G241" s="70"/>
      <c r="H241" s="146"/>
    </row>
    <row r="242">
      <c r="B242" s="278"/>
      <c r="C242" s="70"/>
      <c r="D242" s="278"/>
      <c r="E242" s="70"/>
      <c r="F242" s="70"/>
      <c r="G242" s="70"/>
      <c r="H242" s="146"/>
    </row>
    <row r="243">
      <c r="B243" s="278"/>
      <c r="C243" s="70"/>
      <c r="D243" s="278"/>
      <c r="E243" s="70"/>
      <c r="F243" s="70"/>
      <c r="G243" s="70"/>
      <c r="H243" s="146"/>
    </row>
    <row r="244">
      <c r="B244" s="278"/>
      <c r="C244" s="70"/>
      <c r="D244" s="278"/>
      <c r="E244" s="70"/>
      <c r="F244" s="70"/>
      <c r="G244" s="70"/>
      <c r="H244" s="146"/>
    </row>
    <row r="245">
      <c r="B245" s="278"/>
      <c r="C245" s="70"/>
      <c r="D245" s="278"/>
      <c r="E245" s="70"/>
      <c r="F245" s="70"/>
      <c r="G245" s="70"/>
      <c r="H245" s="146"/>
    </row>
    <row r="246">
      <c r="B246" s="278"/>
      <c r="C246" s="70"/>
      <c r="D246" s="278"/>
      <c r="E246" s="70"/>
      <c r="F246" s="70"/>
      <c r="G246" s="70"/>
      <c r="H246" s="146"/>
    </row>
    <row r="247">
      <c r="B247" s="278"/>
      <c r="C247" s="70"/>
      <c r="D247" s="278"/>
      <c r="E247" s="70"/>
      <c r="F247" s="70"/>
      <c r="G247" s="70"/>
      <c r="H247" s="146"/>
    </row>
    <row r="248">
      <c r="B248" s="278"/>
      <c r="C248" s="70"/>
      <c r="D248" s="278"/>
      <c r="E248" s="70"/>
      <c r="F248" s="70"/>
      <c r="G248" s="70"/>
      <c r="H248" s="146"/>
    </row>
    <row r="249">
      <c r="B249" s="278"/>
      <c r="C249" s="70"/>
      <c r="D249" s="278"/>
      <c r="E249" s="70"/>
      <c r="F249" s="70"/>
      <c r="G249" s="70"/>
      <c r="H249" s="146"/>
    </row>
    <row r="250">
      <c r="B250" s="278"/>
      <c r="C250" s="70"/>
      <c r="D250" s="278"/>
      <c r="E250" s="70"/>
      <c r="F250" s="70"/>
      <c r="G250" s="70"/>
      <c r="H250" s="146"/>
    </row>
    <row r="251">
      <c r="B251" s="278"/>
      <c r="C251" s="70"/>
      <c r="D251" s="278"/>
      <c r="E251" s="70"/>
      <c r="F251" s="70"/>
      <c r="G251" s="70"/>
      <c r="H251" s="146"/>
    </row>
    <row r="252">
      <c r="B252" s="278"/>
      <c r="C252" s="70"/>
      <c r="D252" s="278"/>
      <c r="E252" s="70"/>
      <c r="F252" s="70"/>
      <c r="G252" s="70"/>
      <c r="H252" s="146"/>
    </row>
    <row r="253">
      <c r="B253" s="278"/>
      <c r="C253" s="70"/>
      <c r="D253" s="278"/>
      <c r="E253" s="70"/>
      <c r="F253" s="70"/>
      <c r="G253" s="70"/>
      <c r="H253" s="146"/>
    </row>
    <row r="254">
      <c r="B254" s="278"/>
      <c r="C254" s="70"/>
      <c r="D254" s="278"/>
      <c r="E254" s="70"/>
      <c r="F254" s="70"/>
      <c r="G254" s="70"/>
      <c r="H254" s="146"/>
    </row>
    <row r="255">
      <c r="B255" s="278"/>
      <c r="C255" s="70"/>
      <c r="D255" s="278"/>
      <c r="E255" s="70"/>
      <c r="F255" s="70"/>
      <c r="G255" s="70"/>
      <c r="H255" s="146"/>
    </row>
    <row r="256">
      <c r="B256" s="278"/>
      <c r="C256" s="70"/>
      <c r="D256" s="278"/>
      <c r="E256" s="70"/>
      <c r="F256" s="70"/>
      <c r="G256" s="70"/>
      <c r="H256" s="146"/>
    </row>
    <row r="257">
      <c r="B257" s="278"/>
      <c r="C257" s="70"/>
      <c r="D257" s="278"/>
      <c r="E257" s="70"/>
      <c r="F257" s="70"/>
      <c r="G257" s="70"/>
      <c r="H257" s="146"/>
    </row>
    <row r="258">
      <c r="B258" s="278"/>
      <c r="C258" s="70"/>
      <c r="D258" s="278"/>
      <c r="E258" s="70"/>
      <c r="F258" s="70"/>
      <c r="G258" s="70"/>
      <c r="H258" s="146"/>
    </row>
    <row r="259">
      <c r="B259" s="278"/>
      <c r="C259" s="70"/>
      <c r="D259" s="278"/>
      <c r="E259" s="70"/>
      <c r="F259" s="70"/>
      <c r="G259" s="70"/>
      <c r="H259" s="146"/>
    </row>
    <row r="260">
      <c r="B260" s="278"/>
      <c r="C260" s="70"/>
      <c r="D260" s="278"/>
      <c r="E260" s="70"/>
      <c r="F260" s="70"/>
      <c r="G260" s="70"/>
      <c r="H260" s="146"/>
    </row>
    <row r="261">
      <c r="B261" s="278"/>
      <c r="C261" s="70"/>
      <c r="D261" s="278"/>
      <c r="E261" s="70"/>
      <c r="F261" s="70"/>
      <c r="G261" s="70"/>
      <c r="H261" s="146"/>
    </row>
    <row r="262">
      <c r="B262" s="278"/>
      <c r="C262" s="70"/>
      <c r="D262" s="278"/>
      <c r="E262" s="70"/>
      <c r="F262" s="70"/>
      <c r="G262" s="70"/>
      <c r="H262" s="146"/>
    </row>
    <row r="263">
      <c r="B263" s="278"/>
      <c r="C263" s="70"/>
      <c r="D263" s="278"/>
      <c r="E263" s="70"/>
      <c r="F263" s="70"/>
      <c r="G263" s="70"/>
      <c r="H263" s="146"/>
    </row>
    <row r="264">
      <c r="B264" s="278"/>
      <c r="C264" s="70"/>
      <c r="D264" s="278"/>
      <c r="E264" s="70"/>
      <c r="F264" s="70"/>
      <c r="G264" s="70"/>
      <c r="H264" s="146"/>
    </row>
    <row r="265">
      <c r="B265" s="278"/>
      <c r="C265" s="70"/>
      <c r="D265" s="278"/>
      <c r="E265" s="70"/>
      <c r="F265" s="70"/>
      <c r="G265" s="70"/>
      <c r="H265" s="146"/>
    </row>
    <row r="266">
      <c r="B266" s="278"/>
      <c r="C266" s="70"/>
      <c r="D266" s="278"/>
      <c r="E266" s="70"/>
      <c r="F266" s="70"/>
      <c r="G266" s="70"/>
      <c r="H266" s="146"/>
    </row>
    <row r="267">
      <c r="B267" s="278"/>
      <c r="C267" s="70"/>
      <c r="D267" s="278"/>
      <c r="E267" s="70"/>
      <c r="F267" s="70"/>
      <c r="G267" s="70"/>
      <c r="H267" s="146"/>
    </row>
    <row r="268">
      <c r="B268" s="278"/>
      <c r="C268" s="70"/>
      <c r="D268" s="278"/>
      <c r="E268" s="70"/>
      <c r="F268" s="70"/>
      <c r="G268" s="70"/>
      <c r="H268" s="146"/>
    </row>
    <row r="269">
      <c r="B269" s="278"/>
      <c r="C269" s="70"/>
      <c r="D269" s="278"/>
      <c r="E269" s="70"/>
      <c r="F269" s="70"/>
      <c r="G269" s="70"/>
      <c r="H269" s="146"/>
    </row>
    <row r="270">
      <c r="B270" s="278"/>
      <c r="C270" s="70"/>
      <c r="D270" s="278"/>
      <c r="E270" s="70"/>
      <c r="F270" s="70"/>
      <c r="G270" s="70"/>
      <c r="H270" s="146"/>
    </row>
    <row r="271">
      <c r="B271" s="278"/>
      <c r="C271" s="70"/>
      <c r="D271" s="278"/>
      <c r="E271" s="70"/>
      <c r="F271" s="70"/>
      <c r="G271" s="70"/>
      <c r="H271" s="146"/>
    </row>
    <row r="272">
      <c r="B272" s="278"/>
      <c r="C272" s="70"/>
      <c r="D272" s="278"/>
      <c r="E272" s="70"/>
      <c r="F272" s="70"/>
      <c r="G272" s="70"/>
      <c r="H272" s="146"/>
    </row>
    <row r="273">
      <c r="B273" s="278"/>
      <c r="C273" s="70"/>
      <c r="D273" s="278"/>
      <c r="E273" s="70"/>
      <c r="F273" s="70"/>
      <c r="G273" s="70"/>
      <c r="H273" s="146"/>
    </row>
    <row r="274">
      <c r="B274" s="278"/>
      <c r="C274" s="70"/>
      <c r="D274" s="278"/>
      <c r="E274" s="70"/>
      <c r="F274" s="70"/>
      <c r="G274" s="70"/>
      <c r="H274" s="146"/>
    </row>
    <row r="275">
      <c r="B275" s="278"/>
      <c r="C275" s="70"/>
      <c r="D275" s="278"/>
      <c r="E275" s="70"/>
      <c r="F275" s="70"/>
      <c r="G275" s="70"/>
      <c r="H275" s="146"/>
    </row>
    <row r="276">
      <c r="B276" s="278"/>
      <c r="C276" s="70"/>
      <c r="D276" s="278"/>
      <c r="E276" s="70"/>
      <c r="F276" s="70"/>
      <c r="G276" s="70"/>
      <c r="H276" s="146"/>
    </row>
    <row r="277">
      <c r="B277" s="278"/>
      <c r="C277" s="70"/>
      <c r="D277" s="278"/>
      <c r="E277" s="70"/>
      <c r="F277" s="70"/>
      <c r="G277" s="70"/>
      <c r="H277" s="146"/>
    </row>
    <row r="278">
      <c r="B278" s="278"/>
      <c r="C278" s="70"/>
      <c r="D278" s="278"/>
      <c r="E278" s="70"/>
      <c r="F278" s="70"/>
      <c r="G278" s="70"/>
      <c r="H278" s="146"/>
    </row>
    <row r="279">
      <c r="B279" s="278"/>
      <c r="C279" s="70"/>
      <c r="D279" s="278"/>
      <c r="E279" s="70"/>
      <c r="F279" s="70"/>
      <c r="G279" s="70"/>
      <c r="H279" s="146"/>
    </row>
    <row r="280">
      <c r="B280" s="278"/>
      <c r="C280" s="70"/>
      <c r="D280" s="278"/>
      <c r="E280" s="70"/>
      <c r="F280" s="70"/>
      <c r="G280" s="70"/>
      <c r="H280" s="146"/>
    </row>
    <row r="281">
      <c r="B281" s="278"/>
      <c r="C281" s="70"/>
      <c r="D281" s="278"/>
      <c r="E281" s="70"/>
      <c r="F281" s="70"/>
      <c r="G281" s="70"/>
      <c r="H281" s="146"/>
    </row>
    <row r="282">
      <c r="B282" s="278"/>
      <c r="C282" s="70"/>
      <c r="D282" s="278"/>
      <c r="E282" s="70"/>
      <c r="F282" s="70"/>
      <c r="G282" s="70"/>
      <c r="H282" s="146"/>
    </row>
    <row r="283">
      <c r="B283" s="278"/>
      <c r="C283" s="70"/>
      <c r="D283" s="278"/>
      <c r="E283" s="70"/>
      <c r="F283" s="70"/>
      <c r="G283" s="70"/>
      <c r="H283" s="146"/>
    </row>
    <row r="284">
      <c r="B284" s="278"/>
      <c r="C284" s="70"/>
      <c r="D284" s="278"/>
      <c r="E284" s="70"/>
      <c r="F284" s="70"/>
      <c r="G284" s="70"/>
      <c r="H284" s="146"/>
    </row>
    <row r="285">
      <c r="B285" s="278"/>
      <c r="C285" s="70"/>
      <c r="D285" s="278"/>
      <c r="E285" s="70"/>
      <c r="F285" s="70"/>
      <c r="G285" s="70"/>
      <c r="H285" s="146"/>
    </row>
    <row r="286">
      <c r="B286" s="278"/>
      <c r="C286" s="70"/>
      <c r="D286" s="278"/>
      <c r="E286" s="70"/>
      <c r="F286" s="70"/>
      <c r="G286" s="70"/>
      <c r="H286" s="146"/>
    </row>
    <row r="287">
      <c r="B287" s="278"/>
      <c r="C287" s="70"/>
      <c r="D287" s="278"/>
      <c r="E287" s="70"/>
      <c r="F287" s="70"/>
      <c r="G287" s="70"/>
      <c r="H287" s="146"/>
    </row>
    <row r="288">
      <c r="B288" s="278"/>
      <c r="C288" s="70"/>
      <c r="D288" s="278"/>
      <c r="E288" s="70"/>
      <c r="F288" s="70"/>
      <c r="G288" s="70"/>
      <c r="H288" s="146"/>
    </row>
    <row r="289">
      <c r="B289" s="278"/>
      <c r="C289" s="70"/>
      <c r="D289" s="278"/>
      <c r="E289" s="70"/>
      <c r="F289" s="70"/>
      <c r="G289" s="70"/>
      <c r="H289" s="146"/>
    </row>
    <row r="290">
      <c r="B290" s="278"/>
      <c r="C290" s="70"/>
      <c r="D290" s="278"/>
      <c r="E290" s="70"/>
      <c r="F290" s="70"/>
      <c r="G290" s="70"/>
      <c r="H290" s="146"/>
    </row>
    <row r="291">
      <c r="B291" s="278"/>
      <c r="C291" s="70"/>
      <c r="D291" s="278"/>
      <c r="E291" s="70"/>
      <c r="F291" s="70"/>
      <c r="G291" s="70"/>
      <c r="H291" s="146"/>
    </row>
    <row r="292">
      <c r="B292" s="278"/>
      <c r="C292" s="70"/>
      <c r="D292" s="278"/>
      <c r="E292" s="70"/>
      <c r="F292" s="70"/>
      <c r="G292" s="70"/>
      <c r="H292" s="146"/>
    </row>
    <row r="293">
      <c r="B293" s="278"/>
      <c r="C293" s="70"/>
      <c r="D293" s="278"/>
      <c r="E293" s="70"/>
      <c r="F293" s="70"/>
      <c r="G293" s="70"/>
      <c r="H293" s="146"/>
    </row>
    <row r="294">
      <c r="B294" s="278"/>
      <c r="C294" s="70"/>
      <c r="D294" s="278"/>
      <c r="E294" s="70"/>
      <c r="F294" s="70"/>
      <c r="G294" s="70"/>
      <c r="H294" s="146"/>
    </row>
    <row r="295">
      <c r="B295" s="278"/>
      <c r="C295" s="70"/>
      <c r="D295" s="278"/>
      <c r="E295" s="70"/>
      <c r="F295" s="70"/>
      <c r="G295" s="70"/>
      <c r="H295" s="146"/>
    </row>
    <row r="296">
      <c r="B296" s="278"/>
      <c r="C296" s="70"/>
      <c r="D296" s="278"/>
      <c r="E296" s="70"/>
      <c r="F296" s="70"/>
      <c r="G296" s="70"/>
      <c r="H296" s="146"/>
    </row>
    <row r="297">
      <c r="B297" s="278"/>
      <c r="C297" s="70"/>
      <c r="D297" s="278"/>
      <c r="E297" s="70"/>
      <c r="F297" s="70"/>
      <c r="G297" s="70"/>
      <c r="H297" s="146"/>
    </row>
    <row r="298">
      <c r="B298" s="278"/>
      <c r="C298" s="70"/>
      <c r="D298" s="278"/>
      <c r="E298" s="70"/>
      <c r="F298" s="70"/>
      <c r="G298" s="70"/>
      <c r="H298" s="146"/>
    </row>
    <row r="299">
      <c r="B299" s="278"/>
      <c r="C299" s="70"/>
      <c r="D299" s="278"/>
      <c r="E299" s="70"/>
      <c r="F299" s="70"/>
      <c r="G299" s="70"/>
      <c r="H299" s="146"/>
    </row>
    <row r="300">
      <c r="B300" s="278"/>
      <c r="C300" s="70"/>
      <c r="D300" s="278"/>
      <c r="E300" s="70"/>
      <c r="F300" s="70"/>
      <c r="G300" s="70"/>
      <c r="H300" s="146"/>
    </row>
    <row r="301">
      <c r="B301" s="278"/>
      <c r="C301" s="70"/>
      <c r="D301" s="278"/>
      <c r="E301" s="70"/>
      <c r="F301" s="70"/>
      <c r="G301" s="70"/>
      <c r="H301" s="146"/>
    </row>
    <row r="302">
      <c r="B302" s="278"/>
      <c r="C302" s="70"/>
      <c r="D302" s="278"/>
      <c r="E302" s="70"/>
      <c r="F302" s="70"/>
      <c r="G302" s="70"/>
      <c r="H302" s="146"/>
    </row>
    <row r="303">
      <c r="B303" s="278"/>
      <c r="C303" s="70"/>
      <c r="D303" s="278"/>
      <c r="E303" s="70"/>
      <c r="F303" s="70"/>
      <c r="G303" s="70"/>
      <c r="H303" s="146"/>
    </row>
    <row r="304">
      <c r="B304" s="278"/>
      <c r="C304" s="70"/>
      <c r="D304" s="278"/>
      <c r="E304" s="70"/>
      <c r="F304" s="70"/>
      <c r="G304" s="70"/>
      <c r="H304" s="146"/>
    </row>
    <row r="305">
      <c r="B305" s="278"/>
      <c r="C305" s="70"/>
      <c r="D305" s="278"/>
      <c r="E305" s="70"/>
      <c r="F305" s="70"/>
      <c r="G305" s="70"/>
      <c r="H305" s="146"/>
    </row>
    <row r="306">
      <c r="B306" s="278"/>
      <c r="C306" s="70"/>
      <c r="D306" s="278"/>
      <c r="E306" s="70"/>
      <c r="F306" s="70"/>
      <c r="G306" s="70"/>
      <c r="H306" s="146"/>
    </row>
    <row r="307">
      <c r="B307" s="278"/>
      <c r="C307" s="70"/>
      <c r="D307" s="278"/>
      <c r="E307" s="70"/>
      <c r="F307" s="70"/>
      <c r="G307" s="70"/>
      <c r="H307" s="146"/>
    </row>
    <row r="308">
      <c r="B308" s="278"/>
      <c r="C308" s="70"/>
      <c r="D308" s="278"/>
      <c r="E308" s="70"/>
      <c r="F308" s="70"/>
      <c r="G308" s="70"/>
      <c r="H308" s="146"/>
    </row>
    <row r="309">
      <c r="B309" s="278"/>
      <c r="C309" s="70"/>
      <c r="D309" s="278"/>
      <c r="E309" s="70"/>
      <c r="F309" s="70"/>
      <c r="G309" s="70"/>
      <c r="H309" s="146"/>
    </row>
    <row r="310">
      <c r="B310" s="278"/>
      <c r="C310" s="70"/>
      <c r="D310" s="278"/>
      <c r="E310" s="70"/>
      <c r="F310" s="70"/>
      <c r="G310" s="70"/>
      <c r="H310" s="146"/>
    </row>
    <row r="311">
      <c r="B311" s="278"/>
      <c r="C311" s="70"/>
      <c r="D311" s="278"/>
      <c r="E311" s="70"/>
      <c r="F311" s="70"/>
      <c r="G311" s="70"/>
      <c r="H311" s="146"/>
    </row>
    <row r="312">
      <c r="B312" s="278"/>
      <c r="C312" s="70"/>
      <c r="D312" s="278"/>
      <c r="E312" s="70"/>
      <c r="F312" s="70"/>
      <c r="G312" s="70"/>
      <c r="H312" s="146"/>
    </row>
    <row r="313">
      <c r="B313" s="278"/>
      <c r="C313" s="70"/>
      <c r="D313" s="278"/>
      <c r="E313" s="70"/>
      <c r="F313" s="70"/>
      <c r="G313" s="70"/>
      <c r="H313" s="146"/>
    </row>
    <row r="314">
      <c r="B314" s="278"/>
      <c r="C314" s="70"/>
      <c r="D314" s="278"/>
      <c r="E314" s="70"/>
      <c r="F314" s="70"/>
      <c r="G314" s="70"/>
      <c r="H314" s="146"/>
    </row>
    <row r="315">
      <c r="B315" s="278"/>
      <c r="C315" s="70"/>
      <c r="D315" s="278"/>
      <c r="E315" s="70"/>
      <c r="F315" s="70"/>
      <c r="G315" s="70"/>
      <c r="H315" s="146"/>
    </row>
    <row r="316">
      <c r="B316" s="278"/>
      <c r="C316" s="70"/>
      <c r="D316" s="278"/>
      <c r="E316" s="70"/>
      <c r="F316" s="70"/>
      <c r="G316" s="70"/>
      <c r="H316" s="146"/>
    </row>
    <row r="317">
      <c r="B317" s="278"/>
      <c r="C317" s="70"/>
      <c r="D317" s="278"/>
      <c r="E317" s="70"/>
      <c r="F317" s="70"/>
      <c r="G317" s="70"/>
      <c r="H317" s="146"/>
    </row>
    <row r="318">
      <c r="B318" s="278"/>
      <c r="C318" s="70"/>
      <c r="D318" s="278"/>
      <c r="E318" s="70"/>
      <c r="F318" s="70"/>
      <c r="G318" s="70"/>
      <c r="H318" s="146"/>
    </row>
    <row r="319">
      <c r="B319" s="278"/>
      <c r="C319" s="70"/>
      <c r="D319" s="278"/>
      <c r="E319" s="70"/>
      <c r="F319" s="70"/>
      <c r="G319" s="70"/>
      <c r="H319" s="146"/>
    </row>
    <row r="320">
      <c r="B320" s="278"/>
      <c r="C320" s="70"/>
      <c r="D320" s="278"/>
      <c r="E320" s="70"/>
      <c r="F320" s="70"/>
      <c r="G320" s="70"/>
      <c r="H320" s="146"/>
    </row>
    <row r="321">
      <c r="B321" s="278"/>
      <c r="C321" s="70"/>
      <c r="D321" s="278"/>
      <c r="E321" s="70"/>
      <c r="F321" s="70"/>
      <c r="G321" s="70"/>
      <c r="H321" s="146"/>
    </row>
    <row r="322">
      <c r="B322" s="278"/>
      <c r="C322" s="70"/>
      <c r="D322" s="278"/>
      <c r="E322" s="70"/>
      <c r="F322" s="70"/>
      <c r="G322" s="70"/>
      <c r="H322" s="146"/>
    </row>
    <row r="323">
      <c r="B323" s="278"/>
      <c r="C323" s="70"/>
      <c r="D323" s="278"/>
      <c r="E323" s="70"/>
      <c r="F323" s="70"/>
      <c r="G323" s="70"/>
      <c r="H323" s="146"/>
    </row>
    <row r="324">
      <c r="B324" s="278"/>
      <c r="C324" s="70"/>
      <c r="D324" s="278"/>
      <c r="E324" s="70"/>
      <c r="F324" s="70"/>
      <c r="G324" s="70"/>
      <c r="H324" s="146"/>
    </row>
    <row r="325">
      <c r="B325" s="278"/>
      <c r="C325" s="70"/>
      <c r="D325" s="278"/>
      <c r="E325" s="70"/>
      <c r="F325" s="70"/>
      <c r="G325" s="70"/>
      <c r="H325" s="146"/>
    </row>
    <row r="326">
      <c r="B326" s="278"/>
      <c r="C326" s="70"/>
      <c r="D326" s="278"/>
      <c r="E326" s="70"/>
      <c r="F326" s="70"/>
      <c r="G326" s="70"/>
      <c r="H326" s="146"/>
    </row>
    <row r="327">
      <c r="B327" s="278"/>
      <c r="C327" s="70"/>
      <c r="D327" s="278"/>
      <c r="E327" s="70"/>
      <c r="F327" s="70"/>
      <c r="G327" s="70"/>
      <c r="H327" s="146"/>
    </row>
    <row r="328">
      <c r="B328" s="278"/>
      <c r="C328" s="70"/>
      <c r="D328" s="278"/>
      <c r="E328" s="70"/>
      <c r="F328" s="70"/>
      <c r="G328" s="70"/>
      <c r="H328" s="146"/>
    </row>
    <row r="329">
      <c r="B329" s="278"/>
      <c r="C329" s="70"/>
      <c r="D329" s="278"/>
      <c r="E329" s="70"/>
      <c r="F329" s="70"/>
      <c r="G329" s="70"/>
      <c r="H329" s="146"/>
    </row>
    <row r="330">
      <c r="B330" s="278"/>
      <c r="C330" s="70"/>
      <c r="D330" s="278"/>
      <c r="E330" s="70"/>
      <c r="F330" s="70"/>
      <c r="G330" s="70"/>
      <c r="H330" s="146"/>
    </row>
    <row r="331">
      <c r="B331" s="278"/>
      <c r="C331" s="70"/>
      <c r="D331" s="278"/>
      <c r="E331" s="70"/>
      <c r="F331" s="70"/>
      <c r="G331" s="70"/>
      <c r="H331" s="146"/>
    </row>
    <row r="332">
      <c r="B332" s="278"/>
      <c r="C332" s="70"/>
      <c r="D332" s="278"/>
      <c r="E332" s="70"/>
      <c r="F332" s="70"/>
      <c r="G332" s="70"/>
      <c r="H332" s="146"/>
    </row>
    <row r="333">
      <c r="B333" s="278"/>
      <c r="C333" s="70"/>
      <c r="D333" s="278"/>
      <c r="E333" s="70"/>
      <c r="F333" s="70"/>
      <c r="G333" s="70"/>
      <c r="H333" s="146"/>
    </row>
    <row r="334">
      <c r="B334" s="278"/>
      <c r="C334" s="70"/>
      <c r="D334" s="278"/>
      <c r="E334" s="70"/>
      <c r="F334" s="70"/>
      <c r="G334" s="70"/>
      <c r="H334" s="146"/>
    </row>
    <row r="335">
      <c r="B335" s="278"/>
      <c r="C335" s="70"/>
      <c r="D335" s="278"/>
      <c r="E335" s="70"/>
      <c r="F335" s="70"/>
      <c r="G335" s="70"/>
      <c r="H335" s="146"/>
    </row>
    <row r="336">
      <c r="B336" s="278"/>
      <c r="C336" s="70"/>
      <c r="D336" s="278"/>
      <c r="E336" s="70"/>
      <c r="F336" s="70"/>
      <c r="G336" s="70"/>
      <c r="H336" s="146"/>
    </row>
    <row r="337">
      <c r="B337" s="278"/>
      <c r="C337" s="70"/>
      <c r="D337" s="278"/>
      <c r="E337" s="70"/>
      <c r="F337" s="70"/>
      <c r="G337" s="70"/>
      <c r="H337" s="146"/>
    </row>
    <row r="338">
      <c r="B338" s="278"/>
      <c r="C338" s="70"/>
      <c r="D338" s="278"/>
      <c r="E338" s="70"/>
      <c r="F338" s="70"/>
      <c r="G338" s="70"/>
      <c r="H338" s="146"/>
    </row>
    <row r="339">
      <c r="B339" s="278"/>
      <c r="C339" s="70"/>
      <c r="D339" s="278"/>
      <c r="E339" s="70"/>
      <c r="F339" s="70"/>
      <c r="G339" s="70"/>
      <c r="H339" s="146"/>
    </row>
    <row r="340">
      <c r="B340" s="278"/>
      <c r="C340" s="70"/>
      <c r="D340" s="278"/>
      <c r="E340" s="70"/>
      <c r="F340" s="70"/>
      <c r="G340" s="70"/>
      <c r="H340" s="146"/>
    </row>
    <row r="341">
      <c r="B341" s="278"/>
      <c r="C341" s="70"/>
      <c r="D341" s="278"/>
      <c r="E341" s="70"/>
      <c r="F341" s="70"/>
      <c r="G341" s="70"/>
      <c r="H341" s="146"/>
    </row>
    <row r="342">
      <c r="B342" s="278"/>
      <c r="C342" s="70"/>
      <c r="D342" s="278"/>
      <c r="E342" s="70"/>
      <c r="F342" s="70"/>
      <c r="G342" s="70"/>
      <c r="H342" s="146"/>
    </row>
    <row r="343">
      <c r="B343" s="278"/>
      <c r="C343" s="70"/>
      <c r="D343" s="278"/>
      <c r="E343" s="70"/>
      <c r="F343" s="70"/>
      <c r="G343" s="70"/>
      <c r="H343" s="146"/>
    </row>
    <row r="344">
      <c r="B344" s="278"/>
      <c r="C344" s="70"/>
      <c r="D344" s="278"/>
      <c r="E344" s="70"/>
      <c r="F344" s="70"/>
      <c r="G344" s="70"/>
      <c r="H344" s="146"/>
    </row>
    <row r="345">
      <c r="B345" s="278"/>
      <c r="C345" s="70"/>
      <c r="D345" s="278"/>
      <c r="E345" s="70"/>
      <c r="F345" s="70"/>
      <c r="G345" s="70"/>
      <c r="H345" s="146"/>
    </row>
    <row r="346">
      <c r="B346" s="278"/>
      <c r="C346" s="70"/>
      <c r="D346" s="278"/>
      <c r="E346" s="70"/>
      <c r="F346" s="70"/>
      <c r="G346" s="70"/>
      <c r="H346" s="146"/>
    </row>
    <row r="347">
      <c r="B347" s="278"/>
      <c r="C347" s="70"/>
      <c r="D347" s="278"/>
      <c r="E347" s="70"/>
      <c r="F347" s="70"/>
      <c r="G347" s="70"/>
      <c r="H347" s="146"/>
    </row>
    <row r="348">
      <c r="B348" s="278"/>
      <c r="C348" s="70"/>
      <c r="D348" s="278"/>
      <c r="E348" s="70"/>
      <c r="F348" s="70"/>
      <c r="G348" s="70"/>
      <c r="H348" s="146"/>
    </row>
    <row r="349">
      <c r="B349" s="278"/>
      <c r="C349" s="70"/>
      <c r="D349" s="278"/>
      <c r="E349" s="70"/>
      <c r="F349" s="70"/>
      <c r="G349" s="70"/>
      <c r="H349" s="146"/>
    </row>
    <row r="350">
      <c r="B350" s="278"/>
      <c r="C350" s="70"/>
      <c r="D350" s="278"/>
      <c r="E350" s="70"/>
      <c r="F350" s="70"/>
      <c r="G350" s="70"/>
      <c r="H350" s="146"/>
    </row>
    <row r="351">
      <c r="B351" s="278"/>
      <c r="C351" s="70"/>
      <c r="D351" s="278"/>
      <c r="E351" s="70"/>
      <c r="F351" s="70"/>
      <c r="G351" s="70"/>
      <c r="H351" s="146"/>
    </row>
    <row r="352">
      <c r="B352" s="278"/>
      <c r="C352" s="70"/>
      <c r="D352" s="278"/>
      <c r="E352" s="70"/>
      <c r="F352" s="70"/>
      <c r="G352" s="70"/>
      <c r="H352" s="146"/>
    </row>
    <row r="353">
      <c r="B353" s="278"/>
      <c r="C353" s="70"/>
      <c r="D353" s="278"/>
      <c r="E353" s="70"/>
      <c r="F353" s="70"/>
      <c r="G353" s="70"/>
      <c r="H353" s="146"/>
    </row>
    <row r="354">
      <c r="B354" s="278"/>
      <c r="C354" s="70"/>
      <c r="D354" s="278"/>
      <c r="E354" s="70"/>
      <c r="F354" s="70"/>
      <c r="G354" s="70"/>
      <c r="H354" s="146"/>
    </row>
    <row r="355">
      <c r="B355" s="278"/>
      <c r="C355" s="70"/>
      <c r="D355" s="278"/>
      <c r="E355" s="70"/>
      <c r="F355" s="70"/>
      <c r="G355" s="70"/>
      <c r="H355" s="146"/>
    </row>
    <row r="356">
      <c r="B356" s="278"/>
      <c r="C356" s="70"/>
      <c r="D356" s="278"/>
      <c r="E356" s="70"/>
      <c r="F356" s="70"/>
      <c r="G356" s="70"/>
      <c r="H356" s="146"/>
    </row>
    <row r="357">
      <c r="B357" s="278"/>
      <c r="C357" s="70"/>
      <c r="D357" s="278"/>
      <c r="E357" s="70"/>
      <c r="F357" s="70"/>
      <c r="G357" s="70"/>
      <c r="H357" s="146"/>
    </row>
    <row r="358">
      <c r="B358" s="278"/>
      <c r="C358" s="70"/>
      <c r="D358" s="278"/>
      <c r="E358" s="70"/>
      <c r="F358" s="70"/>
      <c r="G358" s="70"/>
      <c r="H358" s="146"/>
    </row>
    <row r="359">
      <c r="B359" s="278"/>
      <c r="C359" s="70"/>
      <c r="D359" s="278"/>
      <c r="E359" s="70"/>
      <c r="F359" s="70"/>
      <c r="G359" s="70"/>
      <c r="H359" s="146"/>
    </row>
    <row r="360">
      <c r="B360" s="278"/>
      <c r="C360" s="70"/>
      <c r="D360" s="278"/>
      <c r="E360" s="70"/>
      <c r="F360" s="70"/>
      <c r="G360" s="70"/>
      <c r="H360" s="146"/>
    </row>
    <row r="361">
      <c r="B361" s="278"/>
      <c r="C361" s="70"/>
      <c r="D361" s="278"/>
      <c r="E361" s="70"/>
      <c r="F361" s="70"/>
      <c r="G361" s="70"/>
      <c r="H361" s="146"/>
    </row>
    <row r="362">
      <c r="B362" s="278"/>
      <c r="C362" s="70"/>
      <c r="D362" s="278"/>
      <c r="E362" s="70"/>
      <c r="F362" s="70"/>
      <c r="G362" s="70"/>
      <c r="H362" s="146"/>
    </row>
    <row r="363">
      <c r="B363" s="278"/>
      <c r="C363" s="70"/>
      <c r="D363" s="278"/>
      <c r="E363" s="70"/>
      <c r="F363" s="70"/>
      <c r="G363" s="70"/>
      <c r="H363" s="146"/>
    </row>
    <row r="364">
      <c r="B364" s="278"/>
      <c r="C364" s="70"/>
      <c r="D364" s="278"/>
      <c r="E364" s="70"/>
      <c r="F364" s="70"/>
      <c r="G364" s="70"/>
      <c r="H364" s="146"/>
    </row>
    <row r="365">
      <c r="B365" s="278"/>
      <c r="C365" s="70"/>
      <c r="D365" s="278"/>
      <c r="E365" s="70"/>
      <c r="F365" s="70"/>
      <c r="G365" s="70"/>
      <c r="H365" s="146"/>
    </row>
    <row r="366">
      <c r="B366" s="278"/>
      <c r="C366" s="70"/>
      <c r="D366" s="278"/>
      <c r="E366" s="70"/>
      <c r="F366" s="70"/>
      <c r="G366" s="70"/>
      <c r="H366" s="146"/>
    </row>
    <row r="367">
      <c r="B367" s="278"/>
      <c r="C367" s="70"/>
      <c r="D367" s="278"/>
      <c r="E367" s="70"/>
      <c r="F367" s="70"/>
      <c r="G367" s="70"/>
      <c r="H367" s="146"/>
    </row>
    <row r="368">
      <c r="B368" s="278"/>
      <c r="C368" s="70"/>
      <c r="D368" s="278"/>
      <c r="E368" s="70"/>
      <c r="F368" s="70"/>
      <c r="G368" s="70"/>
      <c r="H368" s="146"/>
    </row>
    <row r="369">
      <c r="B369" s="278"/>
      <c r="C369" s="70"/>
      <c r="D369" s="278"/>
      <c r="E369" s="70"/>
      <c r="F369" s="70"/>
      <c r="G369" s="70"/>
      <c r="H369" s="146"/>
    </row>
    <row r="370">
      <c r="B370" s="278"/>
      <c r="C370" s="70"/>
      <c r="D370" s="278"/>
      <c r="E370" s="70"/>
      <c r="F370" s="70"/>
      <c r="G370" s="70"/>
      <c r="H370" s="146"/>
    </row>
    <row r="371">
      <c r="B371" s="278"/>
      <c r="C371" s="70"/>
      <c r="D371" s="278"/>
      <c r="E371" s="70"/>
      <c r="F371" s="70"/>
      <c r="G371" s="70"/>
      <c r="H371" s="146"/>
    </row>
    <row r="372">
      <c r="B372" s="278"/>
      <c r="C372" s="70"/>
      <c r="D372" s="278"/>
      <c r="E372" s="70"/>
      <c r="F372" s="70"/>
      <c r="G372" s="70"/>
      <c r="H372" s="146"/>
    </row>
    <row r="373">
      <c r="B373" s="278"/>
      <c r="C373" s="70"/>
      <c r="D373" s="278"/>
      <c r="E373" s="70"/>
      <c r="F373" s="70"/>
      <c r="G373" s="70"/>
      <c r="H373" s="146"/>
    </row>
    <row r="374">
      <c r="B374" s="278"/>
      <c r="C374" s="70"/>
      <c r="D374" s="278"/>
      <c r="E374" s="70"/>
      <c r="F374" s="70"/>
      <c r="G374" s="70"/>
      <c r="H374" s="146"/>
    </row>
    <row r="375">
      <c r="B375" s="278"/>
      <c r="C375" s="70"/>
      <c r="D375" s="278"/>
      <c r="E375" s="70"/>
      <c r="F375" s="70"/>
      <c r="G375" s="70"/>
      <c r="H375" s="146"/>
    </row>
    <row r="376">
      <c r="B376" s="278"/>
      <c r="C376" s="70"/>
      <c r="D376" s="278"/>
      <c r="E376" s="70"/>
      <c r="F376" s="70"/>
      <c r="G376" s="70"/>
      <c r="H376" s="146"/>
    </row>
    <row r="377">
      <c r="B377" s="278"/>
      <c r="C377" s="70"/>
      <c r="D377" s="278"/>
      <c r="E377" s="70"/>
      <c r="F377" s="70"/>
      <c r="G377" s="70"/>
      <c r="H377" s="146"/>
    </row>
    <row r="378">
      <c r="B378" s="278"/>
      <c r="C378" s="70"/>
      <c r="D378" s="278"/>
      <c r="E378" s="70"/>
      <c r="F378" s="70"/>
      <c r="G378" s="70"/>
      <c r="H378" s="146"/>
    </row>
    <row r="379">
      <c r="B379" s="278"/>
      <c r="C379" s="70"/>
      <c r="D379" s="278"/>
      <c r="E379" s="70"/>
      <c r="F379" s="70"/>
      <c r="G379" s="70"/>
      <c r="H379" s="146"/>
    </row>
    <row r="380">
      <c r="B380" s="278"/>
      <c r="C380" s="70"/>
      <c r="D380" s="278"/>
      <c r="E380" s="70"/>
      <c r="F380" s="70"/>
      <c r="G380" s="70"/>
      <c r="H380" s="146"/>
    </row>
    <row r="381">
      <c r="B381" s="278"/>
      <c r="C381" s="70"/>
      <c r="D381" s="278"/>
      <c r="E381" s="70"/>
      <c r="F381" s="70"/>
      <c r="G381" s="70"/>
      <c r="H381" s="146"/>
    </row>
    <row r="382">
      <c r="B382" s="278"/>
      <c r="C382" s="70"/>
      <c r="D382" s="278"/>
      <c r="E382" s="70"/>
      <c r="F382" s="70"/>
      <c r="G382" s="70"/>
      <c r="H382" s="146"/>
    </row>
    <row r="383">
      <c r="B383" s="278"/>
      <c r="C383" s="70"/>
      <c r="D383" s="278"/>
      <c r="E383" s="70"/>
      <c r="F383" s="70"/>
      <c r="G383" s="70"/>
      <c r="H383" s="146"/>
    </row>
    <row r="384">
      <c r="B384" s="278"/>
      <c r="C384" s="70"/>
      <c r="D384" s="278"/>
      <c r="E384" s="70"/>
      <c r="F384" s="70"/>
      <c r="G384" s="70"/>
      <c r="H384" s="146"/>
    </row>
    <row r="385">
      <c r="B385" s="278"/>
      <c r="C385" s="70"/>
      <c r="D385" s="278"/>
      <c r="E385" s="70"/>
      <c r="F385" s="70"/>
      <c r="G385" s="70"/>
      <c r="H385" s="146"/>
    </row>
    <row r="386">
      <c r="B386" s="278"/>
      <c r="C386" s="70"/>
      <c r="D386" s="278"/>
      <c r="E386" s="70"/>
      <c r="F386" s="70"/>
      <c r="G386" s="70"/>
      <c r="H386" s="146"/>
    </row>
    <row r="387">
      <c r="B387" s="278"/>
      <c r="C387" s="70"/>
      <c r="D387" s="278"/>
      <c r="E387" s="70"/>
      <c r="F387" s="70"/>
      <c r="G387" s="70"/>
      <c r="H387" s="146"/>
    </row>
    <row r="388">
      <c r="B388" s="278"/>
      <c r="C388" s="70"/>
      <c r="D388" s="278"/>
      <c r="E388" s="70"/>
      <c r="F388" s="70"/>
      <c r="G388" s="70"/>
      <c r="H388" s="146"/>
    </row>
    <row r="389">
      <c r="B389" s="278"/>
      <c r="C389" s="70"/>
      <c r="D389" s="278"/>
      <c r="E389" s="70"/>
      <c r="F389" s="70"/>
      <c r="G389" s="70"/>
      <c r="H389" s="146"/>
    </row>
    <row r="390">
      <c r="B390" s="278"/>
      <c r="C390" s="70"/>
      <c r="D390" s="278"/>
      <c r="E390" s="70"/>
      <c r="F390" s="70"/>
      <c r="G390" s="70"/>
      <c r="H390" s="146"/>
    </row>
    <row r="391">
      <c r="B391" s="278"/>
      <c r="C391" s="70"/>
      <c r="D391" s="278"/>
      <c r="E391" s="70"/>
      <c r="F391" s="70"/>
      <c r="G391" s="70"/>
      <c r="H391" s="146"/>
    </row>
    <row r="392">
      <c r="B392" s="278"/>
      <c r="C392" s="70"/>
      <c r="D392" s="278"/>
      <c r="E392" s="70"/>
      <c r="F392" s="70"/>
      <c r="G392" s="70"/>
      <c r="H392" s="146"/>
    </row>
    <row r="393">
      <c r="B393" s="278"/>
      <c r="C393" s="70"/>
      <c r="D393" s="278"/>
      <c r="E393" s="70"/>
      <c r="F393" s="70"/>
      <c r="G393" s="70"/>
      <c r="H393" s="146"/>
    </row>
    <row r="394">
      <c r="B394" s="278"/>
      <c r="C394" s="70"/>
      <c r="D394" s="278"/>
      <c r="E394" s="70"/>
      <c r="F394" s="70"/>
      <c r="G394" s="70"/>
      <c r="H394" s="146"/>
    </row>
    <row r="395">
      <c r="B395" s="278"/>
      <c r="C395" s="70"/>
      <c r="D395" s="278"/>
      <c r="E395" s="70"/>
      <c r="F395" s="70"/>
      <c r="G395" s="70"/>
      <c r="H395" s="146"/>
    </row>
    <row r="396">
      <c r="B396" s="278"/>
      <c r="C396" s="70"/>
      <c r="D396" s="278"/>
      <c r="E396" s="70"/>
      <c r="F396" s="70"/>
      <c r="G396" s="70"/>
      <c r="H396" s="146"/>
    </row>
    <row r="397">
      <c r="B397" s="278"/>
      <c r="C397" s="70"/>
      <c r="D397" s="278"/>
      <c r="E397" s="70"/>
      <c r="F397" s="70"/>
      <c r="G397" s="70"/>
      <c r="H397" s="146"/>
    </row>
    <row r="398">
      <c r="B398" s="278"/>
      <c r="C398" s="70"/>
      <c r="D398" s="278"/>
      <c r="E398" s="70"/>
      <c r="F398" s="70"/>
      <c r="G398" s="70"/>
      <c r="H398" s="146"/>
    </row>
    <row r="399">
      <c r="B399" s="278"/>
      <c r="C399" s="70"/>
      <c r="D399" s="278"/>
      <c r="E399" s="70"/>
      <c r="F399" s="70"/>
      <c r="G399" s="70"/>
      <c r="H399" s="146"/>
    </row>
    <row r="400">
      <c r="B400" s="278"/>
      <c r="C400" s="70"/>
      <c r="D400" s="278"/>
      <c r="E400" s="70"/>
      <c r="F400" s="70"/>
      <c r="G400" s="70"/>
      <c r="H400" s="146"/>
    </row>
    <row r="401">
      <c r="B401" s="278"/>
      <c r="C401" s="70"/>
      <c r="D401" s="278"/>
      <c r="E401" s="70"/>
      <c r="F401" s="70"/>
      <c r="G401" s="70"/>
      <c r="H401" s="146"/>
    </row>
    <row r="402">
      <c r="B402" s="278"/>
      <c r="C402" s="70"/>
      <c r="D402" s="278"/>
      <c r="E402" s="70"/>
      <c r="F402" s="70"/>
      <c r="G402" s="70"/>
      <c r="H402" s="146"/>
    </row>
    <row r="403">
      <c r="B403" s="278"/>
      <c r="C403" s="70"/>
      <c r="D403" s="278"/>
      <c r="E403" s="70"/>
      <c r="F403" s="70"/>
      <c r="G403" s="70"/>
      <c r="H403" s="146"/>
    </row>
    <row r="404">
      <c r="B404" s="278"/>
      <c r="C404" s="70"/>
      <c r="D404" s="278"/>
      <c r="E404" s="70"/>
      <c r="F404" s="70"/>
      <c r="G404" s="70"/>
      <c r="H404" s="146"/>
    </row>
    <row r="405">
      <c r="B405" s="278"/>
      <c r="C405" s="70"/>
      <c r="D405" s="278"/>
      <c r="E405" s="70"/>
      <c r="F405" s="70"/>
      <c r="G405" s="70"/>
      <c r="H405" s="146"/>
    </row>
    <row r="406">
      <c r="B406" s="278"/>
      <c r="C406" s="70"/>
      <c r="D406" s="278"/>
      <c r="E406" s="70"/>
      <c r="F406" s="70"/>
      <c r="G406" s="70"/>
      <c r="H406" s="146"/>
    </row>
    <row r="407">
      <c r="B407" s="278"/>
      <c r="C407" s="70"/>
      <c r="D407" s="278"/>
      <c r="E407" s="70"/>
      <c r="F407" s="70"/>
      <c r="G407" s="70"/>
      <c r="H407" s="146"/>
    </row>
    <row r="408">
      <c r="B408" s="278"/>
      <c r="C408" s="70"/>
      <c r="D408" s="278"/>
      <c r="E408" s="70"/>
      <c r="F408" s="70"/>
      <c r="G408" s="70"/>
      <c r="H408" s="146"/>
    </row>
    <row r="409">
      <c r="B409" s="278"/>
      <c r="C409" s="70"/>
      <c r="D409" s="278"/>
      <c r="E409" s="70"/>
      <c r="F409" s="70"/>
      <c r="G409" s="70"/>
      <c r="H409" s="146"/>
    </row>
    <row r="410">
      <c r="B410" s="278"/>
      <c r="C410" s="70"/>
      <c r="D410" s="278"/>
      <c r="E410" s="70"/>
      <c r="F410" s="70"/>
      <c r="G410" s="70"/>
      <c r="H410" s="146"/>
    </row>
    <row r="411">
      <c r="B411" s="278"/>
      <c r="C411" s="70"/>
      <c r="D411" s="278"/>
      <c r="E411" s="70"/>
      <c r="F411" s="70"/>
      <c r="G411" s="70"/>
      <c r="H411" s="146"/>
    </row>
    <row r="412">
      <c r="B412" s="278"/>
      <c r="C412" s="70"/>
      <c r="D412" s="278"/>
      <c r="E412" s="70"/>
      <c r="F412" s="70"/>
      <c r="G412" s="70"/>
      <c r="H412" s="146"/>
    </row>
    <row r="413">
      <c r="B413" s="278"/>
      <c r="C413" s="70"/>
      <c r="D413" s="278"/>
      <c r="E413" s="70"/>
      <c r="F413" s="70"/>
      <c r="G413" s="70"/>
      <c r="H413" s="146"/>
    </row>
    <row r="414">
      <c r="B414" s="278"/>
      <c r="C414" s="70"/>
      <c r="D414" s="278"/>
      <c r="E414" s="70"/>
      <c r="F414" s="70"/>
      <c r="G414" s="70"/>
      <c r="H414" s="146"/>
    </row>
    <row r="415">
      <c r="B415" s="278"/>
      <c r="C415" s="70"/>
      <c r="D415" s="278"/>
      <c r="E415" s="70"/>
      <c r="F415" s="70"/>
      <c r="G415" s="70"/>
      <c r="H415" s="146"/>
    </row>
    <row r="416">
      <c r="B416" s="278"/>
      <c r="C416" s="70"/>
      <c r="D416" s="278"/>
      <c r="E416" s="70"/>
      <c r="F416" s="70"/>
      <c r="G416" s="70"/>
      <c r="H416" s="146"/>
    </row>
    <row r="417">
      <c r="B417" s="278"/>
      <c r="C417" s="70"/>
      <c r="D417" s="278"/>
      <c r="E417" s="70"/>
      <c r="F417" s="70"/>
      <c r="G417" s="70"/>
      <c r="H417" s="146"/>
    </row>
    <row r="418">
      <c r="B418" s="278"/>
      <c r="C418" s="70"/>
      <c r="D418" s="278"/>
      <c r="E418" s="70"/>
      <c r="F418" s="70"/>
      <c r="G418" s="70"/>
      <c r="H418" s="146"/>
    </row>
    <row r="419">
      <c r="B419" s="278"/>
      <c r="C419" s="70"/>
      <c r="D419" s="278"/>
      <c r="E419" s="70"/>
      <c r="F419" s="70"/>
      <c r="G419" s="70"/>
      <c r="H419" s="146"/>
    </row>
    <row r="420">
      <c r="B420" s="278"/>
      <c r="C420" s="70"/>
      <c r="D420" s="278"/>
      <c r="E420" s="70"/>
      <c r="F420" s="70"/>
      <c r="G420" s="70"/>
      <c r="H420" s="146"/>
    </row>
    <row r="421">
      <c r="B421" s="278"/>
      <c r="C421" s="70"/>
      <c r="D421" s="278"/>
      <c r="E421" s="70"/>
      <c r="F421" s="70"/>
      <c r="G421" s="70"/>
      <c r="H421" s="146"/>
    </row>
    <row r="422">
      <c r="B422" s="278"/>
      <c r="C422" s="70"/>
      <c r="D422" s="278"/>
      <c r="E422" s="70"/>
      <c r="F422" s="70"/>
      <c r="G422" s="70"/>
      <c r="H422" s="146"/>
    </row>
    <row r="423">
      <c r="B423" s="278"/>
      <c r="C423" s="70"/>
      <c r="D423" s="278"/>
      <c r="E423" s="70"/>
      <c r="F423" s="70"/>
      <c r="G423" s="70"/>
      <c r="H423" s="146"/>
    </row>
    <row r="424">
      <c r="B424" s="278"/>
      <c r="C424" s="70"/>
      <c r="D424" s="278"/>
      <c r="E424" s="70"/>
      <c r="F424" s="70"/>
      <c r="G424" s="70"/>
      <c r="H424" s="146"/>
    </row>
    <row r="425">
      <c r="B425" s="278"/>
      <c r="C425" s="70"/>
      <c r="D425" s="278"/>
      <c r="E425" s="70"/>
      <c r="F425" s="70"/>
      <c r="G425" s="70"/>
      <c r="H425" s="146"/>
    </row>
    <row r="426">
      <c r="B426" s="278"/>
      <c r="C426" s="70"/>
      <c r="D426" s="278"/>
      <c r="E426" s="70"/>
      <c r="F426" s="70"/>
      <c r="G426" s="70"/>
      <c r="H426" s="146"/>
    </row>
    <row r="427">
      <c r="B427" s="278"/>
      <c r="C427" s="70"/>
      <c r="D427" s="278"/>
      <c r="E427" s="70"/>
      <c r="F427" s="70"/>
      <c r="G427" s="70"/>
      <c r="H427" s="146"/>
    </row>
    <row r="428">
      <c r="B428" s="278"/>
      <c r="C428" s="70"/>
      <c r="D428" s="278"/>
      <c r="E428" s="70"/>
      <c r="F428" s="70"/>
      <c r="G428" s="70"/>
      <c r="H428" s="146"/>
    </row>
    <row r="429">
      <c r="B429" s="278"/>
      <c r="C429" s="70"/>
      <c r="D429" s="278"/>
      <c r="E429" s="70"/>
      <c r="F429" s="70"/>
      <c r="G429" s="70"/>
      <c r="H429" s="146"/>
    </row>
    <row r="430">
      <c r="B430" s="278"/>
      <c r="C430" s="70"/>
      <c r="D430" s="278"/>
      <c r="E430" s="70"/>
      <c r="F430" s="70"/>
      <c r="G430" s="70"/>
      <c r="H430" s="146"/>
    </row>
    <row r="431">
      <c r="B431" s="278"/>
      <c r="C431" s="70"/>
      <c r="D431" s="278"/>
      <c r="E431" s="70"/>
      <c r="F431" s="70"/>
      <c r="G431" s="70"/>
      <c r="H431" s="146"/>
    </row>
    <row r="432">
      <c r="B432" s="278"/>
      <c r="C432" s="70"/>
      <c r="D432" s="278"/>
      <c r="E432" s="70"/>
      <c r="F432" s="70"/>
      <c r="G432" s="70"/>
      <c r="H432" s="146"/>
    </row>
    <row r="433">
      <c r="B433" s="278"/>
      <c r="C433" s="70"/>
      <c r="D433" s="278"/>
      <c r="E433" s="70"/>
      <c r="F433" s="70"/>
      <c r="G433" s="70"/>
      <c r="H433" s="146"/>
    </row>
    <row r="434">
      <c r="B434" s="278"/>
      <c r="C434" s="70"/>
      <c r="D434" s="278"/>
      <c r="E434" s="70"/>
      <c r="F434" s="70"/>
      <c r="G434" s="70"/>
      <c r="H434" s="146"/>
    </row>
    <row r="435">
      <c r="B435" s="278"/>
      <c r="C435" s="70"/>
      <c r="D435" s="278"/>
      <c r="E435" s="70"/>
      <c r="F435" s="70"/>
      <c r="G435" s="70"/>
      <c r="H435" s="146"/>
    </row>
    <row r="436">
      <c r="B436" s="278"/>
      <c r="C436" s="70"/>
      <c r="D436" s="278"/>
      <c r="E436" s="70"/>
      <c r="F436" s="70"/>
      <c r="G436" s="70"/>
      <c r="H436" s="146"/>
    </row>
    <row r="437">
      <c r="B437" s="278"/>
      <c r="C437" s="70"/>
      <c r="D437" s="278"/>
      <c r="E437" s="70"/>
      <c r="F437" s="70"/>
      <c r="G437" s="70"/>
      <c r="H437" s="146"/>
    </row>
    <row r="438">
      <c r="B438" s="278"/>
      <c r="C438" s="70"/>
      <c r="D438" s="278"/>
      <c r="E438" s="70"/>
      <c r="F438" s="70"/>
      <c r="G438" s="70"/>
      <c r="H438" s="146"/>
    </row>
    <row r="439">
      <c r="B439" s="278"/>
      <c r="C439" s="70"/>
      <c r="D439" s="278"/>
      <c r="E439" s="70"/>
      <c r="F439" s="70"/>
      <c r="G439" s="70"/>
      <c r="H439" s="146"/>
    </row>
    <row r="440">
      <c r="B440" s="278"/>
      <c r="C440" s="70"/>
      <c r="D440" s="278"/>
      <c r="E440" s="70"/>
      <c r="F440" s="70"/>
      <c r="G440" s="70"/>
      <c r="H440" s="146"/>
    </row>
    <row r="441">
      <c r="B441" s="278"/>
      <c r="C441" s="70"/>
      <c r="D441" s="278"/>
      <c r="E441" s="70"/>
      <c r="F441" s="70"/>
      <c r="G441" s="70"/>
      <c r="H441" s="146"/>
    </row>
    <row r="442">
      <c r="B442" s="278"/>
      <c r="C442" s="70"/>
      <c r="D442" s="278"/>
      <c r="E442" s="70"/>
      <c r="F442" s="70"/>
      <c r="G442" s="70"/>
      <c r="H442" s="146"/>
    </row>
    <row r="443">
      <c r="B443" s="278"/>
      <c r="C443" s="70"/>
      <c r="D443" s="278"/>
      <c r="E443" s="70"/>
      <c r="F443" s="70"/>
      <c r="G443" s="70"/>
      <c r="H443" s="146"/>
    </row>
    <row r="444">
      <c r="B444" s="278"/>
      <c r="C444" s="70"/>
      <c r="D444" s="278"/>
      <c r="E444" s="70"/>
      <c r="F444" s="70"/>
      <c r="G444" s="70"/>
      <c r="H444" s="146"/>
    </row>
    <row r="445">
      <c r="B445" s="278"/>
      <c r="C445" s="70"/>
      <c r="D445" s="278"/>
      <c r="E445" s="70"/>
      <c r="F445" s="70"/>
      <c r="G445" s="70"/>
      <c r="H445" s="146"/>
    </row>
    <row r="446">
      <c r="B446" s="278"/>
      <c r="C446" s="70"/>
      <c r="D446" s="278"/>
      <c r="E446" s="70"/>
      <c r="F446" s="70"/>
      <c r="G446" s="70"/>
      <c r="H446" s="146"/>
    </row>
    <row r="447">
      <c r="B447" s="278"/>
      <c r="C447" s="70"/>
      <c r="D447" s="278"/>
      <c r="E447" s="70"/>
      <c r="F447" s="70"/>
      <c r="G447" s="70"/>
      <c r="H447" s="146"/>
    </row>
    <row r="448">
      <c r="B448" s="278"/>
      <c r="C448" s="70"/>
      <c r="D448" s="278"/>
      <c r="E448" s="70"/>
      <c r="F448" s="70"/>
      <c r="G448" s="70"/>
      <c r="H448" s="146"/>
    </row>
    <row r="449">
      <c r="B449" s="278"/>
      <c r="C449" s="70"/>
      <c r="D449" s="278"/>
      <c r="E449" s="70"/>
      <c r="F449" s="70"/>
      <c r="G449" s="70"/>
      <c r="H449" s="146"/>
    </row>
    <row r="450">
      <c r="B450" s="278"/>
      <c r="C450" s="70"/>
      <c r="D450" s="278"/>
      <c r="E450" s="70"/>
      <c r="F450" s="70"/>
      <c r="G450" s="70"/>
      <c r="H450" s="146"/>
    </row>
    <row r="451">
      <c r="B451" s="278"/>
      <c r="C451" s="70"/>
      <c r="D451" s="278"/>
      <c r="E451" s="70"/>
      <c r="F451" s="70"/>
      <c r="G451" s="70"/>
      <c r="H451" s="146"/>
    </row>
    <row r="452">
      <c r="B452" s="278"/>
      <c r="C452" s="70"/>
      <c r="D452" s="278"/>
      <c r="E452" s="70"/>
      <c r="F452" s="70"/>
      <c r="G452" s="70"/>
      <c r="H452" s="146"/>
    </row>
    <row r="453">
      <c r="B453" s="278"/>
      <c r="C453" s="70"/>
      <c r="D453" s="278"/>
      <c r="E453" s="70"/>
      <c r="F453" s="70"/>
      <c r="G453" s="70"/>
      <c r="H453" s="146"/>
    </row>
    <row r="454">
      <c r="B454" s="278"/>
      <c r="C454" s="70"/>
      <c r="D454" s="278"/>
      <c r="E454" s="70"/>
      <c r="F454" s="70"/>
      <c r="G454" s="70"/>
      <c r="H454" s="146"/>
    </row>
    <row r="455">
      <c r="B455" s="278"/>
      <c r="C455" s="70"/>
      <c r="D455" s="278"/>
      <c r="E455" s="70"/>
      <c r="F455" s="70"/>
      <c r="G455" s="70"/>
      <c r="H455" s="146"/>
    </row>
    <row r="456">
      <c r="B456" s="278"/>
      <c r="C456" s="70"/>
      <c r="D456" s="278"/>
      <c r="E456" s="70"/>
      <c r="F456" s="70"/>
      <c r="G456" s="70"/>
      <c r="H456" s="146"/>
    </row>
    <row r="457">
      <c r="B457" s="278"/>
      <c r="C457" s="70"/>
      <c r="D457" s="278"/>
      <c r="E457" s="70"/>
      <c r="F457" s="70"/>
      <c r="G457" s="70"/>
      <c r="H457" s="146"/>
    </row>
    <row r="458">
      <c r="B458" s="278"/>
      <c r="C458" s="70"/>
      <c r="D458" s="278"/>
      <c r="E458" s="70"/>
      <c r="F458" s="70"/>
      <c r="G458" s="70"/>
      <c r="H458" s="146"/>
    </row>
    <row r="459">
      <c r="B459" s="278"/>
      <c r="C459" s="70"/>
      <c r="D459" s="278"/>
      <c r="E459" s="70"/>
      <c r="F459" s="70"/>
      <c r="G459" s="70"/>
      <c r="H459" s="146"/>
    </row>
    <row r="460">
      <c r="B460" s="278"/>
      <c r="C460" s="70"/>
      <c r="D460" s="278"/>
      <c r="E460" s="70"/>
      <c r="F460" s="70"/>
      <c r="G460" s="70"/>
      <c r="H460" s="146"/>
    </row>
    <row r="461">
      <c r="B461" s="278"/>
      <c r="C461" s="70"/>
      <c r="D461" s="278"/>
      <c r="E461" s="70"/>
      <c r="F461" s="70"/>
      <c r="G461" s="70"/>
      <c r="H461" s="146"/>
    </row>
    <row r="462">
      <c r="B462" s="278"/>
      <c r="C462" s="70"/>
      <c r="D462" s="278"/>
      <c r="E462" s="70"/>
      <c r="F462" s="70"/>
      <c r="G462" s="70"/>
      <c r="H462" s="146"/>
    </row>
    <row r="463">
      <c r="B463" s="278"/>
      <c r="C463" s="70"/>
      <c r="D463" s="278"/>
      <c r="E463" s="70"/>
      <c r="F463" s="70"/>
      <c r="G463" s="70"/>
      <c r="H463" s="146"/>
    </row>
    <row r="464">
      <c r="B464" s="278"/>
      <c r="C464" s="70"/>
      <c r="D464" s="278"/>
      <c r="E464" s="70"/>
      <c r="F464" s="70"/>
      <c r="G464" s="70"/>
      <c r="H464" s="146"/>
    </row>
    <row r="465">
      <c r="B465" s="278"/>
      <c r="C465" s="70"/>
      <c r="D465" s="278"/>
      <c r="E465" s="70"/>
      <c r="F465" s="70"/>
      <c r="G465" s="70"/>
      <c r="H465" s="146"/>
    </row>
    <row r="466">
      <c r="B466" s="278"/>
      <c r="C466" s="70"/>
      <c r="D466" s="278"/>
      <c r="E466" s="70"/>
      <c r="F466" s="70"/>
      <c r="G466" s="70"/>
      <c r="H466" s="146"/>
    </row>
    <row r="467">
      <c r="B467" s="278"/>
      <c r="C467" s="70"/>
      <c r="D467" s="278"/>
      <c r="E467" s="70"/>
      <c r="F467" s="70"/>
      <c r="G467" s="70"/>
      <c r="H467" s="146"/>
    </row>
    <row r="468">
      <c r="B468" s="278"/>
      <c r="C468" s="70"/>
      <c r="D468" s="278"/>
      <c r="E468" s="70"/>
      <c r="F468" s="70"/>
      <c r="G468" s="70"/>
      <c r="H468" s="146"/>
    </row>
    <row r="469">
      <c r="B469" s="278"/>
      <c r="C469" s="70"/>
      <c r="D469" s="278"/>
      <c r="E469" s="70"/>
      <c r="F469" s="70"/>
      <c r="G469" s="70"/>
      <c r="H469" s="146"/>
    </row>
    <row r="470">
      <c r="B470" s="278"/>
      <c r="C470" s="70"/>
      <c r="D470" s="278"/>
      <c r="E470" s="70"/>
      <c r="F470" s="70"/>
      <c r="G470" s="70"/>
      <c r="H470" s="146"/>
    </row>
    <row r="471">
      <c r="B471" s="278"/>
      <c r="C471" s="70"/>
      <c r="D471" s="278"/>
      <c r="E471" s="70"/>
      <c r="F471" s="70"/>
      <c r="G471" s="70"/>
      <c r="H471" s="146"/>
    </row>
    <row r="472">
      <c r="B472" s="278"/>
      <c r="C472" s="70"/>
      <c r="D472" s="278"/>
      <c r="E472" s="70"/>
      <c r="F472" s="70"/>
      <c r="G472" s="70"/>
      <c r="H472" s="146"/>
    </row>
    <row r="473">
      <c r="B473" s="278"/>
      <c r="C473" s="70"/>
      <c r="D473" s="278"/>
      <c r="E473" s="70"/>
      <c r="F473" s="70"/>
      <c r="G473" s="70"/>
      <c r="H473" s="146"/>
    </row>
    <row r="474">
      <c r="B474" s="278"/>
      <c r="C474" s="70"/>
      <c r="D474" s="278"/>
      <c r="E474" s="70"/>
      <c r="F474" s="70"/>
      <c r="G474" s="70"/>
      <c r="H474" s="146"/>
    </row>
    <row r="475">
      <c r="B475" s="278"/>
      <c r="C475" s="70"/>
      <c r="D475" s="278"/>
      <c r="E475" s="70"/>
      <c r="F475" s="70"/>
      <c r="G475" s="70"/>
      <c r="H475" s="146"/>
    </row>
    <row r="476">
      <c r="B476" s="278"/>
      <c r="C476" s="70"/>
      <c r="D476" s="278"/>
      <c r="E476" s="70"/>
      <c r="F476" s="70"/>
      <c r="G476" s="70"/>
      <c r="H476" s="146"/>
    </row>
    <row r="477">
      <c r="B477" s="278"/>
      <c r="C477" s="70"/>
      <c r="D477" s="278"/>
      <c r="E477" s="70"/>
      <c r="F477" s="70"/>
      <c r="G477" s="70"/>
      <c r="H477" s="146"/>
    </row>
    <row r="478">
      <c r="B478" s="278"/>
      <c r="C478" s="70"/>
      <c r="D478" s="278"/>
      <c r="E478" s="70"/>
      <c r="F478" s="70"/>
      <c r="G478" s="70"/>
      <c r="H478" s="146"/>
    </row>
    <row r="479">
      <c r="B479" s="278"/>
      <c r="C479" s="70"/>
      <c r="D479" s="278"/>
      <c r="E479" s="70"/>
      <c r="F479" s="70"/>
      <c r="G479" s="70"/>
      <c r="H479" s="146"/>
    </row>
    <row r="480">
      <c r="B480" s="278"/>
      <c r="C480" s="70"/>
      <c r="D480" s="278"/>
      <c r="E480" s="70"/>
      <c r="F480" s="70"/>
      <c r="G480" s="70"/>
      <c r="H480" s="146"/>
    </row>
    <row r="481">
      <c r="B481" s="278"/>
      <c r="C481" s="70"/>
      <c r="D481" s="278"/>
      <c r="E481" s="70"/>
      <c r="F481" s="70"/>
      <c r="G481" s="70"/>
      <c r="H481" s="146"/>
    </row>
    <row r="482">
      <c r="B482" s="278"/>
      <c r="C482" s="70"/>
      <c r="D482" s="278"/>
      <c r="E482" s="70"/>
      <c r="F482" s="70"/>
      <c r="G482" s="70"/>
      <c r="H482" s="146"/>
    </row>
    <row r="483">
      <c r="B483" s="278"/>
      <c r="C483" s="70"/>
      <c r="D483" s="278"/>
      <c r="E483" s="70"/>
      <c r="F483" s="70"/>
      <c r="G483" s="70"/>
      <c r="H483" s="146"/>
    </row>
    <row r="484">
      <c r="B484" s="278"/>
      <c r="C484" s="70"/>
      <c r="D484" s="278"/>
      <c r="E484" s="70"/>
      <c r="F484" s="70"/>
      <c r="G484" s="70"/>
      <c r="H484" s="146"/>
    </row>
    <row r="485">
      <c r="B485" s="278"/>
      <c r="C485" s="70"/>
      <c r="D485" s="278"/>
      <c r="E485" s="70"/>
      <c r="F485" s="70"/>
      <c r="G485" s="70"/>
      <c r="H485" s="146"/>
    </row>
    <row r="486">
      <c r="B486" s="278"/>
      <c r="C486" s="70"/>
      <c r="D486" s="278"/>
      <c r="E486" s="70"/>
      <c r="F486" s="70"/>
      <c r="G486" s="70"/>
      <c r="H486" s="146"/>
    </row>
    <row r="487">
      <c r="B487" s="278"/>
      <c r="C487" s="70"/>
      <c r="D487" s="278"/>
      <c r="E487" s="70"/>
      <c r="F487" s="70"/>
      <c r="G487" s="70"/>
      <c r="H487" s="146"/>
    </row>
    <row r="488">
      <c r="B488" s="278"/>
      <c r="C488" s="70"/>
      <c r="D488" s="278"/>
      <c r="E488" s="70"/>
      <c r="F488" s="70"/>
      <c r="G488" s="70"/>
      <c r="H488" s="146"/>
    </row>
    <row r="489">
      <c r="B489" s="278"/>
      <c r="C489" s="70"/>
      <c r="D489" s="278"/>
      <c r="E489" s="70"/>
      <c r="F489" s="70"/>
      <c r="G489" s="70"/>
      <c r="H489" s="146"/>
    </row>
    <row r="490">
      <c r="B490" s="278"/>
      <c r="C490" s="70"/>
      <c r="D490" s="278"/>
      <c r="E490" s="70"/>
      <c r="F490" s="70"/>
      <c r="G490" s="70"/>
      <c r="H490" s="146"/>
    </row>
    <row r="491">
      <c r="B491" s="278"/>
      <c r="C491" s="70"/>
      <c r="D491" s="278"/>
      <c r="E491" s="70"/>
      <c r="F491" s="70"/>
      <c r="G491" s="70"/>
      <c r="H491" s="146"/>
    </row>
    <row r="492">
      <c r="B492" s="278"/>
      <c r="C492" s="70"/>
      <c r="D492" s="278"/>
      <c r="E492" s="70"/>
      <c r="F492" s="70"/>
      <c r="G492" s="70"/>
      <c r="H492" s="146"/>
    </row>
    <row r="493">
      <c r="B493" s="278"/>
      <c r="C493" s="70"/>
      <c r="D493" s="278"/>
      <c r="E493" s="70"/>
      <c r="F493" s="70"/>
      <c r="G493" s="70"/>
      <c r="H493" s="146"/>
    </row>
    <row r="494">
      <c r="B494" s="278"/>
      <c r="C494" s="70"/>
      <c r="D494" s="278"/>
      <c r="E494" s="70"/>
      <c r="F494" s="70"/>
      <c r="G494" s="70"/>
      <c r="H494" s="146"/>
    </row>
    <row r="495">
      <c r="B495" s="278"/>
      <c r="C495" s="70"/>
      <c r="D495" s="278"/>
      <c r="E495" s="70"/>
      <c r="F495" s="70"/>
      <c r="G495" s="70"/>
      <c r="H495" s="146"/>
    </row>
    <row r="496">
      <c r="B496" s="278"/>
      <c r="C496" s="70"/>
      <c r="D496" s="278"/>
      <c r="E496" s="70"/>
      <c r="F496" s="70"/>
      <c r="G496" s="70"/>
      <c r="H496" s="146"/>
    </row>
    <row r="497">
      <c r="B497" s="278"/>
      <c r="C497" s="70"/>
      <c r="D497" s="278"/>
      <c r="E497" s="70"/>
      <c r="F497" s="70"/>
      <c r="G497" s="70"/>
      <c r="H497" s="146"/>
    </row>
    <row r="498">
      <c r="B498" s="278"/>
      <c r="C498" s="70"/>
      <c r="D498" s="278"/>
      <c r="E498" s="70"/>
      <c r="F498" s="70"/>
      <c r="G498" s="70"/>
      <c r="H498" s="146"/>
    </row>
    <row r="499">
      <c r="B499" s="278"/>
      <c r="C499" s="70"/>
      <c r="D499" s="278"/>
      <c r="E499" s="70"/>
      <c r="F499" s="70"/>
      <c r="G499" s="70"/>
      <c r="H499" s="146"/>
    </row>
    <row r="500">
      <c r="B500" s="278"/>
      <c r="C500" s="70"/>
      <c r="D500" s="278"/>
      <c r="E500" s="70"/>
      <c r="F500" s="70"/>
      <c r="G500" s="70"/>
      <c r="H500" s="146"/>
    </row>
    <row r="501">
      <c r="B501" s="278"/>
      <c r="C501" s="70"/>
      <c r="D501" s="278"/>
      <c r="E501" s="70"/>
      <c r="F501" s="70"/>
      <c r="G501" s="70"/>
      <c r="H501" s="146"/>
    </row>
    <row r="502">
      <c r="B502" s="278"/>
      <c r="C502" s="70"/>
      <c r="D502" s="278"/>
      <c r="E502" s="70"/>
      <c r="F502" s="70"/>
      <c r="G502" s="70"/>
      <c r="H502" s="146"/>
    </row>
    <row r="503">
      <c r="B503" s="278"/>
      <c r="C503" s="70"/>
      <c r="D503" s="278"/>
      <c r="E503" s="70"/>
      <c r="F503" s="70"/>
      <c r="G503" s="70"/>
      <c r="H503" s="146"/>
    </row>
    <row r="504">
      <c r="B504" s="278"/>
      <c r="C504" s="70"/>
      <c r="D504" s="278"/>
      <c r="E504" s="70"/>
      <c r="F504" s="70"/>
      <c r="G504" s="70"/>
      <c r="H504" s="146"/>
    </row>
    <row r="505">
      <c r="B505" s="278"/>
      <c r="C505" s="70"/>
      <c r="D505" s="278"/>
      <c r="E505" s="70"/>
      <c r="F505" s="70"/>
      <c r="G505" s="70"/>
      <c r="H505" s="146"/>
    </row>
    <row r="506">
      <c r="B506" s="278"/>
      <c r="C506" s="70"/>
      <c r="D506" s="278"/>
      <c r="E506" s="70"/>
      <c r="F506" s="70"/>
      <c r="G506" s="70"/>
      <c r="H506" s="146"/>
    </row>
    <row r="507">
      <c r="B507" s="278"/>
      <c r="C507" s="70"/>
      <c r="D507" s="278"/>
      <c r="E507" s="70"/>
      <c r="F507" s="70"/>
      <c r="G507" s="70"/>
      <c r="H507" s="146"/>
    </row>
    <row r="508">
      <c r="B508" s="278"/>
      <c r="C508" s="70"/>
      <c r="D508" s="278"/>
      <c r="E508" s="70"/>
      <c r="F508" s="70"/>
      <c r="G508" s="70"/>
      <c r="H508" s="146"/>
    </row>
    <row r="509">
      <c r="B509" s="278"/>
      <c r="C509" s="70"/>
      <c r="D509" s="278"/>
      <c r="E509" s="70"/>
      <c r="F509" s="70"/>
      <c r="G509" s="70"/>
      <c r="H509" s="146"/>
    </row>
    <row r="510">
      <c r="B510" s="278"/>
      <c r="C510" s="70"/>
      <c r="D510" s="278"/>
      <c r="E510" s="70"/>
      <c r="F510" s="70"/>
      <c r="G510" s="70"/>
      <c r="H510" s="146"/>
    </row>
    <row r="511">
      <c r="B511" s="278"/>
      <c r="C511" s="70"/>
      <c r="D511" s="278"/>
      <c r="E511" s="70"/>
      <c r="F511" s="70"/>
      <c r="G511" s="70"/>
      <c r="H511" s="146"/>
    </row>
    <row r="512">
      <c r="B512" s="278"/>
      <c r="C512" s="70"/>
      <c r="D512" s="278"/>
      <c r="E512" s="70"/>
      <c r="F512" s="70"/>
      <c r="G512" s="70"/>
      <c r="H512" s="146"/>
    </row>
    <row r="513">
      <c r="B513" s="278"/>
      <c r="C513" s="70"/>
      <c r="D513" s="278"/>
      <c r="E513" s="70"/>
      <c r="F513" s="70"/>
      <c r="G513" s="70"/>
      <c r="H513" s="146"/>
    </row>
    <row r="514">
      <c r="B514" s="278"/>
      <c r="C514" s="70"/>
      <c r="D514" s="278"/>
      <c r="E514" s="70"/>
      <c r="F514" s="70"/>
      <c r="G514" s="70"/>
      <c r="H514" s="146"/>
    </row>
    <row r="515">
      <c r="B515" s="278"/>
      <c r="C515" s="70"/>
      <c r="D515" s="278"/>
      <c r="E515" s="70"/>
      <c r="F515" s="70"/>
      <c r="G515" s="70"/>
      <c r="H515" s="146"/>
    </row>
    <row r="516">
      <c r="B516" s="278"/>
      <c r="C516" s="70"/>
      <c r="D516" s="278"/>
      <c r="E516" s="70"/>
      <c r="F516" s="70"/>
      <c r="G516" s="70"/>
      <c r="H516" s="146"/>
    </row>
    <row r="517">
      <c r="B517" s="278"/>
      <c r="C517" s="70"/>
      <c r="D517" s="278"/>
      <c r="E517" s="70"/>
      <c r="F517" s="70"/>
      <c r="G517" s="70"/>
      <c r="H517" s="146"/>
    </row>
    <row r="518">
      <c r="B518" s="278"/>
      <c r="C518" s="70"/>
      <c r="D518" s="278"/>
      <c r="E518" s="70"/>
      <c r="F518" s="70"/>
      <c r="G518" s="70"/>
      <c r="H518" s="146"/>
    </row>
    <row r="519">
      <c r="B519" s="278"/>
      <c r="C519" s="70"/>
      <c r="D519" s="278"/>
      <c r="E519" s="70"/>
      <c r="F519" s="70"/>
      <c r="G519" s="70"/>
      <c r="H519" s="146"/>
    </row>
    <row r="520">
      <c r="B520" s="278"/>
      <c r="C520" s="70"/>
      <c r="D520" s="278"/>
      <c r="E520" s="70"/>
      <c r="F520" s="70"/>
      <c r="G520" s="70"/>
      <c r="H520" s="146"/>
    </row>
    <row r="521">
      <c r="B521" s="278"/>
      <c r="C521" s="70"/>
      <c r="D521" s="278"/>
      <c r="E521" s="70"/>
      <c r="F521" s="70"/>
      <c r="G521" s="70"/>
      <c r="H521" s="146"/>
    </row>
    <row r="522">
      <c r="B522" s="278"/>
      <c r="C522" s="70"/>
      <c r="D522" s="278"/>
      <c r="E522" s="70"/>
      <c r="F522" s="70"/>
      <c r="G522" s="70"/>
      <c r="H522" s="146"/>
    </row>
    <row r="523">
      <c r="B523" s="278"/>
      <c r="C523" s="70"/>
      <c r="D523" s="278"/>
      <c r="E523" s="70"/>
      <c r="F523" s="70"/>
      <c r="G523" s="70"/>
      <c r="H523" s="146"/>
    </row>
    <row r="524">
      <c r="B524" s="278"/>
      <c r="C524" s="70"/>
      <c r="D524" s="278"/>
      <c r="E524" s="70"/>
      <c r="F524" s="70"/>
      <c r="G524" s="70"/>
      <c r="H524" s="146"/>
    </row>
    <row r="525">
      <c r="B525" s="278"/>
      <c r="C525" s="70"/>
      <c r="D525" s="278"/>
      <c r="E525" s="70"/>
      <c r="F525" s="70"/>
      <c r="G525" s="70"/>
      <c r="H525" s="146"/>
    </row>
    <row r="526">
      <c r="B526" s="278"/>
      <c r="C526" s="70"/>
      <c r="D526" s="278"/>
      <c r="E526" s="70"/>
      <c r="F526" s="70"/>
      <c r="G526" s="70"/>
      <c r="H526" s="146"/>
    </row>
    <row r="527">
      <c r="B527" s="278"/>
      <c r="C527" s="70"/>
      <c r="D527" s="278"/>
      <c r="E527" s="70"/>
      <c r="F527" s="70"/>
      <c r="G527" s="70"/>
      <c r="H527" s="146"/>
    </row>
    <row r="528">
      <c r="B528" s="278"/>
      <c r="C528" s="70"/>
      <c r="D528" s="278"/>
      <c r="E528" s="70"/>
      <c r="F528" s="70"/>
      <c r="G528" s="70"/>
      <c r="H528" s="146"/>
    </row>
    <row r="529">
      <c r="B529" s="278"/>
      <c r="C529" s="70"/>
      <c r="D529" s="278"/>
      <c r="E529" s="70"/>
      <c r="F529" s="70"/>
      <c r="G529" s="70"/>
      <c r="H529" s="146"/>
    </row>
    <row r="530">
      <c r="B530" s="278"/>
      <c r="C530" s="70"/>
      <c r="D530" s="278"/>
      <c r="E530" s="70"/>
      <c r="F530" s="70"/>
      <c r="G530" s="70"/>
      <c r="H530" s="146"/>
    </row>
    <row r="531">
      <c r="B531" s="278"/>
      <c r="C531" s="70"/>
      <c r="D531" s="278"/>
      <c r="E531" s="70"/>
      <c r="F531" s="70"/>
      <c r="G531" s="70"/>
      <c r="H531" s="146"/>
    </row>
    <row r="532">
      <c r="B532" s="278"/>
      <c r="C532" s="70"/>
      <c r="D532" s="278"/>
      <c r="E532" s="70"/>
      <c r="F532" s="70"/>
      <c r="G532" s="70"/>
      <c r="H532" s="146"/>
    </row>
    <row r="533">
      <c r="B533" s="278"/>
      <c r="C533" s="70"/>
      <c r="D533" s="278"/>
      <c r="E533" s="70"/>
      <c r="F533" s="70"/>
      <c r="G533" s="70"/>
      <c r="H533" s="146"/>
    </row>
    <row r="534">
      <c r="B534" s="278"/>
      <c r="C534" s="70"/>
      <c r="D534" s="278"/>
      <c r="E534" s="70"/>
      <c r="F534" s="70"/>
      <c r="G534" s="70"/>
      <c r="H534" s="146"/>
    </row>
    <row r="535">
      <c r="B535" s="278"/>
      <c r="C535" s="70"/>
      <c r="D535" s="278"/>
      <c r="E535" s="70"/>
      <c r="F535" s="70"/>
      <c r="G535" s="70"/>
      <c r="H535" s="146"/>
    </row>
    <row r="536">
      <c r="B536" s="278"/>
      <c r="C536" s="70"/>
      <c r="D536" s="278"/>
      <c r="E536" s="70"/>
      <c r="F536" s="70"/>
      <c r="G536" s="70"/>
      <c r="H536" s="146"/>
    </row>
    <row r="537">
      <c r="B537" s="278"/>
      <c r="C537" s="70"/>
      <c r="D537" s="278"/>
      <c r="E537" s="70"/>
      <c r="F537" s="70"/>
      <c r="G537" s="70"/>
      <c r="H537" s="146"/>
    </row>
    <row r="538">
      <c r="B538" s="278"/>
      <c r="C538" s="70"/>
      <c r="D538" s="278"/>
      <c r="E538" s="70"/>
      <c r="F538" s="70"/>
      <c r="G538" s="70"/>
      <c r="H538" s="146"/>
    </row>
    <row r="539">
      <c r="B539" s="278"/>
      <c r="C539" s="70"/>
      <c r="D539" s="278"/>
      <c r="E539" s="70"/>
      <c r="F539" s="70"/>
      <c r="G539" s="70"/>
      <c r="H539" s="146"/>
    </row>
    <row r="540">
      <c r="B540" s="278"/>
      <c r="C540" s="70"/>
      <c r="D540" s="278"/>
      <c r="E540" s="70"/>
      <c r="F540" s="70"/>
      <c r="G540" s="70"/>
      <c r="H540" s="146"/>
    </row>
    <row r="541">
      <c r="B541" s="278"/>
      <c r="C541" s="70"/>
      <c r="D541" s="278"/>
      <c r="E541" s="70"/>
      <c r="F541" s="70"/>
      <c r="G541" s="70"/>
      <c r="H541" s="146"/>
    </row>
    <row r="542">
      <c r="B542" s="278"/>
      <c r="C542" s="70"/>
      <c r="D542" s="278"/>
      <c r="E542" s="70"/>
      <c r="F542" s="70"/>
      <c r="G542" s="70"/>
      <c r="H542" s="146"/>
    </row>
    <row r="543">
      <c r="B543" s="278"/>
      <c r="C543" s="70"/>
      <c r="D543" s="278"/>
      <c r="E543" s="70"/>
      <c r="F543" s="70"/>
      <c r="G543" s="70"/>
      <c r="H543" s="146"/>
    </row>
    <row r="544">
      <c r="B544" s="278"/>
      <c r="C544" s="70"/>
      <c r="D544" s="278"/>
      <c r="E544" s="70"/>
      <c r="F544" s="70"/>
      <c r="G544" s="70"/>
      <c r="H544" s="146"/>
    </row>
    <row r="545">
      <c r="B545" s="278"/>
      <c r="C545" s="70"/>
      <c r="D545" s="278"/>
      <c r="E545" s="70"/>
      <c r="F545" s="70"/>
      <c r="G545" s="70"/>
      <c r="H545" s="146"/>
    </row>
    <row r="546">
      <c r="B546" s="278"/>
      <c r="C546" s="70"/>
      <c r="D546" s="278"/>
      <c r="E546" s="70"/>
      <c r="F546" s="70"/>
      <c r="G546" s="70"/>
      <c r="H546" s="146"/>
    </row>
    <row r="547">
      <c r="B547" s="278"/>
      <c r="C547" s="70"/>
      <c r="D547" s="278"/>
      <c r="E547" s="70"/>
      <c r="F547" s="70"/>
      <c r="G547" s="70"/>
      <c r="H547" s="146"/>
    </row>
    <row r="548">
      <c r="B548" s="278"/>
      <c r="C548" s="70"/>
      <c r="D548" s="278"/>
      <c r="E548" s="70"/>
      <c r="F548" s="70"/>
      <c r="G548" s="70"/>
      <c r="H548" s="146"/>
    </row>
    <row r="549">
      <c r="B549" s="278"/>
      <c r="C549" s="70"/>
      <c r="D549" s="278"/>
      <c r="E549" s="70"/>
      <c r="F549" s="70"/>
      <c r="G549" s="70"/>
      <c r="H549" s="146"/>
    </row>
    <row r="550">
      <c r="B550" s="278"/>
      <c r="C550" s="70"/>
      <c r="D550" s="278"/>
      <c r="E550" s="70"/>
      <c r="F550" s="70"/>
      <c r="G550" s="70"/>
      <c r="H550" s="146"/>
    </row>
    <row r="551">
      <c r="B551" s="278"/>
      <c r="C551" s="70"/>
      <c r="D551" s="278"/>
      <c r="E551" s="70"/>
      <c r="F551" s="70"/>
      <c r="G551" s="70"/>
      <c r="H551" s="146"/>
    </row>
    <row r="552">
      <c r="B552" s="278"/>
      <c r="C552" s="70"/>
      <c r="D552" s="278"/>
      <c r="E552" s="70"/>
      <c r="F552" s="70"/>
      <c r="G552" s="70"/>
      <c r="H552" s="146"/>
    </row>
    <row r="553">
      <c r="B553" s="278"/>
      <c r="C553" s="70"/>
      <c r="D553" s="278"/>
      <c r="E553" s="70"/>
      <c r="F553" s="70"/>
      <c r="G553" s="70"/>
      <c r="H553" s="146"/>
    </row>
    <row r="554">
      <c r="B554" s="278"/>
      <c r="C554" s="70"/>
      <c r="D554" s="278"/>
      <c r="E554" s="70"/>
      <c r="F554" s="70"/>
      <c r="G554" s="70"/>
      <c r="H554" s="146"/>
    </row>
    <row r="555">
      <c r="B555" s="278"/>
      <c r="C555" s="70"/>
      <c r="D555" s="278"/>
      <c r="E555" s="70"/>
      <c r="F555" s="70"/>
      <c r="G555" s="70"/>
      <c r="H555" s="146"/>
    </row>
    <row r="556">
      <c r="B556" s="278"/>
      <c r="C556" s="70"/>
      <c r="D556" s="278"/>
      <c r="E556" s="70"/>
      <c r="F556" s="70"/>
      <c r="G556" s="70"/>
      <c r="H556" s="146"/>
    </row>
    <row r="557">
      <c r="B557" s="278"/>
      <c r="C557" s="70"/>
      <c r="D557" s="278"/>
      <c r="E557" s="70"/>
      <c r="F557" s="70"/>
      <c r="G557" s="70"/>
      <c r="H557" s="146"/>
    </row>
    <row r="558">
      <c r="B558" s="278"/>
      <c r="C558" s="70"/>
      <c r="D558" s="278"/>
      <c r="E558" s="70"/>
      <c r="F558" s="70"/>
      <c r="G558" s="70"/>
      <c r="H558" s="146"/>
    </row>
    <row r="559">
      <c r="B559" s="278"/>
      <c r="C559" s="70"/>
      <c r="D559" s="278"/>
      <c r="E559" s="70"/>
      <c r="F559" s="70"/>
      <c r="G559" s="70"/>
      <c r="H559" s="146"/>
    </row>
    <row r="560">
      <c r="B560" s="278"/>
      <c r="C560" s="70"/>
      <c r="D560" s="278"/>
      <c r="E560" s="70"/>
      <c r="F560" s="70"/>
      <c r="G560" s="70"/>
      <c r="H560" s="146"/>
    </row>
    <row r="561">
      <c r="B561" s="278"/>
      <c r="C561" s="70"/>
      <c r="D561" s="278"/>
      <c r="E561" s="70"/>
      <c r="F561" s="70"/>
      <c r="G561" s="70"/>
      <c r="H561" s="146"/>
    </row>
    <row r="562">
      <c r="B562" s="278"/>
      <c r="C562" s="70"/>
      <c r="D562" s="278"/>
      <c r="E562" s="70"/>
      <c r="F562" s="70"/>
      <c r="G562" s="70"/>
      <c r="H562" s="146"/>
    </row>
    <row r="563">
      <c r="B563" s="278"/>
      <c r="C563" s="70"/>
      <c r="D563" s="278"/>
      <c r="E563" s="70"/>
      <c r="F563" s="70"/>
      <c r="G563" s="70"/>
      <c r="H563" s="146"/>
    </row>
    <row r="564">
      <c r="B564" s="278"/>
      <c r="C564" s="70"/>
      <c r="D564" s="278"/>
      <c r="E564" s="70"/>
      <c r="F564" s="70"/>
      <c r="G564" s="70"/>
      <c r="H564" s="146"/>
    </row>
    <row r="565">
      <c r="B565" s="278"/>
      <c r="C565" s="70"/>
      <c r="D565" s="278"/>
      <c r="E565" s="70"/>
      <c r="F565" s="70"/>
      <c r="G565" s="70"/>
      <c r="H565" s="146"/>
    </row>
    <row r="566">
      <c r="B566" s="278"/>
      <c r="C566" s="70"/>
      <c r="D566" s="278"/>
      <c r="E566" s="70"/>
      <c r="F566" s="70"/>
      <c r="G566" s="70"/>
      <c r="H566" s="146"/>
    </row>
    <row r="567">
      <c r="B567" s="278"/>
      <c r="C567" s="70"/>
      <c r="D567" s="278"/>
      <c r="E567" s="70"/>
      <c r="F567" s="70"/>
      <c r="G567" s="70"/>
      <c r="H567" s="146"/>
    </row>
    <row r="568">
      <c r="B568" s="278"/>
      <c r="C568" s="70"/>
      <c r="D568" s="278"/>
      <c r="E568" s="70"/>
      <c r="F568" s="70"/>
      <c r="G568" s="70"/>
      <c r="H568" s="146"/>
    </row>
    <row r="569">
      <c r="B569" s="278"/>
      <c r="C569" s="70"/>
      <c r="D569" s="278"/>
      <c r="E569" s="70"/>
      <c r="F569" s="70"/>
      <c r="G569" s="70"/>
      <c r="H569" s="146"/>
    </row>
    <row r="570">
      <c r="B570" s="278"/>
      <c r="C570" s="70"/>
      <c r="D570" s="278"/>
      <c r="E570" s="70"/>
      <c r="F570" s="70"/>
      <c r="G570" s="70"/>
      <c r="H570" s="146"/>
    </row>
    <row r="571">
      <c r="B571" s="278"/>
      <c r="C571" s="70"/>
      <c r="D571" s="278"/>
      <c r="E571" s="70"/>
      <c r="F571" s="70"/>
      <c r="G571" s="70"/>
      <c r="H571" s="146"/>
    </row>
    <row r="572">
      <c r="B572" s="278"/>
      <c r="C572" s="70"/>
      <c r="D572" s="278"/>
      <c r="E572" s="70"/>
      <c r="F572" s="70"/>
      <c r="G572" s="70"/>
      <c r="H572" s="146"/>
    </row>
    <row r="573">
      <c r="B573" s="278"/>
      <c r="C573" s="70"/>
      <c r="D573" s="278"/>
      <c r="E573" s="70"/>
      <c r="F573" s="70"/>
      <c r="G573" s="70"/>
      <c r="H573" s="146"/>
    </row>
    <row r="574">
      <c r="B574" s="278"/>
      <c r="C574" s="70"/>
      <c r="D574" s="278"/>
      <c r="E574" s="70"/>
      <c r="F574" s="70"/>
      <c r="G574" s="70"/>
      <c r="H574" s="146"/>
    </row>
    <row r="575">
      <c r="B575" s="278"/>
      <c r="C575" s="70"/>
      <c r="D575" s="278"/>
      <c r="E575" s="70"/>
      <c r="F575" s="70"/>
      <c r="G575" s="70"/>
      <c r="H575" s="146"/>
    </row>
    <row r="576">
      <c r="B576" s="278"/>
      <c r="C576" s="70"/>
      <c r="D576" s="278"/>
      <c r="E576" s="70"/>
      <c r="F576" s="70"/>
      <c r="G576" s="70"/>
      <c r="H576" s="146"/>
    </row>
    <row r="577">
      <c r="B577" s="278"/>
      <c r="C577" s="70"/>
      <c r="D577" s="278"/>
      <c r="E577" s="70"/>
      <c r="F577" s="70"/>
      <c r="G577" s="70"/>
      <c r="H577" s="146"/>
    </row>
    <row r="578">
      <c r="B578" s="278"/>
      <c r="C578" s="70"/>
      <c r="D578" s="278"/>
      <c r="E578" s="70"/>
      <c r="F578" s="70"/>
      <c r="G578" s="70"/>
      <c r="H578" s="146"/>
    </row>
    <row r="579">
      <c r="B579" s="278"/>
      <c r="C579" s="70"/>
      <c r="D579" s="278"/>
      <c r="E579" s="70"/>
      <c r="F579" s="70"/>
      <c r="G579" s="70"/>
      <c r="H579" s="146"/>
    </row>
    <row r="580">
      <c r="B580" s="278"/>
      <c r="C580" s="70"/>
      <c r="D580" s="278"/>
      <c r="E580" s="70"/>
      <c r="F580" s="70"/>
      <c r="G580" s="70"/>
      <c r="H580" s="146"/>
    </row>
    <row r="581">
      <c r="B581" s="278"/>
      <c r="C581" s="70"/>
      <c r="D581" s="278"/>
      <c r="E581" s="70"/>
      <c r="F581" s="70"/>
      <c r="G581" s="70"/>
      <c r="H581" s="146"/>
    </row>
    <row r="582">
      <c r="B582" s="278"/>
      <c r="C582" s="70"/>
      <c r="D582" s="278"/>
      <c r="E582" s="70"/>
      <c r="F582" s="70"/>
      <c r="G582" s="70"/>
      <c r="H582" s="146"/>
    </row>
    <row r="583">
      <c r="B583" s="278"/>
      <c r="C583" s="70"/>
      <c r="D583" s="278"/>
      <c r="E583" s="70"/>
      <c r="F583" s="70"/>
      <c r="G583" s="70"/>
      <c r="H583" s="146"/>
    </row>
    <row r="584">
      <c r="B584" s="278"/>
      <c r="C584" s="70"/>
      <c r="D584" s="278"/>
      <c r="E584" s="70"/>
      <c r="F584" s="70"/>
      <c r="G584" s="70"/>
      <c r="H584" s="146"/>
    </row>
    <row r="585">
      <c r="B585" s="278"/>
      <c r="C585" s="70"/>
      <c r="D585" s="278"/>
      <c r="E585" s="70"/>
      <c r="F585" s="70"/>
      <c r="G585" s="70"/>
      <c r="H585" s="146"/>
    </row>
    <row r="586">
      <c r="B586" s="278"/>
      <c r="C586" s="70"/>
      <c r="D586" s="278"/>
      <c r="E586" s="70"/>
      <c r="F586" s="70"/>
      <c r="G586" s="70"/>
      <c r="H586" s="146"/>
    </row>
    <row r="587">
      <c r="B587" s="278"/>
      <c r="C587" s="70"/>
      <c r="D587" s="278"/>
      <c r="E587" s="70"/>
      <c r="F587" s="70"/>
      <c r="G587" s="70"/>
      <c r="H587" s="146"/>
    </row>
    <row r="588">
      <c r="B588" s="278"/>
      <c r="C588" s="70"/>
      <c r="D588" s="278"/>
      <c r="E588" s="70"/>
      <c r="F588" s="70"/>
      <c r="G588" s="70"/>
      <c r="H588" s="146"/>
    </row>
    <row r="589">
      <c r="B589" s="278"/>
      <c r="C589" s="70"/>
      <c r="D589" s="278"/>
      <c r="E589" s="70"/>
      <c r="F589" s="70"/>
      <c r="G589" s="70"/>
      <c r="H589" s="146"/>
    </row>
    <row r="590">
      <c r="B590" s="278"/>
      <c r="C590" s="70"/>
      <c r="D590" s="278"/>
      <c r="E590" s="70"/>
      <c r="F590" s="70"/>
      <c r="G590" s="70"/>
      <c r="H590" s="146"/>
    </row>
    <row r="591">
      <c r="B591" s="278"/>
      <c r="C591" s="70"/>
      <c r="D591" s="278"/>
      <c r="E591" s="70"/>
      <c r="F591" s="70"/>
      <c r="G591" s="70"/>
      <c r="H591" s="146"/>
    </row>
    <row r="592">
      <c r="B592" s="278"/>
      <c r="C592" s="70"/>
      <c r="D592" s="278"/>
      <c r="E592" s="70"/>
      <c r="F592" s="70"/>
      <c r="G592" s="70"/>
      <c r="H592" s="146"/>
    </row>
    <row r="593">
      <c r="B593" s="278"/>
      <c r="C593" s="70"/>
      <c r="D593" s="278"/>
      <c r="E593" s="70"/>
      <c r="F593" s="70"/>
      <c r="G593" s="70"/>
      <c r="H593" s="146"/>
    </row>
    <row r="594">
      <c r="B594" s="278"/>
      <c r="C594" s="70"/>
      <c r="D594" s="278"/>
      <c r="E594" s="70"/>
      <c r="F594" s="70"/>
      <c r="G594" s="70"/>
      <c r="H594" s="146"/>
    </row>
    <row r="595">
      <c r="B595" s="278"/>
      <c r="C595" s="70"/>
      <c r="D595" s="278"/>
      <c r="E595" s="70"/>
      <c r="F595" s="70"/>
      <c r="G595" s="70"/>
      <c r="H595" s="146"/>
    </row>
    <row r="596">
      <c r="B596" s="278"/>
      <c r="C596" s="70"/>
      <c r="D596" s="278"/>
      <c r="E596" s="70"/>
      <c r="F596" s="70"/>
      <c r="G596" s="70"/>
      <c r="H596" s="146"/>
    </row>
    <row r="597">
      <c r="B597" s="278"/>
      <c r="C597" s="70"/>
      <c r="D597" s="278"/>
      <c r="E597" s="70"/>
      <c r="F597" s="70"/>
      <c r="G597" s="70"/>
      <c r="H597" s="146"/>
    </row>
    <row r="598">
      <c r="B598" s="278"/>
      <c r="C598" s="70"/>
      <c r="D598" s="278"/>
      <c r="E598" s="70"/>
      <c r="F598" s="70"/>
      <c r="G598" s="70"/>
      <c r="H598" s="146"/>
    </row>
    <row r="599">
      <c r="B599" s="278"/>
      <c r="C599" s="70"/>
      <c r="D599" s="278"/>
      <c r="E599" s="70"/>
      <c r="F599" s="70"/>
      <c r="G599" s="70"/>
      <c r="H599" s="146"/>
    </row>
    <row r="600">
      <c r="B600" s="278"/>
      <c r="C600" s="70"/>
      <c r="D600" s="278"/>
      <c r="E600" s="70"/>
      <c r="F600" s="70"/>
      <c r="G600" s="70"/>
      <c r="H600" s="146"/>
    </row>
    <row r="601">
      <c r="B601" s="278"/>
      <c r="C601" s="70"/>
      <c r="D601" s="278"/>
      <c r="E601" s="70"/>
      <c r="F601" s="70"/>
      <c r="G601" s="70"/>
      <c r="H601" s="146"/>
    </row>
    <row r="602">
      <c r="B602" s="278"/>
      <c r="C602" s="70"/>
      <c r="D602" s="278"/>
      <c r="E602" s="70"/>
      <c r="F602" s="70"/>
      <c r="G602" s="70"/>
      <c r="H602" s="146"/>
    </row>
    <row r="603">
      <c r="B603" s="278"/>
      <c r="C603" s="70"/>
      <c r="D603" s="278"/>
      <c r="E603" s="70"/>
      <c r="F603" s="70"/>
      <c r="G603" s="70"/>
      <c r="H603" s="146"/>
    </row>
    <row r="604">
      <c r="B604" s="278"/>
      <c r="C604" s="70"/>
      <c r="D604" s="278"/>
      <c r="E604" s="70"/>
      <c r="F604" s="70"/>
      <c r="G604" s="70"/>
      <c r="H604" s="146"/>
    </row>
    <row r="605">
      <c r="B605" s="278"/>
      <c r="C605" s="70"/>
      <c r="D605" s="278"/>
      <c r="E605" s="70"/>
      <c r="F605" s="70"/>
      <c r="G605" s="70"/>
      <c r="H605" s="146"/>
    </row>
    <row r="606">
      <c r="B606" s="278"/>
      <c r="C606" s="70"/>
      <c r="D606" s="278"/>
      <c r="E606" s="70"/>
      <c r="F606" s="70"/>
      <c r="G606" s="70"/>
      <c r="H606" s="146"/>
    </row>
    <row r="607">
      <c r="B607" s="278"/>
      <c r="C607" s="70"/>
      <c r="D607" s="278"/>
      <c r="E607" s="70"/>
      <c r="F607" s="70"/>
      <c r="G607" s="70"/>
      <c r="H607" s="146"/>
    </row>
    <row r="608">
      <c r="B608" s="278"/>
      <c r="C608" s="70"/>
      <c r="D608" s="278"/>
      <c r="E608" s="70"/>
      <c r="F608" s="70"/>
      <c r="G608" s="70"/>
      <c r="H608" s="146"/>
    </row>
    <row r="609">
      <c r="B609" s="278"/>
      <c r="C609" s="70"/>
      <c r="D609" s="278"/>
      <c r="E609" s="70"/>
      <c r="F609" s="70"/>
      <c r="G609" s="70"/>
      <c r="H609" s="146"/>
    </row>
    <row r="610">
      <c r="B610" s="278"/>
      <c r="C610" s="70"/>
      <c r="D610" s="278"/>
      <c r="E610" s="70"/>
      <c r="F610" s="70"/>
      <c r="G610" s="70"/>
      <c r="H610" s="146"/>
    </row>
    <row r="611">
      <c r="B611" s="278"/>
      <c r="C611" s="70"/>
      <c r="D611" s="278"/>
      <c r="E611" s="70"/>
      <c r="F611" s="70"/>
      <c r="G611" s="70"/>
      <c r="H611" s="146"/>
    </row>
    <row r="612">
      <c r="B612" s="278"/>
      <c r="C612" s="70"/>
      <c r="D612" s="278"/>
      <c r="E612" s="70"/>
      <c r="F612" s="70"/>
      <c r="G612" s="70"/>
      <c r="H612" s="146"/>
    </row>
    <row r="613">
      <c r="B613" s="278"/>
      <c r="C613" s="70"/>
      <c r="D613" s="278"/>
      <c r="E613" s="70"/>
      <c r="F613" s="70"/>
      <c r="G613" s="70"/>
      <c r="H613" s="146"/>
    </row>
    <row r="614">
      <c r="B614" s="278"/>
      <c r="C614" s="70"/>
      <c r="D614" s="278"/>
      <c r="E614" s="70"/>
      <c r="F614" s="70"/>
      <c r="G614" s="70"/>
      <c r="H614" s="146"/>
    </row>
    <row r="615">
      <c r="B615" s="278"/>
      <c r="C615" s="70"/>
      <c r="D615" s="278"/>
      <c r="E615" s="70"/>
      <c r="F615" s="70"/>
      <c r="G615" s="70"/>
      <c r="H615" s="146"/>
    </row>
    <row r="616">
      <c r="B616" s="278"/>
      <c r="C616" s="70"/>
      <c r="D616" s="278"/>
      <c r="E616" s="70"/>
      <c r="F616" s="70"/>
      <c r="G616" s="70"/>
      <c r="H616" s="146"/>
    </row>
    <row r="617">
      <c r="B617" s="278"/>
      <c r="C617" s="70"/>
      <c r="D617" s="278"/>
      <c r="E617" s="70"/>
      <c r="F617" s="70"/>
      <c r="G617" s="70"/>
      <c r="H617" s="146"/>
    </row>
    <row r="618">
      <c r="B618" s="278"/>
      <c r="C618" s="70"/>
      <c r="D618" s="278"/>
      <c r="E618" s="70"/>
      <c r="F618" s="70"/>
      <c r="G618" s="70"/>
      <c r="H618" s="146"/>
    </row>
    <row r="619">
      <c r="B619" s="278"/>
      <c r="C619" s="70"/>
      <c r="D619" s="278"/>
      <c r="E619" s="70"/>
      <c r="F619" s="70"/>
      <c r="G619" s="70"/>
      <c r="H619" s="146"/>
    </row>
    <row r="620">
      <c r="B620" s="278"/>
      <c r="C620" s="70"/>
      <c r="D620" s="278"/>
      <c r="E620" s="70"/>
      <c r="F620" s="70"/>
      <c r="G620" s="70"/>
      <c r="H620" s="146"/>
    </row>
    <row r="621">
      <c r="B621" s="278"/>
      <c r="C621" s="70"/>
      <c r="D621" s="278"/>
      <c r="E621" s="70"/>
      <c r="F621" s="70"/>
      <c r="G621" s="70"/>
      <c r="H621" s="146"/>
    </row>
    <row r="622">
      <c r="B622" s="278"/>
      <c r="C622" s="70"/>
      <c r="D622" s="278"/>
      <c r="E622" s="70"/>
      <c r="F622" s="70"/>
      <c r="G622" s="70"/>
      <c r="H622" s="146"/>
    </row>
    <row r="623">
      <c r="B623" s="278"/>
      <c r="C623" s="70"/>
      <c r="D623" s="278"/>
      <c r="E623" s="70"/>
      <c r="F623" s="70"/>
      <c r="G623" s="70"/>
      <c r="H623" s="146"/>
    </row>
    <row r="624">
      <c r="B624" s="278"/>
      <c r="C624" s="70"/>
      <c r="D624" s="278"/>
      <c r="E624" s="70"/>
      <c r="F624" s="70"/>
      <c r="G624" s="70"/>
      <c r="H624" s="146"/>
    </row>
    <row r="625">
      <c r="B625" s="278"/>
      <c r="C625" s="70"/>
      <c r="D625" s="278"/>
      <c r="E625" s="70"/>
      <c r="F625" s="70"/>
      <c r="G625" s="70"/>
      <c r="H625" s="146"/>
    </row>
    <row r="626">
      <c r="B626" s="278"/>
      <c r="C626" s="70"/>
      <c r="D626" s="278"/>
      <c r="E626" s="70"/>
      <c r="F626" s="70"/>
      <c r="G626" s="70"/>
      <c r="H626" s="146"/>
    </row>
    <row r="627">
      <c r="B627" s="278"/>
      <c r="C627" s="70"/>
      <c r="D627" s="278"/>
      <c r="E627" s="70"/>
      <c r="F627" s="70"/>
      <c r="G627" s="70"/>
      <c r="H627" s="146"/>
    </row>
    <row r="628">
      <c r="B628" s="278"/>
      <c r="C628" s="70"/>
      <c r="D628" s="278"/>
      <c r="E628" s="70"/>
      <c r="F628" s="70"/>
      <c r="G628" s="70"/>
      <c r="H628" s="146"/>
    </row>
    <row r="629">
      <c r="B629" s="278"/>
      <c r="C629" s="70"/>
      <c r="D629" s="278"/>
      <c r="E629" s="70"/>
      <c r="F629" s="70"/>
      <c r="G629" s="70"/>
      <c r="H629" s="146"/>
    </row>
    <row r="630">
      <c r="B630" s="278"/>
      <c r="C630" s="70"/>
      <c r="D630" s="278"/>
      <c r="E630" s="70"/>
      <c r="F630" s="70"/>
      <c r="G630" s="70"/>
      <c r="H630" s="146"/>
    </row>
    <row r="631">
      <c r="B631" s="278"/>
      <c r="C631" s="70"/>
      <c r="D631" s="278"/>
      <c r="E631" s="70"/>
      <c r="F631" s="70"/>
      <c r="G631" s="70"/>
      <c r="H631" s="146"/>
    </row>
    <row r="632">
      <c r="B632" s="278"/>
      <c r="C632" s="70"/>
      <c r="D632" s="278"/>
      <c r="E632" s="70"/>
      <c r="F632" s="70"/>
      <c r="G632" s="70"/>
      <c r="H632" s="146"/>
    </row>
    <row r="633">
      <c r="B633" s="278"/>
      <c r="C633" s="70"/>
      <c r="D633" s="278"/>
      <c r="E633" s="70"/>
      <c r="F633" s="70"/>
      <c r="G633" s="70"/>
      <c r="H633" s="146"/>
    </row>
    <row r="634">
      <c r="B634" s="278"/>
      <c r="C634" s="70"/>
      <c r="D634" s="278"/>
      <c r="E634" s="70"/>
      <c r="F634" s="70"/>
      <c r="G634" s="70"/>
      <c r="H634" s="146"/>
    </row>
    <row r="635">
      <c r="B635" s="278"/>
      <c r="C635" s="70"/>
      <c r="D635" s="278"/>
      <c r="E635" s="70"/>
      <c r="F635" s="70"/>
      <c r="G635" s="70"/>
      <c r="H635" s="146"/>
    </row>
    <row r="636">
      <c r="B636" s="278"/>
      <c r="C636" s="70"/>
      <c r="D636" s="278"/>
      <c r="E636" s="70"/>
      <c r="F636" s="70"/>
      <c r="G636" s="70"/>
      <c r="H636" s="146"/>
    </row>
    <row r="637">
      <c r="B637" s="278"/>
      <c r="C637" s="70"/>
      <c r="D637" s="278"/>
      <c r="E637" s="70"/>
      <c r="F637" s="70"/>
      <c r="G637" s="70"/>
      <c r="H637" s="146"/>
    </row>
    <row r="638">
      <c r="B638" s="278"/>
      <c r="C638" s="70"/>
      <c r="D638" s="278"/>
      <c r="E638" s="70"/>
      <c r="F638" s="70"/>
      <c r="G638" s="70"/>
      <c r="H638" s="146"/>
    </row>
    <row r="639">
      <c r="B639" s="278"/>
      <c r="C639" s="70"/>
      <c r="D639" s="278"/>
      <c r="E639" s="70"/>
      <c r="F639" s="70"/>
      <c r="G639" s="70"/>
      <c r="H639" s="146"/>
    </row>
    <row r="640">
      <c r="B640" s="278"/>
      <c r="C640" s="70"/>
      <c r="D640" s="278"/>
      <c r="E640" s="70"/>
      <c r="F640" s="70"/>
      <c r="G640" s="70"/>
      <c r="H640" s="146"/>
    </row>
    <row r="641">
      <c r="B641" s="278"/>
      <c r="C641" s="70"/>
      <c r="D641" s="278"/>
      <c r="E641" s="70"/>
      <c r="F641" s="70"/>
      <c r="G641" s="70"/>
      <c r="H641" s="146"/>
    </row>
    <row r="642">
      <c r="B642" s="278"/>
      <c r="C642" s="70"/>
      <c r="D642" s="278"/>
      <c r="E642" s="70"/>
      <c r="F642" s="70"/>
      <c r="G642" s="70"/>
      <c r="H642" s="146"/>
    </row>
    <row r="643">
      <c r="B643" s="278"/>
      <c r="C643" s="70"/>
      <c r="D643" s="278"/>
      <c r="E643" s="70"/>
      <c r="F643" s="70"/>
      <c r="G643" s="70"/>
      <c r="H643" s="146"/>
    </row>
    <row r="644">
      <c r="B644" s="278"/>
      <c r="C644" s="70"/>
      <c r="D644" s="278"/>
      <c r="E644" s="70"/>
      <c r="F644" s="70"/>
      <c r="G644" s="70"/>
      <c r="H644" s="146"/>
    </row>
    <row r="645">
      <c r="B645" s="278"/>
      <c r="C645" s="70"/>
      <c r="D645" s="278"/>
      <c r="E645" s="70"/>
      <c r="F645" s="70"/>
      <c r="G645" s="70"/>
      <c r="H645" s="146"/>
    </row>
    <row r="646">
      <c r="B646" s="278"/>
      <c r="C646" s="70"/>
      <c r="D646" s="278"/>
      <c r="E646" s="70"/>
      <c r="F646" s="70"/>
      <c r="G646" s="70"/>
      <c r="H646" s="146"/>
    </row>
    <row r="647">
      <c r="B647" s="278"/>
      <c r="C647" s="70"/>
      <c r="D647" s="278"/>
      <c r="E647" s="70"/>
      <c r="F647" s="70"/>
      <c r="G647" s="70"/>
      <c r="H647" s="146"/>
    </row>
    <row r="648">
      <c r="B648" s="278"/>
      <c r="C648" s="70"/>
      <c r="D648" s="278"/>
      <c r="E648" s="70"/>
      <c r="F648" s="70"/>
      <c r="G648" s="70"/>
      <c r="H648" s="146"/>
    </row>
    <row r="649">
      <c r="B649" s="278"/>
      <c r="C649" s="70"/>
      <c r="D649" s="278"/>
      <c r="E649" s="70"/>
      <c r="F649" s="70"/>
      <c r="G649" s="70"/>
      <c r="H649" s="146"/>
    </row>
    <row r="650">
      <c r="B650" s="278"/>
      <c r="C650" s="70"/>
      <c r="D650" s="278"/>
      <c r="E650" s="70"/>
      <c r="F650" s="70"/>
      <c r="G650" s="70"/>
      <c r="H650" s="146"/>
    </row>
    <row r="651">
      <c r="B651" s="278"/>
      <c r="C651" s="70"/>
      <c r="D651" s="278"/>
      <c r="E651" s="70"/>
      <c r="F651" s="70"/>
      <c r="G651" s="70"/>
      <c r="H651" s="146"/>
    </row>
    <row r="652">
      <c r="B652" s="278"/>
      <c r="C652" s="70"/>
      <c r="D652" s="278"/>
      <c r="E652" s="70"/>
      <c r="F652" s="70"/>
      <c r="G652" s="70"/>
      <c r="H652" s="146"/>
    </row>
    <row r="653">
      <c r="B653" s="278"/>
      <c r="C653" s="70"/>
      <c r="D653" s="278"/>
      <c r="E653" s="70"/>
      <c r="F653" s="70"/>
      <c r="G653" s="70"/>
      <c r="H653" s="146"/>
    </row>
    <row r="654">
      <c r="B654" s="278"/>
      <c r="C654" s="70"/>
      <c r="D654" s="278"/>
      <c r="E654" s="70"/>
      <c r="F654" s="70"/>
      <c r="G654" s="70"/>
      <c r="H654" s="146"/>
    </row>
    <row r="655">
      <c r="B655" s="278"/>
      <c r="C655" s="70"/>
      <c r="D655" s="278"/>
      <c r="E655" s="70"/>
      <c r="F655" s="70"/>
      <c r="G655" s="70"/>
      <c r="H655" s="146"/>
    </row>
    <row r="656">
      <c r="B656" s="278"/>
      <c r="C656" s="70"/>
      <c r="D656" s="278"/>
      <c r="E656" s="70"/>
      <c r="F656" s="70"/>
      <c r="G656" s="70"/>
      <c r="H656" s="146"/>
    </row>
    <row r="657">
      <c r="B657" s="278"/>
      <c r="C657" s="70"/>
      <c r="D657" s="278"/>
      <c r="E657" s="70"/>
      <c r="F657" s="70"/>
      <c r="G657" s="70"/>
      <c r="H657" s="146"/>
    </row>
    <row r="658">
      <c r="B658" s="278"/>
      <c r="C658" s="70"/>
      <c r="D658" s="278"/>
      <c r="E658" s="70"/>
      <c r="F658" s="70"/>
      <c r="G658" s="70"/>
      <c r="H658" s="146"/>
    </row>
    <row r="659">
      <c r="B659" s="278"/>
      <c r="C659" s="70"/>
      <c r="D659" s="278"/>
      <c r="E659" s="70"/>
      <c r="F659" s="70"/>
      <c r="G659" s="70"/>
      <c r="H659" s="146"/>
    </row>
    <row r="660">
      <c r="B660" s="278"/>
      <c r="C660" s="70"/>
      <c r="D660" s="278"/>
      <c r="E660" s="70"/>
      <c r="F660" s="70"/>
      <c r="G660" s="70"/>
      <c r="H660" s="146"/>
    </row>
    <row r="661">
      <c r="B661" s="278"/>
      <c r="C661" s="70"/>
      <c r="D661" s="278"/>
      <c r="E661" s="70"/>
      <c r="F661" s="70"/>
      <c r="G661" s="70"/>
      <c r="H661" s="146"/>
    </row>
    <row r="662">
      <c r="B662" s="278"/>
      <c r="C662" s="70"/>
      <c r="D662" s="278"/>
      <c r="E662" s="70"/>
      <c r="F662" s="70"/>
      <c r="G662" s="70"/>
      <c r="H662" s="146"/>
    </row>
    <row r="663">
      <c r="B663" s="278"/>
      <c r="C663" s="70"/>
      <c r="D663" s="278"/>
      <c r="E663" s="70"/>
      <c r="F663" s="70"/>
      <c r="G663" s="70"/>
      <c r="H663" s="146"/>
    </row>
    <row r="664">
      <c r="B664" s="278"/>
      <c r="C664" s="70"/>
      <c r="D664" s="278"/>
      <c r="E664" s="70"/>
      <c r="F664" s="70"/>
      <c r="G664" s="70"/>
      <c r="H664" s="146"/>
    </row>
    <row r="665">
      <c r="B665" s="278"/>
      <c r="C665" s="70"/>
      <c r="D665" s="278"/>
      <c r="E665" s="70"/>
      <c r="F665" s="70"/>
      <c r="G665" s="70"/>
      <c r="H665" s="146"/>
    </row>
    <row r="666">
      <c r="B666" s="278"/>
      <c r="C666" s="70"/>
      <c r="D666" s="278"/>
      <c r="E666" s="70"/>
      <c r="F666" s="70"/>
      <c r="G666" s="70"/>
      <c r="H666" s="146"/>
    </row>
    <row r="667">
      <c r="B667" s="278"/>
      <c r="C667" s="70"/>
      <c r="D667" s="278"/>
      <c r="E667" s="70"/>
      <c r="F667" s="70"/>
      <c r="G667" s="70"/>
      <c r="H667" s="146"/>
    </row>
    <row r="668">
      <c r="B668" s="278"/>
      <c r="C668" s="70"/>
      <c r="D668" s="278"/>
      <c r="E668" s="70"/>
      <c r="F668" s="70"/>
      <c r="G668" s="70"/>
      <c r="H668" s="146"/>
    </row>
    <row r="669">
      <c r="B669" s="278"/>
      <c r="C669" s="70"/>
      <c r="D669" s="278"/>
      <c r="E669" s="70"/>
      <c r="F669" s="70"/>
      <c r="G669" s="70"/>
      <c r="H669" s="146"/>
    </row>
    <row r="670">
      <c r="B670" s="278"/>
      <c r="C670" s="70"/>
      <c r="D670" s="278"/>
      <c r="E670" s="70"/>
      <c r="F670" s="70"/>
      <c r="G670" s="70"/>
      <c r="H670" s="146"/>
    </row>
    <row r="671">
      <c r="B671" s="278"/>
      <c r="C671" s="70"/>
      <c r="D671" s="278"/>
      <c r="E671" s="70"/>
      <c r="F671" s="70"/>
      <c r="G671" s="70"/>
      <c r="H671" s="146"/>
    </row>
    <row r="672">
      <c r="B672" s="278"/>
      <c r="C672" s="70"/>
      <c r="D672" s="278"/>
      <c r="E672" s="70"/>
      <c r="F672" s="70"/>
      <c r="G672" s="70"/>
      <c r="H672" s="146"/>
    </row>
    <row r="673">
      <c r="B673" s="278"/>
      <c r="C673" s="70"/>
      <c r="D673" s="278"/>
      <c r="E673" s="70"/>
      <c r="F673" s="70"/>
      <c r="G673" s="70"/>
      <c r="H673" s="146"/>
    </row>
    <row r="674">
      <c r="B674" s="278"/>
      <c r="C674" s="70"/>
      <c r="D674" s="278"/>
      <c r="E674" s="70"/>
      <c r="F674" s="70"/>
      <c r="G674" s="70"/>
      <c r="H674" s="146"/>
    </row>
    <row r="675">
      <c r="B675" s="278"/>
      <c r="C675" s="70"/>
      <c r="D675" s="278"/>
      <c r="E675" s="70"/>
      <c r="F675" s="70"/>
      <c r="G675" s="70"/>
      <c r="H675" s="146"/>
    </row>
    <row r="676">
      <c r="B676" s="278"/>
      <c r="C676" s="70"/>
      <c r="D676" s="278"/>
      <c r="E676" s="70"/>
      <c r="F676" s="70"/>
      <c r="G676" s="70"/>
      <c r="H676" s="146"/>
    </row>
    <row r="677">
      <c r="B677" s="278"/>
      <c r="C677" s="70"/>
      <c r="D677" s="278"/>
      <c r="E677" s="70"/>
      <c r="F677" s="70"/>
      <c r="G677" s="70"/>
      <c r="H677" s="146"/>
    </row>
    <row r="678">
      <c r="B678" s="278"/>
      <c r="C678" s="70"/>
      <c r="D678" s="278"/>
      <c r="E678" s="70"/>
      <c r="F678" s="70"/>
      <c r="G678" s="70"/>
      <c r="H678" s="146"/>
    </row>
    <row r="679">
      <c r="B679" s="278"/>
      <c r="C679" s="70"/>
      <c r="D679" s="278"/>
      <c r="E679" s="70"/>
      <c r="F679" s="70"/>
      <c r="G679" s="70"/>
      <c r="H679" s="146"/>
    </row>
    <row r="680">
      <c r="B680" s="278"/>
      <c r="C680" s="70"/>
      <c r="D680" s="278"/>
      <c r="E680" s="70"/>
      <c r="F680" s="70"/>
      <c r="G680" s="70"/>
      <c r="H680" s="146"/>
    </row>
    <row r="681">
      <c r="B681" s="278"/>
      <c r="C681" s="70"/>
      <c r="D681" s="278"/>
      <c r="E681" s="70"/>
      <c r="F681" s="70"/>
      <c r="G681" s="70"/>
      <c r="H681" s="146"/>
    </row>
    <row r="682">
      <c r="B682" s="278"/>
      <c r="C682" s="70"/>
      <c r="D682" s="278"/>
      <c r="E682" s="70"/>
      <c r="F682" s="70"/>
      <c r="G682" s="70"/>
      <c r="H682" s="146"/>
    </row>
    <row r="683">
      <c r="B683" s="278"/>
      <c r="C683" s="70"/>
      <c r="D683" s="278"/>
      <c r="E683" s="70"/>
      <c r="F683" s="70"/>
      <c r="G683" s="70"/>
      <c r="H683" s="146"/>
    </row>
    <row r="684">
      <c r="B684" s="278"/>
      <c r="C684" s="70"/>
      <c r="D684" s="278"/>
      <c r="E684" s="70"/>
      <c r="F684" s="70"/>
      <c r="G684" s="70"/>
      <c r="H684" s="146"/>
    </row>
    <row r="685">
      <c r="B685" s="278"/>
      <c r="C685" s="70"/>
      <c r="D685" s="278"/>
      <c r="E685" s="70"/>
      <c r="F685" s="70"/>
      <c r="G685" s="70"/>
      <c r="H685" s="146"/>
    </row>
    <row r="686">
      <c r="B686" s="278"/>
      <c r="C686" s="70"/>
      <c r="D686" s="278"/>
      <c r="E686" s="70"/>
      <c r="F686" s="70"/>
      <c r="G686" s="70"/>
      <c r="H686" s="146"/>
    </row>
    <row r="687">
      <c r="B687" s="278"/>
      <c r="C687" s="70"/>
      <c r="D687" s="278"/>
      <c r="E687" s="70"/>
      <c r="F687" s="70"/>
      <c r="G687" s="70"/>
      <c r="H687" s="146"/>
    </row>
    <row r="688">
      <c r="B688" s="278"/>
      <c r="C688" s="70"/>
      <c r="D688" s="278"/>
      <c r="E688" s="70"/>
      <c r="F688" s="70"/>
      <c r="G688" s="70"/>
      <c r="H688" s="146"/>
    </row>
    <row r="689">
      <c r="B689" s="278"/>
      <c r="C689" s="70"/>
      <c r="D689" s="278"/>
      <c r="E689" s="70"/>
      <c r="F689" s="70"/>
      <c r="G689" s="70"/>
      <c r="H689" s="146"/>
    </row>
    <row r="690">
      <c r="B690" s="278"/>
      <c r="C690" s="70"/>
      <c r="D690" s="278"/>
      <c r="E690" s="70"/>
      <c r="F690" s="70"/>
      <c r="G690" s="70"/>
      <c r="H690" s="146"/>
    </row>
    <row r="691">
      <c r="B691" s="278"/>
      <c r="C691" s="70"/>
      <c r="D691" s="278"/>
      <c r="E691" s="70"/>
      <c r="F691" s="70"/>
      <c r="G691" s="70"/>
      <c r="H691" s="146"/>
    </row>
    <row r="692">
      <c r="B692" s="278"/>
      <c r="C692" s="70"/>
      <c r="D692" s="278"/>
      <c r="E692" s="70"/>
      <c r="F692" s="70"/>
      <c r="G692" s="70"/>
      <c r="H692" s="146"/>
    </row>
    <row r="693">
      <c r="B693" s="278"/>
      <c r="C693" s="70"/>
      <c r="D693" s="278"/>
      <c r="E693" s="70"/>
      <c r="F693" s="70"/>
      <c r="G693" s="70"/>
      <c r="H693" s="146"/>
    </row>
    <row r="694">
      <c r="B694" s="278"/>
      <c r="C694" s="70"/>
      <c r="D694" s="278"/>
      <c r="E694" s="70"/>
      <c r="F694" s="70"/>
      <c r="G694" s="70"/>
      <c r="H694" s="146"/>
    </row>
    <row r="695">
      <c r="B695" s="278"/>
      <c r="C695" s="70"/>
      <c r="D695" s="278"/>
      <c r="E695" s="70"/>
      <c r="F695" s="70"/>
      <c r="G695" s="70"/>
      <c r="H695" s="146"/>
    </row>
    <row r="696">
      <c r="B696" s="278"/>
      <c r="C696" s="70"/>
      <c r="D696" s="278"/>
      <c r="E696" s="70"/>
      <c r="F696" s="70"/>
      <c r="G696" s="70"/>
      <c r="H696" s="146"/>
    </row>
    <row r="697">
      <c r="B697" s="278"/>
      <c r="C697" s="70"/>
      <c r="D697" s="278"/>
      <c r="E697" s="70"/>
      <c r="F697" s="70"/>
      <c r="G697" s="70"/>
      <c r="H697" s="146"/>
    </row>
    <row r="698">
      <c r="B698" s="278"/>
      <c r="C698" s="70"/>
      <c r="D698" s="278"/>
      <c r="E698" s="70"/>
      <c r="F698" s="70"/>
      <c r="G698" s="70"/>
      <c r="H698" s="146"/>
    </row>
    <row r="699">
      <c r="B699" s="278"/>
      <c r="C699" s="70"/>
      <c r="D699" s="278"/>
      <c r="E699" s="70"/>
      <c r="F699" s="70"/>
      <c r="G699" s="70"/>
      <c r="H699" s="146"/>
    </row>
    <row r="700">
      <c r="B700" s="278"/>
      <c r="C700" s="70"/>
      <c r="D700" s="278"/>
      <c r="E700" s="70"/>
      <c r="F700" s="70"/>
      <c r="G700" s="70"/>
      <c r="H700" s="146"/>
    </row>
    <row r="701">
      <c r="B701" s="278"/>
      <c r="C701" s="70"/>
      <c r="D701" s="278"/>
      <c r="E701" s="70"/>
      <c r="F701" s="70"/>
      <c r="G701" s="70"/>
      <c r="H701" s="146"/>
    </row>
    <row r="702">
      <c r="B702" s="278"/>
      <c r="C702" s="70"/>
      <c r="D702" s="278"/>
      <c r="E702" s="70"/>
      <c r="F702" s="70"/>
      <c r="G702" s="70"/>
      <c r="H702" s="146"/>
    </row>
    <row r="703">
      <c r="B703" s="278"/>
      <c r="C703" s="70"/>
      <c r="D703" s="278"/>
      <c r="E703" s="70"/>
      <c r="F703" s="70"/>
      <c r="G703" s="70"/>
      <c r="H703" s="146"/>
    </row>
    <row r="704">
      <c r="B704" s="278"/>
      <c r="C704" s="70"/>
      <c r="D704" s="278"/>
      <c r="E704" s="70"/>
      <c r="F704" s="70"/>
      <c r="G704" s="70"/>
      <c r="H704" s="146"/>
    </row>
    <row r="705">
      <c r="B705" s="278"/>
      <c r="C705" s="70"/>
      <c r="D705" s="278"/>
      <c r="E705" s="70"/>
      <c r="F705" s="70"/>
      <c r="G705" s="70"/>
      <c r="H705" s="146"/>
    </row>
    <row r="706">
      <c r="B706" s="278"/>
      <c r="C706" s="70"/>
      <c r="D706" s="278"/>
      <c r="E706" s="70"/>
      <c r="F706" s="70"/>
      <c r="G706" s="70"/>
      <c r="H706" s="146"/>
    </row>
    <row r="707">
      <c r="B707" s="278"/>
      <c r="C707" s="70"/>
      <c r="D707" s="278"/>
      <c r="E707" s="70"/>
      <c r="F707" s="70"/>
      <c r="G707" s="70"/>
      <c r="H707" s="146"/>
    </row>
    <row r="708">
      <c r="B708" s="278"/>
      <c r="C708" s="70"/>
      <c r="D708" s="278"/>
      <c r="E708" s="70"/>
      <c r="F708" s="70"/>
      <c r="G708" s="70"/>
      <c r="H708" s="146"/>
    </row>
    <row r="709">
      <c r="B709" s="278"/>
      <c r="C709" s="70"/>
      <c r="D709" s="278"/>
      <c r="E709" s="70"/>
      <c r="F709" s="70"/>
      <c r="G709" s="70"/>
      <c r="H709" s="146"/>
    </row>
    <row r="710">
      <c r="B710" s="278"/>
      <c r="C710" s="70"/>
      <c r="D710" s="278"/>
      <c r="E710" s="70"/>
      <c r="F710" s="70"/>
      <c r="G710" s="70"/>
      <c r="H710" s="146"/>
    </row>
    <row r="711">
      <c r="B711" s="278"/>
      <c r="C711" s="70"/>
      <c r="D711" s="278"/>
      <c r="E711" s="70"/>
      <c r="F711" s="70"/>
      <c r="G711" s="70"/>
      <c r="H711" s="146"/>
    </row>
    <row r="712">
      <c r="B712" s="278"/>
      <c r="C712" s="70"/>
      <c r="D712" s="278"/>
      <c r="E712" s="70"/>
      <c r="F712" s="70"/>
      <c r="G712" s="70"/>
      <c r="H712" s="146"/>
    </row>
    <row r="713">
      <c r="B713" s="278"/>
      <c r="C713" s="70"/>
      <c r="D713" s="278"/>
      <c r="E713" s="70"/>
      <c r="F713" s="70"/>
      <c r="G713" s="70"/>
      <c r="H713" s="146"/>
    </row>
    <row r="714">
      <c r="B714" s="278"/>
      <c r="C714" s="70"/>
      <c r="D714" s="278"/>
      <c r="E714" s="70"/>
      <c r="F714" s="70"/>
      <c r="G714" s="70"/>
      <c r="H714" s="146"/>
    </row>
    <row r="715">
      <c r="B715" s="278"/>
      <c r="C715" s="70"/>
      <c r="D715" s="278"/>
      <c r="E715" s="70"/>
      <c r="F715" s="70"/>
      <c r="G715" s="70"/>
      <c r="H715" s="146"/>
    </row>
    <row r="716">
      <c r="B716" s="278"/>
      <c r="C716" s="70"/>
      <c r="D716" s="278"/>
      <c r="E716" s="70"/>
      <c r="F716" s="70"/>
      <c r="G716" s="70"/>
      <c r="H716" s="146"/>
    </row>
    <row r="717">
      <c r="B717" s="278"/>
      <c r="C717" s="70"/>
      <c r="D717" s="278"/>
      <c r="E717" s="70"/>
      <c r="F717" s="70"/>
      <c r="G717" s="70"/>
      <c r="H717" s="146"/>
    </row>
    <row r="718">
      <c r="B718" s="278"/>
      <c r="C718" s="70"/>
      <c r="D718" s="278"/>
      <c r="E718" s="70"/>
      <c r="F718" s="70"/>
      <c r="G718" s="70"/>
      <c r="H718" s="146"/>
    </row>
    <row r="719">
      <c r="B719" s="278"/>
      <c r="C719" s="70"/>
      <c r="D719" s="278"/>
      <c r="E719" s="70"/>
      <c r="F719" s="70"/>
      <c r="G719" s="70"/>
      <c r="H719" s="146"/>
    </row>
    <row r="720">
      <c r="B720" s="278"/>
      <c r="C720" s="70"/>
      <c r="D720" s="278"/>
      <c r="E720" s="70"/>
      <c r="F720" s="70"/>
      <c r="G720" s="70"/>
      <c r="H720" s="146"/>
    </row>
    <row r="721">
      <c r="B721" s="278"/>
      <c r="C721" s="70"/>
      <c r="D721" s="278"/>
      <c r="E721" s="70"/>
      <c r="F721" s="70"/>
      <c r="G721" s="70"/>
      <c r="H721" s="146"/>
    </row>
    <row r="722">
      <c r="B722" s="278"/>
      <c r="C722" s="70"/>
      <c r="D722" s="278"/>
      <c r="E722" s="70"/>
      <c r="F722" s="70"/>
      <c r="G722" s="70"/>
      <c r="H722" s="146"/>
    </row>
    <row r="723">
      <c r="B723" s="278"/>
      <c r="C723" s="70"/>
      <c r="D723" s="278"/>
      <c r="E723" s="70"/>
      <c r="F723" s="70"/>
      <c r="G723" s="70"/>
      <c r="H723" s="146"/>
    </row>
    <row r="724">
      <c r="B724" s="278"/>
      <c r="C724" s="70"/>
      <c r="D724" s="278"/>
      <c r="E724" s="70"/>
      <c r="F724" s="70"/>
      <c r="G724" s="70"/>
      <c r="H724" s="146"/>
    </row>
    <row r="725">
      <c r="B725" s="278"/>
      <c r="C725" s="70"/>
      <c r="D725" s="278"/>
      <c r="E725" s="70"/>
      <c r="F725" s="70"/>
      <c r="G725" s="70"/>
      <c r="H725" s="146"/>
    </row>
    <row r="726">
      <c r="B726" s="278"/>
      <c r="C726" s="70"/>
      <c r="D726" s="278"/>
      <c r="E726" s="70"/>
      <c r="F726" s="70"/>
      <c r="G726" s="70"/>
      <c r="H726" s="146"/>
    </row>
    <row r="727">
      <c r="B727" s="278"/>
      <c r="C727" s="70"/>
      <c r="D727" s="278"/>
      <c r="E727" s="70"/>
      <c r="F727" s="70"/>
      <c r="G727" s="70"/>
      <c r="H727" s="146"/>
    </row>
    <row r="728">
      <c r="B728" s="278"/>
      <c r="C728" s="70"/>
      <c r="D728" s="278"/>
      <c r="E728" s="70"/>
      <c r="F728" s="70"/>
      <c r="G728" s="70"/>
      <c r="H728" s="146"/>
    </row>
    <row r="729">
      <c r="B729" s="278"/>
      <c r="C729" s="70"/>
      <c r="D729" s="278"/>
      <c r="E729" s="70"/>
      <c r="F729" s="70"/>
      <c r="G729" s="70"/>
      <c r="H729" s="146"/>
    </row>
    <row r="730">
      <c r="B730" s="278"/>
      <c r="C730" s="70"/>
      <c r="D730" s="278"/>
      <c r="E730" s="70"/>
      <c r="F730" s="70"/>
      <c r="G730" s="70"/>
      <c r="H730" s="146"/>
    </row>
    <row r="731">
      <c r="B731" s="278"/>
      <c r="C731" s="70"/>
      <c r="D731" s="278"/>
      <c r="E731" s="70"/>
      <c r="F731" s="70"/>
      <c r="G731" s="70"/>
      <c r="H731" s="146"/>
    </row>
    <row r="732">
      <c r="B732" s="278"/>
      <c r="C732" s="70"/>
      <c r="D732" s="278"/>
      <c r="E732" s="70"/>
      <c r="F732" s="70"/>
      <c r="G732" s="70"/>
      <c r="H732" s="146"/>
    </row>
    <row r="733">
      <c r="B733" s="278"/>
      <c r="C733" s="70"/>
      <c r="D733" s="278"/>
      <c r="E733" s="70"/>
      <c r="F733" s="70"/>
      <c r="G733" s="70"/>
      <c r="H733" s="146"/>
    </row>
    <row r="734">
      <c r="B734" s="278"/>
      <c r="C734" s="70"/>
      <c r="D734" s="278"/>
      <c r="E734" s="70"/>
      <c r="F734" s="70"/>
      <c r="G734" s="70"/>
      <c r="H734" s="146"/>
    </row>
    <row r="735">
      <c r="B735" s="278"/>
      <c r="C735" s="70"/>
      <c r="D735" s="278"/>
      <c r="E735" s="70"/>
      <c r="F735" s="70"/>
      <c r="G735" s="70"/>
      <c r="H735" s="146"/>
    </row>
    <row r="736">
      <c r="B736" s="278"/>
      <c r="C736" s="70"/>
      <c r="D736" s="278"/>
      <c r="E736" s="70"/>
      <c r="F736" s="70"/>
      <c r="G736" s="70"/>
      <c r="H736" s="146"/>
    </row>
    <row r="737">
      <c r="B737" s="278"/>
      <c r="C737" s="70"/>
      <c r="D737" s="278"/>
      <c r="E737" s="70"/>
      <c r="F737" s="70"/>
      <c r="G737" s="70"/>
      <c r="H737" s="146"/>
    </row>
    <row r="738">
      <c r="B738" s="278"/>
      <c r="C738" s="70"/>
      <c r="D738" s="278"/>
      <c r="E738" s="70"/>
      <c r="F738" s="70"/>
      <c r="G738" s="70"/>
      <c r="H738" s="146"/>
    </row>
    <row r="739">
      <c r="B739" s="278"/>
      <c r="C739" s="70"/>
      <c r="D739" s="278"/>
      <c r="E739" s="70"/>
      <c r="F739" s="70"/>
      <c r="G739" s="70"/>
      <c r="H739" s="146"/>
    </row>
    <row r="740">
      <c r="B740" s="278"/>
      <c r="C740" s="70"/>
      <c r="D740" s="278"/>
      <c r="E740" s="70"/>
      <c r="F740" s="70"/>
      <c r="G740" s="70"/>
      <c r="H740" s="146"/>
    </row>
    <row r="741">
      <c r="B741" s="278"/>
      <c r="C741" s="70"/>
      <c r="D741" s="278"/>
      <c r="E741" s="70"/>
      <c r="F741" s="70"/>
      <c r="G741" s="70"/>
      <c r="H741" s="146"/>
    </row>
    <row r="742">
      <c r="B742" s="278"/>
      <c r="C742" s="70"/>
      <c r="D742" s="278"/>
      <c r="E742" s="70"/>
      <c r="F742" s="70"/>
      <c r="G742" s="70"/>
      <c r="H742" s="146"/>
    </row>
    <row r="743">
      <c r="B743" s="278"/>
      <c r="C743" s="70"/>
      <c r="D743" s="278"/>
      <c r="E743" s="70"/>
      <c r="F743" s="70"/>
      <c r="G743" s="70"/>
      <c r="H743" s="146"/>
    </row>
    <row r="744">
      <c r="B744" s="278"/>
      <c r="C744" s="70"/>
      <c r="D744" s="278"/>
      <c r="E744" s="70"/>
      <c r="F744" s="70"/>
      <c r="G744" s="70"/>
      <c r="H744" s="146"/>
    </row>
    <row r="745">
      <c r="B745" s="278"/>
      <c r="C745" s="70"/>
      <c r="D745" s="278"/>
      <c r="E745" s="70"/>
      <c r="F745" s="70"/>
      <c r="G745" s="70"/>
      <c r="H745" s="146"/>
    </row>
    <row r="746">
      <c r="B746" s="278"/>
      <c r="C746" s="70"/>
      <c r="D746" s="278"/>
      <c r="E746" s="70"/>
      <c r="F746" s="70"/>
      <c r="G746" s="70"/>
      <c r="H746" s="146"/>
    </row>
    <row r="747">
      <c r="B747" s="278"/>
      <c r="C747" s="70"/>
      <c r="D747" s="278"/>
      <c r="E747" s="70"/>
      <c r="F747" s="70"/>
      <c r="G747" s="70"/>
      <c r="H747" s="146"/>
    </row>
    <row r="748">
      <c r="B748" s="278"/>
      <c r="C748" s="70"/>
      <c r="D748" s="278"/>
      <c r="E748" s="70"/>
      <c r="F748" s="70"/>
      <c r="G748" s="70"/>
      <c r="H748" s="146"/>
    </row>
    <row r="749">
      <c r="B749" s="278"/>
      <c r="C749" s="70"/>
      <c r="D749" s="278"/>
      <c r="E749" s="70"/>
      <c r="F749" s="70"/>
      <c r="G749" s="70"/>
      <c r="H749" s="146"/>
    </row>
    <row r="750">
      <c r="B750" s="278"/>
      <c r="C750" s="70"/>
      <c r="D750" s="278"/>
      <c r="E750" s="70"/>
      <c r="F750" s="70"/>
      <c r="G750" s="70"/>
      <c r="H750" s="146"/>
    </row>
    <row r="751">
      <c r="B751" s="278"/>
      <c r="C751" s="70"/>
      <c r="D751" s="278"/>
      <c r="E751" s="70"/>
      <c r="F751" s="70"/>
      <c r="G751" s="70"/>
      <c r="H751" s="146"/>
    </row>
    <row r="752">
      <c r="B752" s="278"/>
      <c r="C752" s="70"/>
      <c r="D752" s="278"/>
      <c r="E752" s="70"/>
      <c r="F752" s="70"/>
      <c r="G752" s="70"/>
      <c r="H752" s="146"/>
    </row>
    <row r="753">
      <c r="B753" s="278"/>
      <c r="C753" s="70"/>
      <c r="D753" s="278"/>
      <c r="E753" s="70"/>
      <c r="F753" s="70"/>
      <c r="G753" s="70"/>
      <c r="H753" s="146"/>
    </row>
    <row r="754">
      <c r="B754" s="278"/>
      <c r="C754" s="70"/>
      <c r="D754" s="278"/>
      <c r="E754" s="70"/>
      <c r="F754" s="70"/>
      <c r="G754" s="70"/>
      <c r="H754" s="146"/>
    </row>
    <row r="755">
      <c r="B755" s="278"/>
      <c r="C755" s="70"/>
      <c r="D755" s="278"/>
      <c r="E755" s="70"/>
      <c r="F755" s="70"/>
      <c r="G755" s="70"/>
      <c r="H755" s="146"/>
    </row>
    <row r="756">
      <c r="B756" s="278"/>
      <c r="C756" s="70"/>
      <c r="D756" s="278"/>
      <c r="E756" s="70"/>
      <c r="F756" s="70"/>
      <c r="G756" s="70"/>
      <c r="H756" s="146"/>
    </row>
    <row r="757">
      <c r="B757" s="278"/>
      <c r="C757" s="70"/>
      <c r="D757" s="278"/>
      <c r="E757" s="70"/>
      <c r="F757" s="70"/>
      <c r="G757" s="70"/>
      <c r="H757" s="146"/>
    </row>
    <row r="758">
      <c r="B758" s="278"/>
      <c r="C758" s="70"/>
      <c r="D758" s="278"/>
      <c r="E758" s="70"/>
      <c r="F758" s="70"/>
      <c r="G758" s="70"/>
      <c r="H758" s="146"/>
    </row>
    <row r="759">
      <c r="B759" s="278"/>
      <c r="C759" s="70"/>
      <c r="D759" s="278"/>
      <c r="E759" s="70"/>
      <c r="F759" s="70"/>
      <c r="G759" s="70"/>
      <c r="H759" s="146"/>
    </row>
    <row r="760">
      <c r="B760" s="278"/>
      <c r="C760" s="70"/>
      <c r="D760" s="278"/>
      <c r="E760" s="70"/>
      <c r="F760" s="70"/>
      <c r="G760" s="70"/>
      <c r="H760" s="146"/>
    </row>
    <row r="761">
      <c r="B761" s="278"/>
      <c r="C761" s="70"/>
      <c r="D761" s="278"/>
      <c r="E761" s="70"/>
      <c r="F761" s="70"/>
      <c r="G761" s="70"/>
      <c r="H761" s="146"/>
    </row>
    <row r="762">
      <c r="B762" s="278"/>
      <c r="C762" s="70"/>
      <c r="D762" s="278"/>
      <c r="E762" s="70"/>
      <c r="F762" s="70"/>
      <c r="G762" s="70"/>
      <c r="H762" s="146"/>
    </row>
    <row r="763">
      <c r="B763" s="278"/>
      <c r="C763" s="70"/>
      <c r="D763" s="278"/>
      <c r="E763" s="70"/>
      <c r="F763" s="70"/>
      <c r="G763" s="70"/>
      <c r="H763" s="146"/>
    </row>
    <row r="764">
      <c r="B764" s="278"/>
      <c r="C764" s="70"/>
      <c r="D764" s="278"/>
      <c r="E764" s="70"/>
      <c r="F764" s="70"/>
      <c r="G764" s="70"/>
      <c r="H764" s="146"/>
    </row>
    <row r="765">
      <c r="B765" s="278"/>
      <c r="C765" s="70"/>
      <c r="D765" s="278"/>
      <c r="E765" s="70"/>
      <c r="F765" s="70"/>
      <c r="G765" s="70"/>
      <c r="H765" s="146"/>
    </row>
    <row r="766">
      <c r="B766" s="278"/>
      <c r="C766" s="70"/>
      <c r="D766" s="278"/>
      <c r="E766" s="70"/>
      <c r="F766" s="70"/>
      <c r="G766" s="70"/>
      <c r="H766" s="146"/>
    </row>
    <row r="767">
      <c r="B767" s="278"/>
      <c r="C767" s="70"/>
      <c r="D767" s="278"/>
      <c r="E767" s="70"/>
      <c r="F767" s="70"/>
      <c r="G767" s="70"/>
      <c r="H767" s="146"/>
    </row>
    <row r="768">
      <c r="B768" s="278"/>
      <c r="C768" s="70"/>
      <c r="D768" s="278"/>
      <c r="E768" s="70"/>
      <c r="F768" s="70"/>
      <c r="G768" s="70"/>
      <c r="H768" s="146"/>
    </row>
    <row r="769">
      <c r="B769" s="278"/>
      <c r="C769" s="70"/>
      <c r="D769" s="278"/>
      <c r="E769" s="70"/>
      <c r="F769" s="70"/>
      <c r="G769" s="70"/>
      <c r="H769" s="146"/>
    </row>
    <row r="770">
      <c r="B770" s="278"/>
      <c r="C770" s="70"/>
      <c r="D770" s="278"/>
      <c r="E770" s="70"/>
      <c r="F770" s="70"/>
      <c r="G770" s="70"/>
      <c r="H770" s="146"/>
    </row>
    <row r="771">
      <c r="B771" s="278"/>
      <c r="C771" s="70"/>
      <c r="D771" s="278"/>
      <c r="E771" s="70"/>
      <c r="F771" s="70"/>
      <c r="G771" s="70"/>
      <c r="H771" s="146"/>
    </row>
    <row r="772">
      <c r="B772" s="278"/>
      <c r="C772" s="70"/>
      <c r="D772" s="278"/>
      <c r="E772" s="70"/>
      <c r="F772" s="70"/>
      <c r="G772" s="70"/>
      <c r="H772" s="146"/>
    </row>
    <row r="773">
      <c r="B773" s="278"/>
      <c r="C773" s="70"/>
      <c r="D773" s="278"/>
      <c r="E773" s="70"/>
      <c r="F773" s="70"/>
      <c r="G773" s="70"/>
      <c r="H773" s="146"/>
    </row>
    <row r="774">
      <c r="B774" s="278"/>
      <c r="C774" s="70"/>
      <c r="D774" s="278"/>
      <c r="E774" s="70"/>
      <c r="F774" s="70"/>
      <c r="G774" s="70"/>
      <c r="H774" s="146"/>
    </row>
    <row r="775">
      <c r="B775" s="278"/>
      <c r="C775" s="70"/>
      <c r="D775" s="278"/>
      <c r="E775" s="70"/>
      <c r="F775" s="70"/>
      <c r="G775" s="70"/>
      <c r="H775" s="146"/>
    </row>
    <row r="776">
      <c r="B776" s="278"/>
      <c r="C776" s="70"/>
      <c r="D776" s="278"/>
      <c r="E776" s="70"/>
      <c r="F776" s="70"/>
      <c r="G776" s="70"/>
      <c r="H776" s="146"/>
    </row>
    <row r="777">
      <c r="B777" s="278"/>
      <c r="C777" s="70"/>
      <c r="D777" s="278"/>
      <c r="E777" s="70"/>
      <c r="F777" s="70"/>
      <c r="G777" s="70"/>
      <c r="H777" s="146"/>
    </row>
    <row r="778">
      <c r="B778" s="278"/>
      <c r="C778" s="70"/>
      <c r="D778" s="278"/>
      <c r="E778" s="70"/>
      <c r="F778" s="70"/>
      <c r="G778" s="70"/>
      <c r="H778" s="146"/>
    </row>
    <row r="779">
      <c r="B779" s="278"/>
      <c r="C779" s="70"/>
      <c r="D779" s="278"/>
      <c r="E779" s="70"/>
      <c r="F779" s="70"/>
      <c r="G779" s="70"/>
      <c r="H779" s="146"/>
    </row>
    <row r="780">
      <c r="B780" s="278"/>
      <c r="C780" s="70"/>
      <c r="D780" s="278"/>
      <c r="E780" s="70"/>
      <c r="F780" s="70"/>
      <c r="G780" s="70"/>
      <c r="H780" s="146"/>
    </row>
    <row r="781">
      <c r="B781" s="278"/>
      <c r="C781" s="70"/>
      <c r="D781" s="278"/>
      <c r="E781" s="70"/>
      <c r="F781" s="70"/>
      <c r="G781" s="70"/>
      <c r="H781" s="146"/>
    </row>
    <row r="782">
      <c r="B782" s="278"/>
      <c r="C782" s="70"/>
      <c r="D782" s="278"/>
      <c r="E782" s="70"/>
      <c r="F782" s="70"/>
      <c r="G782" s="70"/>
      <c r="H782" s="146"/>
    </row>
    <row r="783">
      <c r="B783" s="278"/>
      <c r="C783" s="70"/>
      <c r="D783" s="278"/>
      <c r="E783" s="70"/>
      <c r="F783" s="70"/>
      <c r="G783" s="70"/>
      <c r="H783" s="146"/>
    </row>
    <row r="784">
      <c r="B784" s="278"/>
      <c r="C784" s="70"/>
      <c r="D784" s="278"/>
      <c r="E784" s="70"/>
      <c r="F784" s="70"/>
      <c r="G784" s="70"/>
      <c r="H784" s="146"/>
    </row>
    <row r="785">
      <c r="B785" s="278"/>
      <c r="C785" s="70"/>
      <c r="D785" s="278"/>
      <c r="E785" s="70"/>
      <c r="F785" s="70"/>
      <c r="G785" s="70"/>
      <c r="H785" s="146"/>
    </row>
    <row r="786">
      <c r="B786" s="278"/>
      <c r="C786" s="70"/>
      <c r="D786" s="278"/>
      <c r="E786" s="70"/>
      <c r="F786" s="70"/>
      <c r="G786" s="70"/>
      <c r="H786" s="146"/>
    </row>
    <row r="787">
      <c r="B787" s="278"/>
      <c r="C787" s="70"/>
      <c r="D787" s="278"/>
      <c r="E787" s="70"/>
      <c r="F787" s="70"/>
      <c r="G787" s="70"/>
      <c r="H787" s="146"/>
    </row>
    <row r="788">
      <c r="B788" s="278"/>
      <c r="C788" s="70"/>
      <c r="D788" s="278"/>
      <c r="E788" s="70"/>
      <c r="F788" s="70"/>
      <c r="G788" s="70"/>
      <c r="H788" s="146"/>
    </row>
    <row r="789">
      <c r="B789" s="278"/>
      <c r="C789" s="70"/>
      <c r="D789" s="278"/>
      <c r="E789" s="70"/>
      <c r="F789" s="70"/>
      <c r="G789" s="70"/>
      <c r="H789" s="146"/>
    </row>
    <row r="790">
      <c r="B790" s="278"/>
      <c r="C790" s="70"/>
      <c r="D790" s="278"/>
      <c r="E790" s="70"/>
      <c r="F790" s="70"/>
      <c r="G790" s="70"/>
      <c r="H790" s="146"/>
    </row>
    <row r="791">
      <c r="B791" s="278"/>
      <c r="C791" s="70"/>
      <c r="D791" s="278"/>
      <c r="E791" s="70"/>
      <c r="F791" s="70"/>
      <c r="G791" s="70"/>
      <c r="H791" s="146"/>
    </row>
    <row r="792">
      <c r="B792" s="278"/>
      <c r="C792" s="70"/>
      <c r="D792" s="278"/>
      <c r="E792" s="70"/>
      <c r="F792" s="70"/>
      <c r="G792" s="70"/>
      <c r="H792" s="146"/>
    </row>
    <row r="793">
      <c r="B793" s="278"/>
      <c r="C793" s="70"/>
      <c r="D793" s="278"/>
      <c r="E793" s="70"/>
      <c r="F793" s="70"/>
      <c r="G793" s="70"/>
      <c r="H793" s="146"/>
    </row>
    <row r="794">
      <c r="B794" s="278"/>
      <c r="C794" s="70"/>
      <c r="D794" s="278"/>
      <c r="E794" s="70"/>
      <c r="F794" s="70"/>
      <c r="G794" s="70"/>
      <c r="H794" s="146"/>
    </row>
    <row r="795">
      <c r="B795" s="278"/>
      <c r="C795" s="70"/>
      <c r="D795" s="278"/>
      <c r="E795" s="70"/>
      <c r="F795" s="70"/>
      <c r="G795" s="70"/>
      <c r="H795" s="146"/>
    </row>
    <row r="796">
      <c r="B796" s="278"/>
      <c r="C796" s="70"/>
      <c r="D796" s="278"/>
      <c r="E796" s="70"/>
      <c r="F796" s="70"/>
      <c r="G796" s="70"/>
      <c r="H796" s="146"/>
    </row>
    <row r="797">
      <c r="B797" s="278"/>
      <c r="C797" s="70"/>
      <c r="D797" s="278"/>
      <c r="E797" s="70"/>
      <c r="F797" s="70"/>
      <c r="G797" s="70"/>
      <c r="H797" s="146"/>
    </row>
    <row r="798">
      <c r="B798" s="278"/>
      <c r="C798" s="70"/>
      <c r="D798" s="278"/>
      <c r="E798" s="70"/>
      <c r="F798" s="70"/>
      <c r="G798" s="70"/>
      <c r="H798" s="146"/>
    </row>
    <row r="799">
      <c r="B799" s="278"/>
      <c r="C799" s="70"/>
      <c r="D799" s="278"/>
      <c r="E799" s="70"/>
      <c r="F799" s="70"/>
      <c r="G799" s="70"/>
      <c r="H799" s="146"/>
    </row>
    <row r="800">
      <c r="B800" s="278"/>
      <c r="C800" s="70"/>
      <c r="D800" s="278"/>
      <c r="E800" s="70"/>
      <c r="F800" s="70"/>
      <c r="G800" s="70"/>
      <c r="H800" s="146"/>
    </row>
    <row r="801">
      <c r="B801" s="278"/>
      <c r="C801" s="70"/>
      <c r="D801" s="278"/>
      <c r="E801" s="70"/>
      <c r="F801" s="70"/>
      <c r="G801" s="70"/>
      <c r="H801" s="146"/>
    </row>
    <row r="802">
      <c r="B802" s="278"/>
      <c r="C802" s="70"/>
      <c r="D802" s="278"/>
      <c r="E802" s="70"/>
      <c r="F802" s="70"/>
      <c r="G802" s="70"/>
      <c r="H802" s="146"/>
    </row>
    <row r="803">
      <c r="B803" s="278"/>
      <c r="C803" s="70"/>
      <c r="D803" s="278"/>
      <c r="E803" s="70"/>
      <c r="F803" s="70"/>
      <c r="G803" s="70"/>
      <c r="H803" s="146"/>
    </row>
    <row r="804">
      <c r="B804" s="278"/>
      <c r="C804" s="70"/>
      <c r="D804" s="278"/>
      <c r="E804" s="70"/>
      <c r="F804" s="70"/>
      <c r="G804" s="70"/>
      <c r="H804" s="146"/>
    </row>
    <row r="805">
      <c r="B805" s="278"/>
      <c r="C805" s="70"/>
      <c r="D805" s="278"/>
      <c r="E805" s="70"/>
      <c r="F805" s="70"/>
      <c r="G805" s="70"/>
      <c r="H805" s="146"/>
    </row>
    <row r="806">
      <c r="B806" s="278"/>
      <c r="C806" s="70"/>
      <c r="D806" s="278"/>
      <c r="E806" s="70"/>
      <c r="F806" s="70"/>
      <c r="G806" s="70"/>
      <c r="H806" s="146"/>
    </row>
    <row r="807">
      <c r="B807" s="278"/>
      <c r="C807" s="70"/>
      <c r="D807" s="278"/>
      <c r="E807" s="70"/>
      <c r="F807" s="70"/>
      <c r="G807" s="70"/>
      <c r="H807" s="146"/>
    </row>
    <row r="808">
      <c r="B808" s="278"/>
      <c r="C808" s="70"/>
      <c r="D808" s="278"/>
      <c r="E808" s="70"/>
      <c r="F808" s="70"/>
      <c r="G808" s="70"/>
      <c r="H808" s="146"/>
    </row>
    <row r="809">
      <c r="B809" s="278"/>
      <c r="C809" s="70"/>
      <c r="D809" s="278"/>
      <c r="E809" s="70"/>
      <c r="F809" s="70"/>
      <c r="G809" s="70"/>
      <c r="H809" s="146"/>
    </row>
    <row r="810">
      <c r="B810" s="278"/>
      <c r="C810" s="70"/>
      <c r="D810" s="278"/>
      <c r="E810" s="70"/>
      <c r="F810" s="70"/>
      <c r="G810" s="70"/>
      <c r="H810" s="146"/>
    </row>
    <row r="811">
      <c r="B811" s="278"/>
      <c r="C811" s="70"/>
      <c r="D811" s="278"/>
      <c r="E811" s="70"/>
      <c r="F811" s="70"/>
      <c r="G811" s="70"/>
      <c r="H811" s="146"/>
    </row>
    <row r="812">
      <c r="B812" s="278"/>
      <c r="C812" s="70"/>
      <c r="D812" s="278"/>
      <c r="E812" s="70"/>
      <c r="F812" s="70"/>
      <c r="G812" s="70"/>
      <c r="H812" s="146"/>
    </row>
    <row r="813">
      <c r="B813" s="278"/>
      <c r="C813" s="70"/>
      <c r="D813" s="278"/>
      <c r="E813" s="70"/>
      <c r="F813" s="70"/>
      <c r="G813" s="70"/>
      <c r="H813" s="146"/>
    </row>
    <row r="814">
      <c r="B814" s="278"/>
      <c r="C814" s="70"/>
      <c r="D814" s="278"/>
      <c r="E814" s="70"/>
      <c r="F814" s="70"/>
      <c r="G814" s="70"/>
      <c r="H814" s="146"/>
    </row>
    <row r="815">
      <c r="B815" s="278"/>
      <c r="C815" s="70"/>
      <c r="D815" s="278"/>
      <c r="E815" s="70"/>
      <c r="F815" s="70"/>
      <c r="G815" s="70"/>
      <c r="H815" s="146"/>
    </row>
    <row r="816">
      <c r="B816" s="278"/>
      <c r="C816" s="70"/>
      <c r="D816" s="278"/>
      <c r="E816" s="70"/>
      <c r="F816" s="70"/>
      <c r="G816" s="70"/>
      <c r="H816" s="146"/>
    </row>
    <row r="817">
      <c r="B817" s="278"/>
      <c r="C817" s="70"/>
      <c r="D817" s="278"/>
      <c r="E817" s="70"/>
      <c r="F817" s="70"/>
      <c r="G817" s="70"/>
      <c r="H817" s="146"/>
    </row>
    <row r="818">
      <c r="B818" s="278"/>
      <c r="C818" s="70"/>
      <c r="D818" s="278"/>
      <c r="E818" s="70"/>
      <c r="F818" s="70"/>
      <c r="G818" s="70"/>
      <c r="H818" s="146"/>
    </row>
    <row r="819">
      <c r="B819" s="278"/>
      <c r="C819" s="70"/>
      <c r="D819" s="278"/>
      <c r="E819" s="70"/>
      <c r="F819" s="70"/>
      <c r="G819" s="70"/>
      <c r="H819" s="146"/>
    </row>
    <row r="820">
      <c r="B820" s="278"/>
      <c r="C820" s="70"/>
      <c r="D820" s="278"/>
      <c r="E820" s="70"/>
      <c r="F820" s="70"/>
      <c r="G820" s="70"/>
      <c r="H820" s="146"/>
    </row>
    <row r="821">
      <c r="B821" s="278"/>
      <c r="C821" s="70"/>
      <c r="D821" s="278"/>
      <c r="E821" s="70"/>
      <c r="F821" s="70"/>
      <c r="G821" s="70"/>
      <c r="H821" s="146"/>
    </row>
    <row r="822">
      <c r="B822" s="278"/>
      <c r="C822" s="70"/>
      <c r="D822" s="278"/>
      <c r="E822" s="70"/>
      <c r="F822" s="70"/>
      <c r="G822" s="70"/>
      <c r="H822" s="146"/>
    </row>
    <row r="823">
      <c r="B823" s="278"/>
      <c r="C823" s="70"/>
      <c r="D823" s="278"/>
      <c r="E823" s="70"/>
      <c r="F823" s="70"/>
      <c r="G823" s="70"/>
      <c r="H823" s="146"/>
    </row>
    <row r="824">
      <c r="B824" s="278"/>
      <c r="C824" s="70"/>
      <c r="D824" s="278"/>
      <c r="E824" s="70"/>
      <c r="F824" s="70"/>
      <c r="G824" s="70"/>
      <c r="H824" s="146"/>
    </row>
    <row r="825">
      <c r="B825" s="278"/>
      <c r="C825" s="70"/>
      <c r="D825" s="278"/>
      <c r="E825" s="70"/>
      <c r="F825" s="70"/>
      <c r="G825" s="70"/>
      <c r="H825" s="146"/>
    </row>
    <row r="826">
      <c r="B826" s="278"/>
      <c r="C826" s="70"/>
      <c r="D826" s="278"/>
      <c r="E826" s="70"/>
      <c r="F826" s="70"/>
      <c r="G826" s="70"/>
      <c r="H826" s="146"/>
    </row>
    <row r="827">
      <c r="B827" s="278"/>
      <c r="C827" s="70"/>
      <c r="D827" s="278"/>
      <c r="E827" s="70"/>
      <c r="F827" s="70"/>
      <c r="G827" s="70"/>
      <c r="H827" s="146"/>
    </row>
    <row r="828">
      <c r="B828" s="278"/>
      <c r="C828" s="70"/>
      <c r="D828" s="278"/>
      <c r="E828" s="70"/>
      <c r="F828" s="70"/>
      <c r="G828" s="70"/>
      <c r="H828" s="146"/>
    </row>
    <row r="829">
      <c r="B829" s="278"/>
      <c r="C829" s="70"/>
      <c r="D829" s="278"/>
      <c r="E829" s="70"/>
      <c r="F829" s="70"/>
      <c r="G829" s="70"/>
      <c r="H829" s="146"/>
    </row>
    <row r="830">
      <c r="B830" s="278"/>
      <c r="C830" s="70"/>
      <c r="D830" s="278"/>
      <c r="E830" s="70"/>
      <c r="F830" s="70"/>
      <c r="G830" s="70"/>
      <c r="H830" s="146"/>
    </row>
    <row r="831">
      <c r="B831" s="278"/>
      <c r="C831" s="70"/>
      <c r="D831" s="278"/>
      <c r="E831" s="70"/>
      <c r="F831" s="70"/>
      <c r="G831" s="70"/>
      <c r="H831" s="146"/>
    </row>
    <row r="832">
      <c r="B832" s="278"/>
      <c r="C832" s="70"/>
      <c r="D832" s="278"/>
      <c r="E832" s="70"/>
      <c r="F832" s="70"/>
      <c r="G832" s="70"/>
      <c r="H832" s="146"/>
    </row>
    <row r="833">
      <c r="B833" s="278"/>
      <c r="C833" s="70"/>
      <c r="D833" s="278"/>
      <c r="E833" s="70"/>
      <c r="F833" s="70"/>
      <c r="G833" s="70"/>
      <c r="H833" s="146"/>
    </row>
    <row r="834">
      <c r="B834" s="278"/>
      <c r="C834" s="70"/>
      <c r="D834" s="278"/>
      <c r="E834" s="70"/>
      <c r="F834" s="70"/>
      <c r="G834" s="70"/>
      <c r="H834" s="146"/>
    </row>
    <row r="835">
      <c r="B835" s="278"/>
      <c r="C835" s="70"/>
      <c r="D835" s="278"/>
      <c r="E835" s="70"/>
      <c r="F835" s="70"/>
      <c r="G835" s="70"/>
      <c r="H835" s="146"/>
    </row>
    <row r="836">
      <c r="B836" s="278"/>
      <c r="C836" s="70"/>
      <c r="D836" s="278"/>
      <c r="E836" s="70"/>
      <c r="F836" s="70"/>
      <c r="G836" s="70"/>
      <c r="H836" s="146"/>
    </row>
    <row r="837">
      <c r="B837" s="278"/>
      <c r="C837" s="70"/>
      <c r="D837" s="278"/>
      <c r="E837" s="70"/>
      <c r="F837" s="70"/>
      <c r="G837" s="70"/>
      <c r="H837" s="146"/>
    </row>
    <row r="838">
      <c r="B838" s="278"/>
      <c r="C838" s="70"/>
      <c r="D838" s="278"/>
      <c r="E838" s="70"/>
      <c r="F838" s="70"/>
      <c r="G838" s="70"/>
      <c r="H838" s="146"/>
    </row>
    <row r="839">
      <c r="B839" s="278"/>
      <c r="C839" s="70"/>
      <c r="D839" s="278"/>
      <c r="E839" s="70"/>
      <c r="F839" s="70"/>
      <c r="G839" s="70"/>
      <c r="H839" s="146"/>
    </row>
    <row r="840">
      <c r="B840" s="278"/>
      <c r="C840" s="70"/>
      <c r="D840" s="278"/>
      <c r="E840" s="70"/>
      <c r="F840" s="70"/>
      <c r="G840" s="70"/>
      <c r="H840" s="146"/>
    </row>
    <row r="841">
      <c r="B841" s="278"/>
      <c r="C841" s="70"/>
      <c r="D841" s="278"/>
      <c r="E841" s="70"/>
      <c r="F841" s="70"/>
      <c r="G841" s="70"/>
      <c r="H841" s="146"/>
    </row>
    <row r="842">
      <c r="B842" s="278"/>
      <c r="C842" s="70"/>
      <c r="D842" s="278"/>
      <c r="E842" s="70"/>
      <c r="F842" s="70"/>
      <c r="G842" s="70"/>
      <c r="H842" s="146"/>
    </row>
    <row r="843">
      <c r="B843" s="278"/>
      <c r="C843" s="70"/>
      <c r="D843" s="278"/>
      <c r="E843" s="70"/>
      <c r="F843" s="70"/>
      <c r="G843" s="70"/>
      <c r="H843" s="146"/>
    </row>
    <row r="844">
      <c r="B844" s="278"/>
      <c r="C844" s="70"/>
      <c r="D844" s="278"/>
      <c r="E844" s="70"/>
      <c r="F844" s="70"/>
      <c r="G844" s="70"/>
      <c r="H844" s="146"/>
    </row>
    <row r="845">
      <c r="B845" s="278"/>
      <c r="C845" s="70"/>
      <c r="D845" s="278"/>
      <c r="E845" s="70"/>
      <c r="F845" s="70"/>
      <c r="G845" s="70"/>
      <c r="H845" s="146"/>
    </row>
    <row r="846">
      <c r="B846" s="278"/>
      <c r="C846" s="70"/>
      <c r="D846" s="278"/>
      <c r="E846" s="70"/>
      <c r="F846" s="70"/>
      <c r="G846" s="70"/>
      <c r="H846" s="146"/>
    </row>
    <row r="847">
      <c r="B847" s="278"/>
      <c r="C847" s="70"/>
      <c r="D847" s="278"/>
      <c r="E847" s="70"/>
      <c r="F847" s="70"/>
      <c r="G847" s="70"/>
      <c r="H847" s="146"/>
    </row>
    <row r="848">
      <c r="B848" s="278"/>
      <c r="C848" s="70"/>
      <c r="D848" s="278"/>
      <c r="E848" s="70"/>
      <c r="F848" s="70"/>
      <c r="G848" s="70"/>
      <c r="H848" s="146"/>
    </row>
    <row r="849">
      <c r="B849" s="278"/>
      <c r="C849" s="70"/>
      <c r="D849" s="278"/>
      <c r="E849" s="70"/>
      <c r="F849" s="70"/>
      <c r="G849" s="70"/>
      <c r="H849" s="146"/>
    </row>
    <row r="850">
      <c r="B850" s="278"/>
      <c r="C850" s="70"/>
      <c r="D850" s="278"/>
      <c r="E850" s="70"/>
      <c r="F850" s="70"/>
      <c r="G850" s="70"/>
      <c r="H850" s="146"/>
    </row>
    <row r="851">
      <c r="B851" s="278"/>
      <c r="C851" s="70"/>
      <c r="D851" s="278"/>
      <c r="E851" s="70"/>
      <c r="F851" s="70"/>
      <c r="G851" s="70"/>
      <c r="H851" s="146"/>
    </row>
    <row r="852">
      <c r="B852" s="278"/>
      <c r="C852" s="70"/>
      <c r="D852" s="278"/>
      <c r="E852" s="70"/>
      <c r="F852" s="70"/>
      <c r="G852" s="70"/>
      <c r="H852" s="146"/>
    </row>
    <row r="853">
      <c r="B853" s="278"/>
      <c r="C853" s="70"/>
      <c r="D853" s="278"/>
      <c r="E853" s="70"/>
      <c r="F853" s="70"/>
      <c r="G853" s="70"/>
      <c r="H853" s="146"/>
    </row>
    <row r="854">
      <c r="B854" s="278"/>
      <c r="C854" s="70"/>
      <c r="D854" s="278"/>
      <c r="E854" s="70"/>
      <c r="F854" s="70"/>
      <c r="G854" s="70"/>
      <c r="H854" s="146"/>
    </row>
    <row r="855">
      <c r="B855" s="278"/>
      <c r="C855" s="70"/>
      <c r="D855" s="278"/>
      <c r="E855" s="70"/>
      <c r="F855" s="70"/>
      <c r="G855" s="70"/>
      <c r="H855" s="146"/>
    </row>
    <row r="856">
      <c r="B856" s="278"/>
      <c r="C856" s="70"/>
      <c r="D856" s="278"/>
      <c r="E856" s="70"/>
      <c r="F856" s="70"/>
      <c r="G856" s="70"/>
      <c r="H856" s="146"/>
    </row>
    <row r="857">
      <c r="B857" s="278"/>
      <c r="C857" s="70"/>
      <c r="D857" s="278"/>
      <c r="E857" s="70"/>
      <c r="F857" s="70"/>
      <c r="G857" s="70"/>
      <c r="H857" s="146"/>
    </row>
    <row r="858">
      <c r="B858" s="278"/>
      <c r="C858" s="70"/>
      <c r="D858" s="278"/>
      <c r="E858" s="70"/>
      <c r="F858" s="70"/>
      <c r="G858" s="70"/>
      <c r="H858" s="146"/>
    </row>
    <row r="859">
      <c r="B859" s="278"/>
      <c r="C859" s="70"/>
      <c r="D859" s="278"/>
      <c r="E859" s="70"/>
      <c r="F859" s="70"/>
      <c r="G859" s="70"/>
      <c r="H859" s="146"/>
    </row>
    <row r="860">
      <c r="B860" s="278"/>
      <c r="C860" s="70"/>
      <c r="D860" s="278"/>
      <c r="E860" s="70"/>
      <c r="F860" s="70"/>
      <c r="G860" s="70"/>
      <c r="H860" s="146"/>
    </row>
    <row r="861">
      <c r="B861" s="278"/>
      <c r="C861" s="70"/>
      <c r="D861" s="278"/>
      <c r="E861" s="70"/>
      <c r="F861" s="70"/>
      <c r="G861" s="70"/>
      <c r="H861" s="146"/>
    </row>
    <row r="862">
      <c r="B862" s="278"/>
      <c r="C862" s="70"/>
      <c r="D862" s="278"/>
      <c r="E862" s="70"/>
      <c r="F862" s="70"/>
      <c r="G862" s="70"/>
      <c r="H862" s="146"/>
    </row>
    <row r="863">
      <c r="B863" s="278"/>
      <c r="C863" s="70"/>
      <c r="D863" s="278"/>
      <c r="E863" s="70"/>
      <c r="F863" s="70"/>
      <c r="G863" s="70"/>
      <c r="H863" s="146"/>
    </row>
    <row r="864">
      <c r="B864" s="278"/>
      <c r="C864" s="70"/>
      <c r="D864" s="278"/>
      <c r="E864" s="70"/>
      <c r="F864" s="70"/>
      <c r="G864" s="70"/>
      <c r="H864" s="146"/>
    </row>
    <row r="865">
      <c r="B865" s="278"/>
      <c r="C865" s="70"/>
      <c r="D865" s="278"/>
      <c r="E865" s="70"/>
      <c r="F865" s="70"/>
      <c r="G865" s="70"/>
      <c r="H865" s="146"/>
    </row>
    <row r="866">
      <c r="B866" s="278"/>
      <c r="C866" s="70"/>
      <c r="D866" s="278"/>
      <c r="E866" s="70"/>
      <c r="F866" s="70"/>
      <c r="G866" s="70"/>
      <c r="H866" s="146"/>
    </row>
    <row r="867">
      <c r="B867" s="278"/>
      <c r="C867" s="70"/>
      <c r="D867" s="278"/>
      <c r="E867" s="70"/>
      <c r="F867" s="70"/>
      <c r="G867" s="70"/>
      <c r="H867" s="146"/>
    </row>
    <row r="868">
      <c r="B868" s="278"/>
      <c r="C868" s="70"/>
      <c r="D868" s="278"/>
      <c r="E868" s="70"/>
      <c r="F868" s="70"/>
      <c r="G868" s="70"/>
      <c r="H868" s="146"/>
    </row>
    <row r="869">
      <c r="B869" s="278"/>
      <c r="C869" s="70"/>
      <c r="D869" s="278"/>
      <c r="E869" s="70"/>
      <c r="F869" s="70"/>
      <c r="G869" s="70"/>
      <c r="H869" s="146"/>
    </row>
    <row r="870">
      <c r="B870" s="278"/>
      <c r="C870" s="70"/>
      <c r="D870" s="278"/>
      <c r="E870" s="70"/>
      <c r="F870" s="70"/>
      <c r="G870" s="70"/>
      <c r="H870" s="146"/>
    </row>
    <row r="871">
      <c r="B871" s="278"/>
      <c r="C871" s="70"/>
      <c r="D871" s="278"/>
      <c r="E871" s="70"/>
      <c r="F871" s="70"/>
      <c r="G871" s="70"/>
      <c r="H871" s="146"/>
    </row>
    <row r="872">
      <c r="B872" s="278"/>
      <c r="C872" s="70"/>
      <c r="D872" s="278"/>
      <c r="E872" s="70"/>
      <c r="F872" s="70"/>
      <c r="G872" s="70"/>
      <c r="H872" s="146"/>
    </row>
    <row r="873">
      <c r="B873" s="278"/>
      <c r="C873" s="70"/>
      <c r="D873" s="278"/>
      <c r="E873" s="70"/>
      <c r="F873" s="70"/>
      <c r="G873" s="70"/>
      <c r="H873" s="146"/>
    </row>
    <row r="874">
      <c r="B874" s="278"/>
      <c r="C874" s="70"/>
      <c r="D874" s="278"/>
      <c r="E874" s="70"/>
      <c r="F874" s="70"/>
      <c r="G874" s="70"/>
      <c r="H874" s="146"/>
    </row>
    <row r="875">
      <c r="B875" s="278"/>
      <c r="C875" s="70"/>
      <c r="D875" s="278"/>
      <c r="E875" s="70"/>
      <c r="F875" s="70"/>
      <c r="G875" s="70"/>
      <c r="H875" s="146"/>
    </row>
    <row r="876">
      <c r="B876" s="278"/>
      <c r="C876" s="70"/>
      <c r="D876" s="278"/>
      <c r="E876" s="70"/>
      <c r="F876" s="70"/>
      <c r="G876" s="70"/>
      <c r="H876" s="146"/>
    </row>
    <row r="877">
      <c r="B877" s="278"/>
      <c r="C877" s="70"/>
      <c r="D877" s="278"/>
      <c r="E877" s="70"/>
      <c r="F877" s="70"/>
      <c r="G877" s="70"/>
      <c r="H877" s="146"/>
    </row>
    <row r="878">
      <c r="B878" s="278"/>
      <c r="C878" s="70"/>
      <c r="D878" s="278"/>
      <c r="E878" s="70"/>
      <c r="F878" s="70"/>
      <c r="G878" s="70"/>
      <c r="H878" s="146"/>
    </row>
    <row r="879">
      <c r="B879" s="278"/>
      <c r="C879" s="70"/>
      <c r="D879" s="278"/>
      <c r="E879" s="70"/>
      <c r="F879" s="70"/>
      <c r="G879" s="70"/>
      <c r="H879" s="146"/>
    </row>
    <row r="880">
      <c r="B880" s="278"/>
      <c r="C880" s="70"/>
      <c r="D880" s="278"/>
      <c r="E880" s="70"/>
      <c r="F880" s="70"/>
      <c r="G880" s="70"/>
      <c r="H880" s="146"/>
    </row>
    <row r="881">
      <c r="B881" s="278"/>
      <c r="C881" s="70"/>
      <c r="D881" s="278"/>
      <c r="E881" s="70"/>
      <c r="F881" s="70"/>
      <c r="G881" s="70"/>
      <c r="H881" s="146"/>
    </row>
    <row r="882">
      <c r="B882" s="278"/>
      <c r="C882" s="70"/>
      <c r="D882" s="278"/>
      <c r="E882" s="70"/>
      <c r="F882" s="70"/>
      <c r="G882" s="70"/>
      <c r="H882" s="146"/>
    </row>
    <row r="883">
      <c r="B883" s="278"/>
      <c r="C883" s="70"/>
      <c r="D883" s="278"/>
      <c r="E883" s="70"/>
      <c r="F883" s="70"/>
      <c r="G883" s="70"/>
      <c r="H883" s="146"/>
    </row>
    <row r="884">
      <c r="B884" s="278"/>
      <c r="C884" s="70"/>
      <c r="D884" s="278"/>
      <c r="E884" s="70"/>
      <c r="F884" s="70"/>
      <c r="G884" s="70"/>
      <c r="H884" s="146"/>
    </row>
    <row r="885">
      <c r="B885" s="278"/>
      <c r="C885" s="70"/>
      <c r="D885" s="278"/>
      <c r="E885" s="70"/>
      <c r="F885" s="70"/>
      <c r="G885" s="70"/>
      <c r="H885" s="146"/>
    </row>
    <row r="886">
      <c r="B886" s="278"/>
      <c r="C886" s="70"/>
      <c r="D886" s="278"/>
      <c r="E886" s="70"/>
      <c r="F886" s="70"/>
      <c r="G886" s="70"/>
      <c r="H886" s="146"/>
    </row>
    <row r="887">
      <c r="B887" s="278"/>
      <c r="C887" s="70"/>
      <c r="D887" s="278"/>
      <c r="E887" s="70"/>
      <c r="F887" s="70"/>
      <c r="G887" s="70"/>
      <c r="H887" s="146"/>
    </row>
    <row r="888">
      <c r="B888" s="278"/>
      <c r="C888" s="70"/>
      <c r="D888" s="278"/>
      <c r="E888" s="70"/>
      <c r="F888" s="70"/>
      <c r="G888" s="70"/>
      <c r="H888" s="146"/>
    </row>
    <row r="889">
      <c r="B889" s="278"/>
      <c r="C889" s="70"/>
      <c r="D889" s="278"/>
      <c r="E889" s="70"/>
      <c r="F889" s="70"/>
      <c r="G889" s="70"/>
      <c r="H889" s="146"/>
    </row>
    <row r="890">
      <c r="B890" s="278"/>
      <c r="C890" s="70"/>
      <c r="D890" s="278"/>
      <c r="E890" s="70"/>
      <c r="F890" s="70"/>
      <c r="G890" s="70"/>
      <c r="H890" s="146"/>
    </row>
    <row r="891">
      <c r="B891" s="278"/>
      <c r="C891" s="70"/>
      <c r="D891" s="278"/>
      <c r="E891" s="70"/>
      <c r="F891" s="70"/>
      <c r="G891" s="70"/>
      <c r="H891" s="146"/>
    </row>
    <row r="892">
      <c r="B892" s="278"/>
      <c r="C892" s="70"/>
      <c r="D892" s="278"/>
      <c r="E892" s="70"/>
      <c r="F892" s="70"/>
      <c r="G892" s="70"/>
      <c r="H892" s="146"/>
    </row>
    <row r="893">
      <c r="B893" s="278"/>
      <c r="C893" s="70"/>
      <c r="D893" s="278"/>
      <c r="E893" s="70"/>
      <c r="F893" s="70"/>
      <c r="G893" s="70"/>
      <c r="H893" s="146"/>
    </row>
    <row r="894">
      <c r="B894" s="278"/>
      <c r="C894" s="70"/>
      <c r="D894" s="278"/>
      <c r="E894" s="70"/>
      <c r="F894" s="70"/>
      <c r="G894" s="70"/>
      <c r="H894" s="146"/>
    </row>
    <row r="895">
      <c r="B895" s="278"/>
      <c r="C895" s="70"/>
      <c r="D895" s="278"/>
      <c r="E895" s="70"/>
      <c r="F895" s="70"/>
      <c r="G895" s="70"/>
      <c r="H895" s="146"/>
    </row>
    <row r="896">
      <c r="B896" s="278"/>
      <c r="C896" s="70"/>
      <c r="D896" s="278"/>
      <c r="E896" s="70"/>
      <c r="F896" s="70"/>
      <c r="G896" s="70"/>
      <c r="H896" s="146"/>
    </row>
    <row r="897">
      <c r="B897" s="278"/>
      <c r="C897" s="70"/>
      <c r="D897" s="278"/>
      <c r="E897" s="70"/>
      <c r="F897" s="70"/>
      <c r="G897" s="70"/>
      <c r="H897" s="146"/>
    </row>
    <row r="898">
      <c r="B898" s="278"/>
      <c r="C898" s="70"/>
      <c r="D898" s="278"/>
      <c r="E898" s="70"/>
      <c r="F898" s="70"/>
      <c r="G898" s="70"/>
      <c r="H898" s="146"/>
    </row>
    <row r="899">
      <c r="B899" s="278"/>
      <c r="C899" s="70"/>
      <c r="D899" s="278"/>
      <c r="E899" s="70"/>
      <c r="F899" s="70"/>
      <c r="G899" s="70"/>
      <c r="H899" s="146"/>
    </row>
    <row r="900">
      <c r="B900" s="278"/>
      <c r="C900" s="70"/>
      <c r="D900" s="278"/>
      <c r="E900" s="70"/>
      <c r="F900" s="70"/>
      <c r="G900" s="70"/>
      <c r="H900" s="146"/>
    </row>
    <row r="901">
      <c r="B901" s="278"/>
      <c r="C901" s="70"/>
      <c r="D901" s="278"/>
      <c r="E901" s="70"/>
      <c r="F901" s="70"/>
      <c r="G901" s="70"/>
      <c r="H901" s="146"/>
    </row>
    <row r="902">
      <c r="B902" s="278"/>
      <c r="C902" s="70"/>
      <c r="D902" s="278"/>
      <c r="E902" s="70"/>
      <c r="F902" s="70"/>
      <c r="G902" s="70"/>
      <c r="H902" s="146"/>
    </row>
    <row r="903">
      <c r="B903" s="278"/>
      <c r="C903" s="70"/>
      <c r="D903" s="278"/>
      <c r="E903" s="70"/>
      <c r="F903" s="70"/>
      <c r="G903" s="70"/>
      <c r="H903" s="146"/>
    </row>
    <row r="904">
      <c r="B904" s="278"/>
      <c r="C904" s="70"/>
      <c r="D904" s="278"/>
      <c r="E904" s="70"/>
      <c r="F904" s="70"/>
      <c r="G904" s="70"/>
      <c r="H904" s="146"/>
    </row>
    <row r="905">
      <c r="B905" s="278"/>
      <c r="C905" s="70"/>
      <c r="D905" s="278"/>
      <c r="E905" s="70"/>
      <c r="F905" s="70"/>
      <c r="G905" s="70"/>
      <c r="H905" s="146"/>
    </row>
    <row r="906">
      <c r="B906" s="278"/>
      <c r="C906" s="70"/>
      <c r="D906" s="278"/>
      <c r="E906" s="70"/>
      <c r="F906" s="70"/>
      <c r="G906" s="70"/>
      <c r="H906" s="146"/>
    </row>
    <row r="907">
      <c r="B907" s="278"/>
      <c r="C907" s="70"/>
      <c r="D907" s="278"/>
      <c r="E907" s="70"/>
      <c r="F907" s="70"/>
      <c r="G907" s="70"/>
      <c r="H907" s="146"/>
    </row>
    <row r="908">
      <c r="B908" s="278"/>
      <c r="C908" s="70"/>
      <c r="D908" s="278"/>
      <c r="E908" s="70"/>
      <c r="F908" s="70"/>
      <c r="G908" s="70"/>
      <c r="H908" s="146"/>
    </row>
    <row r="909">
      <c r="B909" s="278"/>
      <c r="C909" s="70"/>
      <c r="D909" s="278"/>
      <c r="E909" s="70"/>
      <c r="F909" s="70"/>
      <c r="G909" s="70"/>
      <c r="H909" s="146"/>
    </row>
    <row r="910">
      <c r="B910" s="278"/>
      <c r="C910" s="70"/>
      <c r="D910" s="278"/>
      <c r="E910" s="70"/>
      <c r="F910" s="70"/>
      <c r="G910" s="70"/>
      <c r="H910" s="146"/>
    </row>
    <row r="911">
      <c r="B911" s="278"/>
      <c r="C911" s="70"/>
      <c r="D911" s="278"/>
      <c r="E911" s="70"/>
      <c r="F911" s="70"/>
      <c r="G911" s="70"/>
      <c r="H911" s="146"/>
    </row>
    <row r="912">
      <c r="B912" s="278"/>
      <c r="C912" s="70"/>
      <c r="D912" s="278"/>
      <c r="E912" s="70"/>
      <c r="F912" s="70"/>
      <c r="G912" s="70"/>
      <c r="H912" s="146"/>
    </row>
    <row r="913">
      <c r="B913" s="278"/>
      <c r="C913" s="70"/>
      <c r="D913" s="278"/>
      <c r="E913" s="70"/>
      <c r="F913" s="70"/>
      <c r="G913" s="70"/>
      <c r="H913" s="146"/>
    </row>
    <row r="914">
      <c r="B914" s="278"/>
      <c r="C914" s="70"/>
      <c r="D914" s="278"/>
      <c r="E914" s="70"/>
      <c r="F914" s="70"/>
      <c r="G914" s="70"/>
      <c r="H914" s="146"/>
    </row>
    <row r="915">
      <c r="B915" s="278"/>
      <c r="C915" s="70"/>
      <c r="D915" s="278"/>
      <c r="E915" s="70"/>
      <c r="F915" s="70"/>
      <c r="G915" s="70"/>
      <c r="H915" s="146"/>
    </row>
    <row r="916">
      <c r="B916" s="278"/>
      <c r="C916" s="70"/>
      <c r="D916" s="278"/>
      <c r="E916" s="70"/>
      <c r="F916" s="70"/>
      <c r="G916" s="70"/>
      <c r="H916" s="146"/>
    </row>
    <row r="917">
      <c r="B917" s="278"/>
      <c r="C917" s="70"/>
      <c r="D917" s="278"/>
      <c r="E917" s="70"/>
      <c r="F917" s="70"/>
      <c r="G917" s="70"/>
      <c r="H917" s="146"/>
    </row>
    <row r="918">
      <c r="B918" s="278"/>
      <c r="C918" s="70"/>
      <c r="D918" s="278"/>
      <c r="E918" s="70"/>
      <c r="F918" s="70"/>
      <c r="G918" s="70"/>
      <c r="H918" s="146"/>
    </row>
    <row r="919">
      <c r="B919" s="278"/>
      <c r="C919" s="70"/>
      <c r="D919" s="278"/>
      <c r="E919" s="70"/>
      <c r="F919" s="70"/>
      <c r="G919" s="70"/>
      <c r="H919" s="146"/>
    </row>
    <row r="920">
      <c r="B920" s="278"/>
      <c r="C920" s="70"/>
      <c r="D920" s="278"/>
      <c r="E920" s="70"/>
      <c r="F920" s="70"/>
      <c r="G920" s="70"/>
      <c r="H920" s="146"/>
    </row>
    <row r="921">
      <c r="B921" s="278"/>
      <c r="C921" s="70"/>
      <c r="D921" s="278"/>
      <c r="E921" s="70"/>
      <c r="F921" s="70"/>
      <c r="G921" s="70"/>
      <c r="H921" s="146"/>
    </row>
    <row r="922">
      <c r="B922" s="278"/>
      <c r="C922" s="70"/>
      <c r="D922" s="278"/>
      <c r="E922" s="70"/>
      <c r="F922" s="70"/>
      <c r="G922" s="70"/>
      <c r="H922" s="146"/>
    </row>
    <row r="923">
      <c r="B923" s="278"/>
      <c r="C923" s="70"/>
      <c r="D923" s="278"/>
      <c r="E923" s="70"/>
      <c r="F923" s="70"/>
      <c r="G923" s="70"/>
      <c r="H923" s="146"/>
    </row>
    <row r="924">
      <c r="B924" s="278"/>
      <c r="C924" s="70"/>
      <c r="D924" s="278"/>
      <c r="E924" s="70"/>
      <c r="F924" s="70"/>
      <c r="G924" s="70"/>
      <c r="H924" s="146"/>
    </row>
    <row r="925">
      <c r="B925" s="278"/>
      <c r="C925" s="70"/>
      <c r="D925" s="278"/>
      <c r="E925" s="70"/>
      <c r="F925" s="70"/>
      <c r="G925" s="70"/>
      <c r="H925" s="146"/>
    </row>
    <row r="926">
      <c r="B926" s="278"/>
      <c r="C926" s="70"/>
      <c r="D926" s="278"/>
      <c r="E926" s="70"/>
      <c r="F926" s="70"/>
      <c r="G926" s="70"/>
      <c r="H926" s="146"/>
    </row>
    <row r="927">
      <c r="B927" s="278"/>
      <c r="C927" s="70"/>
      <c r="D927" s="278"/>
      <c r="E927" s="70"/>
      <c r="F927" s="70"/>
      <c r="G927" s="70"/>
      <c r="H927" s="146"/>
    </row>
    <row r="928">
      <c r="B928" s="278"/>
      <c r="C928" s="70"/>
      <c r="D928" s="278"/>
      <c r="E928" s="70"/>
      <c r="F928" s="70"/>
      <c r="G928" s="70"/>
      <c r="H928" s="146"/>
    </row>
    <row r="929">
      <c r="B929" s="278"/>
      <c r="C929" s="70"/>
      <c r="D929" s="278"/>
      <c r="E929" s="70"/>
      <c r="F929" s="70"/>
      <c r="G929" s="70"/>
      <c r="H929" s="146"/>
    </row>
    <row r="930">
      <c r="B930" s="278"/>
      <c r="C930" s="70"/>
      <c r="D930" s="278"/>
      <c r="E930" s="70"/>
      <c r="F930" s="70"/>
      <c r="G930" s="70"/>
      <c r="H930" s="146"/>
    </row>
    <row r="931">
      <c r="B931" s="278"/>
      <c r="C931" s="70"/>
      <c r="D931" s="278"/>
      <c r="E931" s="70"/>
      <c r="F931" s="70"/>
      <c r="G931" s="70"/>
      <c r="H931" s="146"/>
    </row>
    <row r="932">
      <c r="B932" s="278"/>
      <c r="C932" s="70"/>
      <c r="D932" s="278"/>
      <c r="E932" s="70"/>
      <c r="F932" s="70"/>
      <c r="G932" s="70"/>
      <c r="H932" s="146"/>
    </row>
    <row r="933">
      <c r="B933" s="278"/>
      <c r="C933" s="70"/>
      <c r="D933" s="278"/>
      <c r="E933" s="70"/>
      <c r="F933" s="70"/>
      <c r="G933" s="70"/>
      <c r="H933" s="146"/>
    </row>
    <row r="934">
      <c r="B934" s="278"/>
      <c r="C934" s="70"/>
      <c r="D934" s="278"/>
      <c r="E934" s="70"/>
      <c r="F934" s="70"/>
      <c r="G934" s="70"/>
      <c r="H934" s="146"/>
    </row>
    <row r="935">
      <c r="B935" s="278"/>
      <c r="C935" s="70"/>
      <c r="D935" s="278"/>
      <c r="E935" s="70"/>
      <c r="F935" s="70"/>
      <c r="G935" s="70"/>
      <c r="H935" s="146"/>
    </row>
    <row r="936">
      <c r="B936" s="278"/>
      <c r="C936" s="70"/>
      <c r="D936" s="278"/>
      <c r="E936" s="70"/>
      <c r="F936" s="70"/>
      <c r="G936" s="70"/>
      <c r="H936" s="146"/>
    </row>
    <row r="937">
      <c r="B937" s="278"/>
      <c r="C937" s="70"/>
      <c r="D937" s="278"/>
      <c r="E937" s="70"/>
      <c r="F937" s="70"/>
      <c r="G937" s="70"/>
      <c r="H937" s="146"/>
    </row>
    <row r="938">
      <c r="B938" s="278"/>
      <c r="C938" s="70"/>
      <c r="D938" s="278"/>
      <c r="E938" s="70"/>
      <c r="F938" s="70"/>
      <c r="G938" s="70"/>
      <c r="H938" s="146"/>
    </row>
    <row r="939">
      <c r="B939" s="278"/>
      <c r="C939" s="70"/>
      <c r="D939" s="278"/>
      <c r="E939" s="70"/>
      <c r="F939" s="70"/>
      <c r="G939" s="70"/>
      <c r="H939" s="146"/>
    </row>
    <row r="940">
      <c r="B940" s="278"/>
      <c r="C940" s="70"/>
      <c r="D940" s="278"/>
      <c r="E940" s="70"/>
      <c r="F940" s="70"/>
      <c r="G940" s="70"/>
      <c r="H940" s="146"/>
    </row>
    <row r="941">
      <c r="B941" s="278"/>
      <c r="C941" s="70"/>
      <c r="D941" s="278"/>
      <c r="E941" s="70"/>
      <c r="F941" s="70"/>
      <c r="G941" s="70"/>
      <c r="H941" s="146"/>
    </row>
    <row r="942">
      <c r="B942" s="278"/>
      <c r="C942" s="70"/>
      <c r="D942" s="278"/>
      <c r="E942" s="70"/>
      <c r="F942" s="70"/>
      <c r="G942" s="70"/>
      <c r="H942" s="146"/>
    </row>
    <row r="943">
      <c r="B943" s="278"/>
      <c r="C943" s="70"/>
      <c r="D943" s="278"/>
      <c r="E943" s="70"/>
      <c r="F943" s="70"/>
      <c r="G943" s="70"/>
      <c r="H943" s="146"/>
    </row>
    <row r="944">
      <c r="B944" s="278"/>
      <c r="C944" s="70"/>
      <c r="D944" s="278"/>
      <c r="E944" s="70"/>
      <c r="F944" s="70"/>
      <c r="G944" s="70"/>
      <c r="H944" s="146"/>
    </row>
    <row r="945">
      <c r="B945" s="278"/>
      <c r="C945" s="70"/>
      <c r="D945" s="278"/>
      <c r="E945" s="70"/>
      <c r="F945" s="70"/>
      <c r="G945" s="70"/>
      <c r="H945" s="146"/>
    </row>
    <row r="946">
      <c r="B946" s="278"/>
      <c r="C946" s="70"/>
      <c r="D946" s="278"/>
      <c r="E946" s="70"/>
      <c r="F946" s="70"/>
      <c r="G946" s="70"/>
      <c r="H946" s="146"/>
    </row>
    <row r="947">
      <c r="B947" s="278"/>
      <c r="C947" s="70"/>
      <c r="D947" s="278"/>
      <c r="E947" s="70"/>
      <c r="F947" s="70"/>
      <c r="G947" s="70"/>
      <c r="H947" s="146"/>
    </row>
    <row r="948">
      <c r="B948" s="278"/>
      <c r="C948" s="70"/>
      <c r="D948" s="278"/>
      <c r="E948" s="70"/>
      <c r="F948" s="70"/>
      <c r="G948" s="70"/>
      <c r="H948" s="146"/>
    </row>
    <row r="949">
      <c r="B949" s="278"/>
      <c r="C949" s="70"/>
      <c r="D949" s="278"/>
      <c r="E949" s="70"/>
      <c r="F949" s="70"/>
      <c r="G949" s="70"/>
      <c r="H949" s="146"/>
    </row>
    <row r="950">
      <c r="B950" s="278"/>
      <c r="C950" s="70"/>
      <c r="D950" s="278"/>
      <c r="E950" s="70"/>
      <c r="F950" s="70"/>
      <c r="G950" s="70"/>
      <c r="H950" s="146"/>
    </row>
    <row r="951">
      <c r="B951" s="278"/>
      <c r="C951" s="70"/>
      <c r="D951" s="278"/>
      <c r="E951" s="70"/>
      <c r="F951" s="70"/>
      <c r="G951" s="70"/>
      <c r="H951" s="146"/>
    </row>
    <row r="952">
      <c r="B952" s="278"/>
      <c r="C952" s="70"/>
      <c r="D952" s="278"/>
      <c r="E952" s="70"/>
      <c r="F952" s="70"/>
      <c r="G952" s="70"/>
      <c r="H952" s="146"/>
    </row>
    <row r="953">
      <c r="B953" s="278"/>
      <c r="C953" s="70"/>
      <c r="D953" s="278"/>
      <c r="E953" s="70"/>
      <c r="F953" s="70"/>
      <c r="G953" s="70"/>
      <c r="H953" s="146"/>
    </row>
    <row r="954">
      <c r="B954" s="278"/>
      <c r="C954" s="70"/>
      <c r="D954" s="278"/>
      <c r="E954" s="70"/>
      <c r="F954" s="70"/>
      <c r="G954" s="70"/>
      <c r="H954" s="146"/>
    </row>
    <row r="955">
      <c r="B955" s="278"/>
      <c r="C955" s="70"/>
      <c r="D955" s="278"/>
      <c r="E955" s="70"/>
      <c r="F955" s="70"/>
      <c r="G955" s="70"/>
      <c r="H955" s="146"/>
    </row>
    <row r="956">
      <c r="B956" s="278"/>
      <c r="C956" s="70"/>
      <c r="D956" s="278"/>
      <c r="E956" s="70"/>
      <c r="F956" s="70"/>
      <c r="G956" s="70"/>
      <c r="H956" s="146"/>
    </row>
    <row r="957">
      <c r="B957" s="278"/>
      <c r="C957" s="70"/>
      <c r="D957" s="278"/>
      <c r="E957" s="70"/>
      <c r="F957" s="70"/>
      <c r="G957" s="70"/>
      <c r="H957" s="146"/>
    </row>
    <row r="958">
      <c r="B958" s="278"/>
      <c r="C958" s="70"/>
      <c r="D958" s="278"/>
      <c r="E958" s="70"/>
      <c r="F958" s="70"/>
      <c r="G958" s="70"/>
      <c r="H958" s="146"/>
    </row>
    <row r="959">
      <c r="B959" s="278"/>
      <c r="C959" s="70"/>
      <c r="D959" s="278"/>
      <c r="E959" s="70"/>
      <c r="F959" s="70"/>
      <c r="G959" s="70"/>
      <c r="H959" s="146"/>
    </row>
    <row r="960">
      <c r="B960" s="278"/>
      <c r="C960" s="70"/>
      <c r="D960" s="278"/>
      <c r="E960" s="70"/>
      <c r="F960" s="70"/>
      <c r="G960" s="70"/>
      <c r="H960" s="146"/>
    </row>
    <row r="961">
      <c r="B961" s="278"/>
      <c r="C961" s="70"/>
      <c r="D961" s="278"/>
      <c r="E961" s="70"/>
      <c r="F961" s="70"/>
      <c r="G961" s="70"/>
      <c r="H961" s="146"/>
    </row>
    <row r="962">
      <c r="B962" s="278"/>
      <c r="C962" s="70"/>
      <c r="D962" s="278"/>
      <c r="E962" s="70"/>
      <c r="F962" s="70"/>
      <c r="G962" s="70"/>
      <c r="H962" s="146"/>
    </row>
    <row r="963">
      <c r="B963" s="278"/>
      <c r="C963" s="70"/>
      <c r="D963" s="278"/>
      <c r="E963" s="70"/>
      <c r="F963" s="70"/>
      <c r="G963" s="70"/>
      <c r="H963" s="146"/>
    </row>
    <row r="964">
      <c r="B964" s="278"/>
      <c r="C964" s="70"/>
      <c r="D964" s="278"/>
      <c r="E964" s="70"/>
      <c r="F964" s="70"/>
      <c r="G964" s="70"/>
      <c r="H964" s="146"/>
    </row>
    <row r="965">
      <c r="B965" s="278"/>
      <c r="C965" s="70"/>
      <c r="D965" s="278"/>
      <c r="E965" s="70"/>
      <c r="F965" s="70"/>
      <c r="G965" s="70"/>
      <c r="H965" s="146"/>
    </row>
    <row r="966">
      <c r="B966" s="278"/>
      <c r="C966" s="70"/>
      <c r="D966" s="278"/>
      <c r="E966" s="70"/>
      <c r="F966" s="70"/>
      <c r="G966" s="70"/>
      <c r="H966" s="146"/>
    </row>
    <row r="967">
      <c r="B967" s="278"/>
      <c r="C967" s="70"/>
      <c r="D967" s="278"/>
      <c r="E967" s="70"/>
      <c r="F967" s="70"/>
      <c r="G967" s="70"/>
      <c r="H967" s="146"/>
    </row>
    <row r="968">
      <c r="B968" s="278"/>
      <c r="C968" s="70"/>
      <c r="D968" s="278"/>
      <c r="E968" s="70"/>
      <c r="F968" s="70"/>
      <c r="G968" s="70"/>
      <c r="H968" s="146"/>
    </row>
    <row r="969">
      <c r="B969" s="278"/>
      <c r="C969" s="70"/>
      <c r="D969" s="278"/>
      <c r="E969" s="70"/>
      <c r="F969" s="70"/>
      <c r="G969" s="70"/>
      <c r="H969" s="146"/>
    </row>
    <row r="970">
      <c r="B970" s="278"/>
      <c r="C970" s="70"/>
      <c r="D970" s="278"/>
      <c r="E970" s="70"/>
      <c r="F970" s="70"/>
      <c r="G970" s="70"/>
      <c r="H970" s="146"/>
    </row>
    <row r="971">
      <c r="B971" s="278"/>
      <c r="C971" s="70"/>
      <c r="D971" s="278"/>
      <c r="E971" s="70"/>
      <c r="F971" s="70"/>
      <c r="G971" s="70"/>
      <c r="H971" s="146"/>
    </row>
    <row r="972">
      <c r="B972" s="278"/>
      <c r="C972" s="70"/>
      <c r="D972" s="278"/>
      <c r="E972" s="70"/>
      <c r="F972" s="70"/>
      <c r="G972" s="70"/>
      <c r="H972" s="146"/>
    </row>
    <row r="973">
      <c r="B973" s="278"/>
      <c r="C973" s="70"/>
      <c r="D973" s="278"/>
      <c r="E973" s="70"/>
      <c r="F973" s="70"/>
      <c r="G973" s="70"/>
      <c r="H973" s="146"/>
    </row>
    <row r="974">
      <c r="B974" s="278"/>
      <c r="C974" s="70"/>
      <c r="D974" s="278"/>
      <c r="E974" s="70"/>
      <c r="F974" s="70"/>
      <c r="G974" s="70"/>
      <c r="H974" s="146"/>
    </row>
    <row r="975">
      <c r="B975" s="278"/>
      <c r="C975" s="70"/>
      <c r="D975" s="278"/>
      <c r="E975" s="70"/>
      <c r="F975" s="70"/>
      <c r="G975" s="70"/>
      <c r="H975" s="146"/>
    </row>
    <row r="976">
      <c r="B976" s="278"/>
      <c r="C976" s="70"/>
      <c r="D976" s="278"/>
      <c r="E976" s="70"/>
      <c r="F976" s="70"/>
      <c r="G976" s="70"/>
      <c r="H976" s="146"/>
    </row>
    <row r="977">
      <c r="B977" s="278"/>
      <c r="C977" s="70"/>
      <c r="D977" s="278"/>
      <c r="E977" s="70"/>
      <c r="F977" s="70"/>
      <c r="G977" s="70"/>
      <c r="H977" s="146"/>
    </row>
    <row r="978">
      <c r="B978" s="278"/>
      <c r="C978" s="70"/>
      <c r="D978" s="278"/>
      <c r="E978" s="70"/>
      <c r="F978" s="70"/>
      <c r="G978" s="70"/>
      <c r="H978" s="146"/>
    </row>
    <row r="979">
      <c r="B979" s="278"/>
      <c r="C979" s="70"/>
      <c r="D979" s="278"/>
      <c r="E979" s="70"/>
      <c r="F979" s="70"/>
      <c r="G979" s="70"/>
      <c r="H979" s="146"/>
    </row>
    <row r="980">
      <c r="B980" s="278"/>
      <c r="C980" s="70"/>
      <c r="D980" s="278"/>
      <c r="E980" s="70"/>
      <c r="F980" s="70"/>
      <c r="G980" s="70"/>
      <c r="H980" s="146"/>
    </row>
    <row r="981">
      <c r="B981" s="278"/>
      <c r="C981" s="70"/>
      <c r="D981" s="278"/>
      <c r="E981" s="70"/>
      <c r="F981" s="70"/>
      <c r="G981" s="70"/>
      <c r="H981" s="146"/>
    </row>
    <row r="982">
      <c r="B982" s="278"/>
      <c r="C982" s="70"/>
      <c r="D982" s="278"/>
      <c r="E982" s="70"/>
      <c r="F982" s="70"/>
      <c r="G982" s="70"/>
      <c r="H982" s="146"/>
    </row>
    <row r="983">
      <c r="B983" s="278"/>
      <c r="C983" s="70"/>
      <c r="D983" s="278"/>
      <c r="E983" s="70"/>
      <c r="F983" s="70"/>
      <c r="G983" s="70"/>
      <c r="H983" s="146"/>
    </row>
    <row r="984">
      <c r="B984" s="278"/>
      <c r="C984" s="70"/>
      <c r="D984" s="278"/>
      <c r="E984" s="70"/>
      <c r="F984" s="70"/>
      <c r="G984" s="70"/>
      <c r="H984" s="146"/>
    </row>
    <row r="985">
      <c r="B985" s="278"/>
      <c r="C985" s="70"/>
      <c r="D985" s="278"/>
      <c r="E985" s="70"/>
      <c r="F985" s="70"/>
      <c r="G985" s="70"/>
      <c r="H985" s="146"/>
    </row>
    <row r="986">
      <c r="B986" s="278"/>
      <c r="C986" s="70"/>
      <c r="D986" s="278"/>
      <c r="E986" s="70"/>
      <c r="F986" s="70"/>
      <c r="G986" s="70"/>
      <c r="H986" s="146"/>
    </row>
    <row r="987">
      <c r="B987" s="278"/>
      <c r="C987" s="70"/>
      <c r="D987" s="278"/>
      <c r="E987" s="70"/>
      <c r="F987" s="70"/>
      <c r="G987" s="70"/>
      <c r="H987" s="146"/>
    </row>
    <row r="988">
      <c r="B988" s="278"/>
      <c r="C988" s="70"/>
      <c r="D988" s="278"/>
      <c r="E988" s="70"/>
      <c r="F988" s="70"/>
      <c r="G988" s="70"/>
      <c r="H988" s="146"/>
    </row>
    <row r="989">
      <c r="B989" s="278"/>
      <c r="C989" s="70"/>
      <c r="D989" s="278"/>
      <c r="E989" s="70"/>
      <c r="F989" s="70"/>
      <c r="G989" s="70"/>
      <c r="H989" s="146"/>
    </row>
    <row r="990">
      <c r="B990" s="278"/>
      <c r="C990" s="70"/>
      <c r="D990" s="278"/>
      <c r="E990" s="70"/>
      <c r="F990" s="70"/>
      <c r="G990" s="70"/>
      <c r="H990" s="146"/>
    </row>
    <row r="991">
      <c r="B991" s="278"/>
      <c r="C991" s="70"/>
      <c r="D991" s="278"/>
      <c r="E991" s="70"/>
      <c r="F991" s="70"/>
      <c r="G991" s="70"/>
      <c r="H991" s="146"/>
    </row>
    <row r="992">
      <c r="B992" s="278"/>
      <c r="C992" s="70"/>
      <c r="D992" s="278"/>
      <c r="E992" s="70"/>
      <c r="F992" s="70"/>
      <c r="G992" s="70"/>
      <c r="H992" s="146"/>
    </row>
    <row r="993">
      <c r="B993" s="278"/>
      <c r="C993" s="70"/>
      <c r="D993" s="278"/>
      <c r="E993" s="70"/>
      <c r="F993" s="70"/>
      <c r="G993" s="70"/>
      <c r="H993" s="146"/>
    </row>
    <row r="994">
      <c r="B994" s="278"/>
      <c r="C994" s="70"/>
      <c r="D994" s="278"/>
      <c r="E994" s="70"/>
      <c r="F994" s="70"/>
      <c r="G994" s="70"/>
      <c r="H994" s="146"/>
    </row>
    <row r="995">
      <c r="B995" s="278"/>
      <c r="C995" s="70"/>
      <c r="D995" s="278"/>
      <c r="E995" s="70"/>
      <c r="F995" s="70"/>
      <c r="G995" s="70"/>
      <c r="H995" s="146"/>
    </row>
    <row r="996">
      <c r="B996" s="278"/>
      <c r="C996" s="70"/>
      <c r="D996" s="278"/>
      <c r="E996" s="70"/>
      <c r="F996" s="70"/>
      <c r="G996" s="70"/>
      <c r="H996" s="146"/>
    </row>
    <row r="997">
      <c r="B997" s="278"/>
      <c r="C997" s="70"/>
      <c r="D997" s="278"/>
      <c r="E997" s="70"/>
      <c r="F997" s="70"/>
      <c r="G997" s="70"/>
      <c r="H997" s="146"/>
    </row>
    <row r="998">
      <c r="B998" s="278"/>
      <c r="C998" s="70"/>
      <c r="D998" s="278"/>
      <c r="E998" s="70"/>
      <c r="F998" s="70"/>
      <c r="G998" s="70"/>
      <c r="H998" s="146"/>
    </row>
    <row r="999">
      <c r="B999" s="278"/>
      <c r="C999" s="70"/>
      <c r="D999" s="278"/>
      <c r="E999" s="70"/>
      <c r="F999" s="70"/>
      <c r="G999" s="70"/>
      <c r="H999" s="146"/>
    </row>
    <row r="1000">
      <c r="B1000" s="278"/>
      <c r="C1000" s="70"/>
      <c r="D1000" s="278"/>
      <c r="E1000" s="70"/>
      <c r="F1000" s="70"/>
      <c r="G1000" s="70"/>
      <c r="H1000" s="146"/>
    </row>
    <row r="1001">
      <c r="B1001" s="278"/>
      <c r="C1001" s="70"/>
      <c r="D1001" s="278"/>
      <c r="E1001" s="70"/>
      <c r="F1001" s="70"/>
      <c r="G1001" s="70"/>
      <c r="H1001" s="146"/>
    </row>
    <row r="1002">
      <c r="B1002" s="278"/>
      <c r="C1002" s="70"/>
      <c r="D1002" s="278"/>
      <c r="E1002" s="70"/>
      <c r="F1002" s="70"/>
      <c r="G1002" s="70"/>
      <c r="H1002" s="146"/>
    </row>
    <row r="1003">
      <c r="B1003" s="278"/>
      <c r="C1003" s="70"/>
      <c r="D1003" s="278"/>
      <c r="E1003" s="70"/>
      <c r="F1003" s="70"/>
      <c r="G1003" s="70"/>
      <c r="H1003" s="146"/>
    </row>
    <row r="1004">
      <c r="B1004" s="278"/>
      <c r="C1004" s="70"/>
      <c r="D1004" s="278"/>
      <c r="E1004" s="70"/>
      <c r="F1004" s="70"/>
      <c r="G1004" s="70"/>
      <c r="H1004" s="146"/>
    </row>
    <row r="1005">
      <c r="B1005" s="278"/>
      <c r="C1005" s="70"/>
      <c r="D1005" s="278"/>
      <c r="E1005" s="70"/>
      <c r="F1005" s="70"/>
      <c r="G1005" s="70"/>
      <c r="H1005" s="146"/>
    </row>
    <row r="1006">
      <c r="B1006" s="278"/>
      <c r="C1006" s="70"/>
      <c r="D1006" s="278"/>
      <c r="E1006" s="70"/>
      <c r="F1006" s="70"/>
      <c r="G1006" s="70"/>
      <c r="H1006" s="146"/>
    </row>
    <row r="1007">
      <c r="B1007" s="278"/>
      <c r="C1007" s="70"/>
      <c r="D1007" s="278"/>
      <c r="E1007" s="70"/>
      <c r="F1007" s="70"/>
      <c r="G1007" s="70"/>
      <c r="H1007" s="146"/>
    </row>
    <row r="1008">
      <c r="B1008" s="278"/>
      <c r="C1008" s="70"/>
      <c r="D1008" s="278"/>
      <c r="E1008" s="70"/>
      <c r="F1008" s="70"/>
      <c r="G1008" s="70"/>
      <c r="H1008" s="146"/>
    </row>
    <row r="1009">
      <c r="B1009" s="278"/>
      <c r="C1009" s="70"/>
      <c r="D1009" s="278"/>
      <c r="E1009" s="70"/>
      <c r="F1009" s="70"/>
      <c r="G1009" s="70"/>
      <c r="H1009" s="146"/>
    </row>
    <row r="1010">
      <c r="B1010" s="278"/>
      <c r="C1010" s="70"/>
      <c r="D1010" s="278"/>
      <c r="E1010" s="70"/>
      <c r="F1010" s="70"/>
      <c r="G1010" s="70"/>
      <c r="H1010" s="14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