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#Tools\SVSEntityManager\"/>
    </mc:Choice>
  </mc:AlternateContent>
  <xr:revisionPtr revIDLastSave="0" documentId="13_ncr:1_{32975B04-5125-4C8C-AF59-4F805026E4D8}" xr6:coauthVersionLast="47" xr6:coauthVersionMax="47" xr10:uidLastSave="{00000000-0000-0000-0000-000000000000}"/>
  <bookViews>
    <workbookView xWindow="9435" yWindow="1515" windowWidth="19020" windowHeight="15705" xr2:uid="{09833842-8711-4E0E-BBC3-8DB15E9544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E4" i="1"/>
  <c r="E5" i="1"/>
  <c r="E6" i="1"/>
  <c r="E7" i="1"/>
  <c r="E8" i="1"/>
  <c r="E9" i="1"/>
  <c r="E10" i="1"/>
  <c r="C12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" i="1"/>
  <c r="C9" i="1"/>
  <c r="C8" i="1"/>
  <c r="C7" i="1"/>
  <c r="C6" i="1"/>
  <c r="C10" i="1" s="1"/>
  <c r="F10" i="1" s="1"/>
  <c r="G10" i="1" s="1"/>
  <c r="C5" i="1"/>
  <c r="C3" i="1"/>
  <c r="C4" i="1" l="1"/>
  <c r="F17" i="1"/>
  <c r="G17" i="1" s="1"/>
  <c r="F22" i="1"/>
  <c r="G22" i="1" s="1"/>
  <c r="F21" i="1"/>
  <c r="G21" i="1" s="1"/>
  <c r="F14" i="1"/>
  <c r="G14" i="1" s="1"/>
  <c r="F25" i="1"/>
  <c r="G25" i="1" s="1"/>
  <c r="F33" i="1"/>
  <c r="G33" i="1" s="1"/>
  <c r="F9" i="1"/>
  <c r="G9" i="1" s="1"/>
  <c r="F30" i="1"/>
  <c r="G30" i="1" s="1"/>
  <c r="F6" i="1"/>
  <c r="G6" i="1" s="1"/>
  <c r="F29" i="1"/>
  <c r="G29" i="1" s="1"/>
  <c r="F32" i="1"/>
  <c r="G32" i="1" s="1"/>
  <c r="F24" i="1"/>
  <c r="G24" i="1" s="1"/>
  <c r="F16" i="1"/>
  <c r="G16" i="1" s="1"/>
  <c r="F8" i="1"/>
  <c r="G8" i="1" s="1"/>
  <c r="F31" i="1"/>
  <c r="G31" i="1" s="1"/>
  <c r="F23" i="1"/>
  <c r="G23" i="1" s="1"/>
  <c r="F15" i="1"/>
  <c r="G15" i="1" s="1"/>
  <c r="F7" i="1"/>
  <c r="G7" i="1" s="1"/>
  <c r="F13" i="1"/>
  <c r="G13" i="1" s="1"/>
  <c r="F5" i="1"/>
  <c r="G5" i="1" s="1"/>
  <c r="F3" i="1"/>
  <c r="G3" i="1" s="1"/>
  <c r="F28" i="1"/>
  <c r="G28" i="1" s="1"/>
  <c r="F20" i="1"/>
  <c r="G20" i="1" s="1"/>
  <c r="F12" i="1"/>
  <c r="G12" i="1" s="1"/>
  <c r="F4" i="1"/>
  <c r="G4" i="1" s="1"/>
  <c r="F35" i="1"/>
  <c r="G35" i="1" s="1"/>
  <c r="F27" i="1"/>
  <c r="G27" i="1" s="1"/>
  <c r="F19" i="1"/>
  <c r="G19" i="1" s="1"/>
  <c r="F11" i="1"/>
  <c r="G11" i="1" s="1"/>
  <c r="F34" i="1"/>
  <c r="G34" i="1" s="1"/>
  <c r="F26" i="1"/>
  <c r="G26" i="1" s="1"/>
  <c r="F18" i="1"/>
  <c r="G18" i="1" s="1"/>
  <c r="C11" i="1" l="1"/>
</calcChain>
</file>

<file path=xl/sharedStrings.xml><?xml version="1.0" encoding="utf-8"?>
<sst xmlns="http://schemas.openxmlformats.org/spreadsheetml/2006/main" count="15" uniqueCount="15">
  <si>
    <t xml:space="preserve">sum  </t>
  </si>
  <si>
    <t xml:space="preserve">max  </t>
  </si>
  <si>
    <t xml:space="preserve">avg  </t>
  </si>
  <si>
    <t xml:space="preserve">min  </t>
  </si>
  <si>
    <t xml:space="preserve">srss </t>
  </si>
  <si>
    <t>count</t>
  </si>
  <si>
    <t xml:space="preserve">mean </t>
  </si>
  <si>
    <t xml:space="preserve">stdv </t>
  </si>
  <si>
    <t xml:space="preserve">rms  </t>
  </si>
  <si>
    <t>ssum</t>
  </si>
  <si>
    <t>val</t>
  </si>
  <si>
    <t>val^2</t>
  </si>
  <si>
    <t>val-mean</t>
  </si>
  <si>
    <t>(val-mean)^2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</si>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</sst>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500C8-7A54-4E55-BA01-A1DBB57CE7F1}">
  <dimension ref="B2:G35"/>
  <sheetViews>
    <sheetView tabSelected="1" topLeftCell="A7" zoomScale="130" zoomScaleNormal="130" workbookViewId="0">
      <selection activeCell="C10" sqref="C10"/>
    </sheetView>
  </sheetViews>
  <sheetFormatPr defaultRowHeight="15" x14ac:dyDescent="0.25"/>
  <sheetData>
    <row r="2" spans="2:7" x14ac:dyDescent="0.25">
      <c r="D2" t="s">
        <v>10</v>
      </c>
      <c r="E2" t="s">
        <v>11</v>
      </c>
      <c r="F2" t="s">
        <v>12</v>
      </c>
      <c r="G2" t="s">
        <v>13</v>
      </c>
    </row>
    <row r="3" spans="2:7" x14ac:dyDescent="0.25">
      <c r="B3" t="s">
        <v>0</v>
      </c>
      <c r="C3">
        <f>SUM(D3:D35)</f>
        <v>10226.551000000003</v>
      </c>
      <c r="D3">
        <v>975.59</v>
      </c>
      <c r="E3">
        <f>D3^2</f>
        <v>951775.84810000006</v>
      </c>
      <c r="F3">
        <f>D3-$C$10</f>
        <v>665.69451515151513</v>
      </c>
      <c r="G3">
        <f>F3^2</f>
        <v>443149.18750281079</v>
      </c>
    </row>
    <row r="4" spans="2:7" x14ac:dyDescent="0.25">
      <c r="B4" t="s">
        <v>9</v>
      </c>
      <c r="C4">
        <f>SUM(E3:E35)</f>
        <v>6729619.8778289985</v>
      </c>
      <c r="D4">
        <v>975.59</v>
      </c>
      <c r="E4">
        <f t="shared" ref="E4:E35" si="0">D4^2</f>
        <v>951775.84810000006</v>
      </c>
      <c r="F4">
        <f t="shared" ref="F4:F35" si="1">D4-$C$10</f>
        <v>665.69451515151513</v>
      </c>
      <c r="G4">
        <f t="shared" ref="G4:G35" si="2">F4^2</f>
        <v>443149.18750281079</v>
      </c>
    </row>
    <row r="5" spans="2:7" x14ac:dyDescent="0.25">
      <c r="B5" t="s">
        <v>1</v>
      </c>
      <c r="C5">
        <f>MAX(D3:D35)</f>
        <v>1000</v>
      </c>
      <c r="D5">
        <v>975.59</v>
      </c>
      <c r="E5">
        <f t="shared" si="0"/>
        <v>951775.84810000006</v>
      </c>
      <c r="F5">
        <f t="shared" si="1"/>
        <v>665.69451515151513</v>
      </c>
      <c r="G5">
        <f t="shared" si="2"/>
        <v>443149.18750281079</v>
      </c>
    </row>
    <row r="6" spans="2:7" x14ac:dyDescent="0.25">
      <c r="B6" t="s">
        <v>2</v>
      </c>
      <c r="C6">
        <f>AVERAGE(D3:D35)</f>
        <v>309.89548484848495</v>
      </c>
      <c r="D6">
        <v>1000</v>
      </c>
      <c r="E6">
        <f t="shared" si="0"/>
        <v>1000000</v>
      </c>
      <c r="F6">
        <f t="shared" si="1"/>
        <v>690.10451515151499</v>
      </c>
      <c r="G6">
        <f t="shared" si="2"/>
        <v>476244.2418325076</v>
      </c>
    </row>
    <row r="7" spans="2:7" x14ac:dyDescent="0.25">
      <c r="B7" t="s">
        <v>3</v>
      </c>
      <c r="C7">
        <f>MIN(D3:D35)</f>
        <v>10</v>
      </c>
      <c r="D7">
        <v>100</v>
      </c>
      <c r="E7">
        <f t="shared" si="0"/>
        <v>10000</v>
      </c>
      <c r="F7">
        <f t="shared" si="1"/>
        <v>-209.89548484848495</v>
      </c>
      <c r="G7">
        <f t="shared" si="2"/>
        <v>44056.114559780581</v>
      </c>
    </row>
    <row r="8" spans="2:7" x14ac:dyDescent="0.25">
      <c r="B8" t="s">
        <v>4</v>
      </c>
      <c r="C8">
        <f>SQRT(SUMSQ(D3:D35))</f>
        <v>2594.1510900155754</v>
      </c>
      <c r="D8">
        <v>100</v>
      </c>
      <c r="E8">
        <f t="shared" si="0"/>
        <v>10000</v>
      </c>
      <c r="F8">
        <f t="shared" si="1"/>
        <v>-209.89548484848495</v>
      </c>
      <c r="G8">
        <f t="shared" si="2"/>
        <v>44056.114559780581</v>
      </c>
    </row>
    <row r="9" spans="2:7" x14ac:dyDescent="0.25">
      <c r="B9" t="s">
        <v>5</v>
      </c>
      <c r="C9">
        <f>COUNT(D3:D35)</f>
        <v>33</v>
      </c>
      <c r="D9">
        <v>100</v>
      </c>
      <c r="E9">
        <f t="shared" si="0"/>
        <v>10000</v>
      </c>
      <c r="F9">
        <f t="shared" si="1"/>
        <v>-209.89548484848495</v>
      </c>
      <c r="G9">
        <f t="shared" si="2"/>
        <v>44056.114559780581</v>
      </c>
    </row>
    <row r="10" spans="2:7" x14ac:dyDescent="0.25">
      <c r="B10" t="s">
        <v>6</v>
      </c>
      <c r="C10">
        <f>C6</f>
        <v>309.89548484848495</v>
      </c>
      <c r="D10">
        <v>100</v>
      </c>
      <c r="E10">
        <f t="shared" si="0"/>
        <v>10000</v>
      </c>
      <c r="F10">
        <f t="shared" si="1"/>
        <v>-209.89548484848495</v>
      </c>
      <c r="G10">
        <f t="shared" si="2"/>
        <v>44056.114559780581</v>
      </c>
    </row>
    <row r="11" spans="2:7" x14ac:dyDescent="0.25">
      <c r="B11" t="s">
        <v>7</v>
      </c>
      <c r="C11">
        <f>SQRT(SUM(G3:G35)/C9)</f>
        <v>328.47018670839793</v>
      </c>
      <c r="D11">
        <v>100</v>
      </c>
      <c r="E11">
        <f t="shared" si="0"/>
        <v>10000</v>
      </c>
      <c r="F11">
        <f t="shared" si="1"/>
        <v>-209.89548484848495</v>
      </c>
      <c r="G11">
        <f t="shared" si="2"/>
        <v>44056.114559780581</v>
      </c>
    </row>
    <row r="12" spans="2:7" x14ac:dyDescent="0.25">
      <c r="B12" t="s">
        <v>8</v>
      </c>
      <c r="C12">
        <f>SQRT(AVERAGE(E3:E35))</f>
        <v>451.58374094482986</v>
      </c>
      <c r="D12">
        <v>273.68</v>
      </c>
      <c r="E12">
        <f t="shared" si="0"/>
        <v>74900.742400000003</v>
      </c>
      <c r="F12">
        <f t="shared" si="1"/>
        <v>-36.215484848484948</v>
      </c>
      <c r="G12">
        <f t="shared" si="2"/>
        <v>1311.5613428108429</v>
      </c>
    </row>
    <row r="13" spans="2:7" x14ac:dyDescent="0.25">
      <c r="B13" t="s">
        <v>14</v>
      </c>
      <c r="C13">
        <f>MODE(D3:D35)</f>
        <v>100</v>
      </c>
      <c r="D13">
        <v>300</v>
      </c>
      <c r="E13">
        <f t="shared" si="0"/>
        <v>90000</v>
      </c>
      <c r="F13">
        <f t="shared" si="1"/>
        <v>-9.8954848484849549</v>
      </c>
      <c r="G13">
        <f t="shared" si="2"/>
        <v>97.920620386595317</v>
      </c>
    </row>
    <row r="14" spans="2:7" x14ac:dyDescent="0.25">
      <c r="D14">
        <v>479.88</v>
      </c>
      <c r="E14">
        <f t="shared" si="0"/>
        <v>230284.8144</v>
      </c>
      <c r="F14">
        <f t="shared" si="1"/>
        <v>169.98451515151504</v>
      </c>
      <c r="G14">
        <f t="shared" si="2"/>
        <v>28894.735391295646</v>
      </c>
    </row>
    <row r="15" spans="2:7" x14ac:dyDescent="0.25">
      <c r="D15">
        <v>495.71</v>
      </c>
      <c r="E15">
        <f t="shared" si="0"/>
        <v>245728.40409999999</v>
      </c>
      <c r="F15">
        <f t="shared" si="1"/>
        <v>185.81451515151502</v>
      </c>
      <c r="G15">
        <f t="shared" si="2"/>
        <v>34527.034040992607</v>
      </c>
    </row>
    <row r="16" spans="2:7" x14ac:dyDescent="0.25">
      <c r="D16">
        <v>500</v>
      </c>
      <c r="E16">
        <f t="shared" si="0"/>
        <v>250000</v>
      </c>
      <c r="F16">
        <f t="shared" si="1"/>
        <v>190.10451515151505</v>
      </c>
      <c r="G16">
        <f t="shared" si="2"/>
        <v>36139.726680992615</v>
      </c>
    </row>
    <row r="17" spans="4:7" x14ac:dyDescent="0.25">
      <c r="D17">
        <v>500</v>
      </c>
      <c r="E17">
        <f t="shared" si="0"/>
        <v>250000</v>
      </c>
      <c r="F17">
        <f t="shared" si="1"/>
        <v>190.10451515151505</v>
      </c>
      <c r="G17">
        <f t="shared" si="2"/>
        <v>36139.726680992615</v>
      </c>
    </row>
    <row r="18" spans="4:7" x14ac:dyDescent="0.25">
      <c r="D18">
        <v>479.88</v>
      </c>
      <c r="E18">
        <f t="shared" si="0"/>
        <v>230284.8144</v>
      </c>
      <c r="F18">
        <f t="shared" si="1"/>
        <v>169.98451515151504</v>
      </c>
      <c r="G18">
        <f t="shared" si="2"/>
        <v>28894.735391295646</v>
      </c>
    </row>
    <row r="19" spans="4:7" x14ac:dyDescent="0.25">
      <c r="D19">
        <v>479.88</v>
      </c>
      <c r="E19">
        <f t="shared" si="0"/>
        <v>230284.8144</v>
      </c>
      <c r="F19">
        <f t="shared" si="1"/>
        <v>169.98451515151504</v>
      </c>
      <c r="G19">
        <f t="shared" si="2"/>
        <v>28894.735391295646</v>
      </c>
    </row>
    <row r="20" spans="4:7" x14ac:dyDescent="0.25">
      <c r="D20">
        <v>100</v>
      </c>
      <c r="E20">
        <f t="shared" si="0"/>
        <v>10000</v>
      </c>
      <c r="F20">
        <f t="shared" si="1"/>
        <v>-209.89548484848495</v>
      </c>
      <c r="G20">
        <f t="shared" si="2"/>
        <v>44056.114559780581</v>
      </c>
    </row>
    <row r="21" spans="4:7" x14ac:dyDescent="0.25">
      <c r="D21">
        <v>100</v>
      </c>
      <c r="E21">
        <f t="shared" si="0"/>
        <v>10000</v>
      </c>
      <c r="F21">
        <f t="shared" si="1"/>
        <v>-209.89548484848495</v>
      </c>
      <c r="G21">
        <f t="shared" si="2"/>
        <v>44056.114559780581</v>
      </c>
    </row>
    <row r="22" spans="4:7" x14ac:dyDescent="0.25">
      <c r="D22">
        <v>100</v>
      </c>
      <c r="E22">
        <f t="shared" si="0"/>
        <v>10000</v>
      </c>
      <c r="F22">
        <f t="shared" si="1"/>
        <v>-209.89548484848495</v>
      </c>
      <c r="G22">
        <f t="shared" si="2"/>
        <v>44056.114559780581</v>
      </c>
    </row>
    <row r="23" spans="4:7" x14ac:dyDescent="0.25">
      <c r="D23">
        <v>100</v>
      </c>
      <c r="E23">
        <f t="shared" si="0"/>
        <v>10000</v>
      </c>
      <c r="F23">
        <f t="shared" si="1"/>
        <v>-209.89548484848495</v>
      </c>
      <c r="G23">
        <f t="shared" si="2"/>
        <v>44056.114559780581</v>
      </c>
    </row>
    <row r="24" spans="4:7" x14ac:dyDescent="0.25">
      <c r="D24">
        <v>100</v>
      </c>
      <c r="E24">
        <f t="shared" si="0"/>
        <v>10000</v>
      </c>
      <c r="F24">
        <f t="shared" si="1"/>
        <v>-209.89548484848495</v>
      </c>
      <c r="G24">
        <f t="shared" si="2"/>
        <v>44056.114559780581</v>
      </c>
    </row>
    <row r="25" spans="4:7" x14ac:dyDescent="0.25">
      <c r="D25">
        <v>273.68</v>
      </c>
      <c r="E25">
        <f t="shared" si="0"/>
        <v>74900.742400000003</v>
      </c>
      <c r="F25">
        <f t="shared" si="1"/>
        <v>-36.215484848484948</v>
      </c>
      <c r="G25">
        <f t="shared" si="2"/>
        <v>1311.5613428108429</v>
      </c>
    </row>
    <row r="26" spans="4:7" x14ac:dyDescent="0.25">
      <c r="D26">
        <v>300</v>
      </c>
      <c r="E26">
        <f t="shared" si="0"/>
        <v>90000</v>
      </c>
      <c r="F26">
        <f t="shared" si="1"/>
        <v>-9.8954848484849549</v>
      </c>
      <c r="G26">
        <f t="shared" si="2"/>
        <v>97.920620386595317</v>
      </c>
    </row>
    <row r="27" spans="4:7" x14ac:dyDescent="0.25">
      <c r="D27">
        <v>31.414000000000001</v>
      </c>
      <c r="E27">
        <f t="shared" si="0"/>
        <v>986.83939600000008</v>
      </c>
      <c r="F27">
        <f t="shared" si="1"/>
        <v>-278.48148484848497</v>
      </c>
      <c r="G27">
        <f t="shared" si="2"/>
        <v>77551.93740341696</v>
      </c>
    </row>
    <row r="28" spans="4:7" x14ac:dyDescent="0.25">
      <c r="D28">
        <v>62.829000000000001</v>
      </c>
      <c r="E28">
        <f t="shared" si="0"/>
        <v>3947.4832409999999</v>
      </c>
      <c r="F28">
        <f t="shared" si="1"/>
        <v>-247.06648484848495</v>
      </c>
      <c r="G28">
        <f t="shared" si="2"/>
        <v>61041.847935386642</v>
      </c>
    </row>
    <row r="29" spans="4:7" x14ac:dyDescent="0.25">
      <c r="D29">
        <v>31.414000000000001</v>
      </c>
      <c r="E29">
        <f t="shared" si="0"/>
        <v>986.83939600000008</v>
      </c>
      <c r="F29">
        <f t="shared" si="1"/>
        <v>-278.48148484848497</v>
      </c>
      <c r="G29">
        <f t="shared" si="2"/>
        <v>77551.93740341696</v>
      </c>
    </row>
    <row r="30" spans="4:7" x14ac:dyDescent="0.25">
      <c r="D30">
        <v>31.414000000000001</v>
      </c>
      <c r="E30">
        <f t="shared" si="0"/>
        <v>986.83939600000008</v>
      </c>
      <c r="F30">
        <f t="shared" si="1"/>
        <v>-278.48148484848497</v>
      </c>
      <c r="G30">
        <f t="shared" si="2"/>
        <v>77551.93740341696</v>
      </c>
    </row>
    <row r="31" spans="4:7" x14ac:dyDescent="0.25">
      <c r="D31">
        <v>10</v>
      </c>
      <c r="E31">
        <f t="shared" si="0"/>
        <v>100</v>
      </c>
      <c r="F31">
        <f t="shared" si="1"/>
        <v>-299.89548484848495</v>
      </c>
      <c r="G31">
        <f t="shared" si="2"/>
        <v>89937.301832507874</v>
      </c>
    </row>
    <row r="32" spans="4:7" x14ac:dyDescent="0.25">
      <c r="D32">
        <v>10</v>
      </c>
      <c r="E32">
        <f t="shared" si="0"/>
        <v>100</v>
      </c>
      <c r="F32">
        <f t="shared" si="1"/>
        <v>-299.89548484848495</v>
      </c>
      <c r="G32">
        <f t="shared" si="2"/>
        <v>89937.301832507874</v>
      </c>
    </row>
    <row r="33" spans="4:7" x14ac:dyDescent="0.25">
      <c r="D33">
        <v>20</v>
      </c>
      <c r="E33">
        <f t="shared" si="0"/>
        <v>400</v>
      </c>
      <c r="F33">
        <f t="shared" si="1"/>
        <v>-289.89548484848495</v>
      </c>
      <c r="G33">
        <f t="shared" si="2"/>
        <v>84039.392135538175</v>
      </c>
    </row>
    <row r="34" spans="4:7" x14ac:dyDescent="0.25">
      <c r="D34">
        <v>20</v>
      </c>
      <c r="E34">
        <f t="shared" si="0"/>
        <v>400</v>
      </c>
      <c r="F34">
        <f t="shared" si="1"/>
        <v>-289.89548484848495</v>
      </c>
      <c r="G34">
        <f t="shared" si="2"/>
        <v>84039.392135538175</v>
      </c>
    </row>
    <row r="35" spans="4:7" x14ac:dyDescent="0.25">
      <c r="D35">
        <v>1000</v>
      </c>
      <c r="E35">
        <f t="shared" si="0"/>
        <v>1000000</v>
      </c>
      <c r="F35">
        <f t="shared" si="1"/>
        <v>690.10451515151499</v>
      </c>
      <c r="G35">
        <f t="shared" si="2"/>
        <v>476244.2418325076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Zdenek</dc:creator>
  <cp:lastModifiedBy>Zdenek</cp:lastModifiedBy>
  <dcterms:created xsi:type="dcterms:W3CDTF">2021-11-20T18:04:33Z</dcterms:created>
  <dcterms:modified xsi:type="dcterms:W3CDTF">2021-11-20T19:54:04Z</dcterms:modified>
</cp:coreProperties>
</file>