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jiway\Desktop\reports to new MD\"/>
    </mc:Choice>
  </mc:AlternateContent>
  <xr:revisionPtr revIDLastSave="0" documentId="12_ncr:500000_{C232DAD0-5FDF-49E1-8B08-838E087264E6}" xr6:coauthVersionLast="31" xr6:coauthVersionMax="31" xr10:uidLastSave="{00000000-0000-0000-0000-000000000000}"/>
  <bookViews>
    <workbookView xWindow="0" yWindow="0" windowWidth="19200" windowHeight="6960" xr2:uid="{E0BB0B73-CD7C-43EE-BB49-47A6E1CEBE6D}"/>
  </bookViews>
  <sheets>
    <sheet name="DATA" sheetId="18" r:id="rId1"/>
    <sheet name="website views" sheetId="1" r:id="rId2"/>
    <sheet name="website leads" sheetId="2" r:id="rId3"/>
    <sheet name="website sold" sheetId="3" r:id="rId4"/>
    <sheet name="website conversion rate" sheetId="4" r:id="rId5"/>
    <sheet name="revenue from website" sheetId="14" r:id="rId6"/>
    <sheet name="facebook views" sheetId="5" r:id="rId7"/>
    <sheet name="facebook leads" sheetId="6" r:id="rId8"/>
    <sheet name="facebook sold" sheetId="7" r:id="rId9"/>
    <sheet name="facebook  conversion rate" sheetId="8" r:id="rId10"/>
    <sheet name="all leads" sheetId="9" r:id="rId11"/>
    <sheet name="all sold" sheetId="10" r:id="rId12"/>
    <sheet name="total conversion" sheetId="12" r:id="rId13"/>
    <sheet name="total revenue" sheetId="16" r:id="rId14"/>
    <sheet name="Revenue Analysis" sheetId="13" r:id="rId15"/>
    <sheet name="Marketing cost per month" sheetId="17" r:id="rId16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8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" i="13"/>
  <c r="C26" i="13"/>
  <c r="C26" i="14"/>
</calcChain>
</file>

<file path=xl/sharedStrings.xml><?xml version="1.0" encoding="utf-8"?>
<sst xmlns="http://schemas.openxmlformats.org/spreadsheetml/2006/main" count="496" uniqueCount="32">
  <si>
    <t>year</t>
  </si>
  <si>
    <t>month</t>
  </si>
  <si>
    <t>website views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</si>
  <si>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</si>
  <si>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</si>
  <si>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</si>
  <si>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</si>
  <si>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</si>
  <si>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</si>
  <si>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</si>
  <si>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</si>
  <si>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</si>
  <si>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</si>
  <si>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</si>
  <si>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</si>
  <si>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website sale</t>
  </si>
  <si>
    <t>website conversion(%)</t>
  </si>
  <si>
    <t>facebook views</t>
  </si>
  <si>
    <t>facebook leads</t>
  </si>
  <si>
    <t>facebook sale</t>
  </si>
  <si>
    <t>all leads</t>
  </si>
  <si>
    <t>all sale</t>
  </si>
  <si>
    <t>total conversion</t>
  </si>
  <si>
    <t>facebook conversion</t>
  </si>
  <si>
    <t>total revenue</t>
  </si>
  <si>
    <t>revenue from website</t>
  </si>
  <si>
    <t>Google</t>
  </si>
  <si>
    <t>Facebook</t>
  </si>
  <si>
    <t>website</t>
  </si>
  <si>
    <t>other_sources</t>
  </si>
  <si>
    <t>total_revenue</t>
  </si>
  <si>
    <t>website 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</si>
</sst>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2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A3E7FF"/>
        <bgColor indexed="64"/>
      </patternFill>
    </fill>
    <fill>
      <patternFill patternType="solid">
        <fgColor rgb="FFFFDF79"/>
        <bgColor indexed="64"/>
      </patternFill>
    </fill>
    <fill>
      <patternFill patternType="solid">
        <fgColor rgb="FFBBDAA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0" xfId="0" applyFill="1" applyBorder="1"/>
    <xf numFmtId="172" fontId="0" fillId="6" borderId="1" xfId="1" applyNumberFormat="1" applyFont="1" applyFill="1" applyBorder="1" applyAlignment="1">
      <alignment horizontal="center" vertical="center"/>
    </xf>
    <xf numFmtId="172" fontId="0" fillId="7" borderId="1" xfId="1" applyNumberFormat="1" applyFont="1" applyFill="1" applyBorder="1" applyAlignment="1">
      <alignment horizontal="center" vertical="center"/>
    </xf>
    <xf numFmtId="172" fontId="0" fillId="8" borderId="1" xfId="1" applyNumberFormat="1" applyFont="1" applyFill="1" applyBorder="1" applyAlignment="1">
      <alignment horizontal="center" vertical="center"/>
    </xf>
    <xf numFmtId="172" fontId="0" fillId="6" borderId="1" xfId="1" applyNumberFormat="1" applyFont="1" applyFill="1" applyBorder="1" applyAlignment="1">
      <alignment vertical="center"/>
    </xf>
    <xf numFmtId="172" fontId="0" fillId="7" borderId="1" xfId="1" applyNumberFormat="1" applyFont="1" applyFill="1" applyBorder="1" applyAlignment="1">
      <alignment vertical="center"/>
    </xf>
    <xf numFmtId="172" fontId="0" fillId="8" borderId="1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72" fontId="2" fillId="5" borderId="1" xfId="1" applyNumberFormat="1" applyFont="1" applyFill="1" applyBorder="1" applyAlignment="1">
      <alignment horizontal="center" vertical="center"/>
    </xf>
    <xf numFmtId="172" fontId="0" fillId="0" borderId="0" xfId="1" applyNumberFormat="1" applyFont="1" applyAlignment="1">
      <alignment horizontal="center" vertical="center"/>
    </xf>
    <xf numFmtId="172" fontId="0" fillId="6" borderId="1" xfId="1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top"/>
    </xf>
    <xf numFmtId="0" fontId="0" fillId="6" borderId="1" xfId="2" applyNumberFormat="1" applyFont="1" applyFill="1" applyBorder="1" applyAlignment="1">
      <alignment horizontal="center" vertical="center"/>
    </xf>
    <xf numFmtId="0" fontId="0" fillId="7" borderId="1" xfId="2" applyNumberFormat="1" applyFont="1" applyFill="1" applyBorder="1" applyAlignment="1">
      <alignment horizontal="center" vertical="center"/>
    </xf>
    <xf numFmtId="0" fontId="0" fillId="8" borderId="1" xfId="2" applyNumberFormat="1" applyFont="1" applyFill="1" applyBorder="1" applyAlignment="1">
      <alignment horizontal="center" vertical="center"/>
    </xf>
    <xf numFmtId="1" fontId="0" fillId="6" borderId="1" xfId="1" applyNumberFormat="1" applyFont="1" applyFill="1" applyBorder="1" applyAlignment="1">
      <alignment horizontal="center" vertical="center"/>
    </xf>
    <xf numFmtId="1" fontId="0" fillId="7" borderId="1" xfId="1" applyNumberFormat="1" applyFont="1" applyFill="1" applyBorder="1" applyAlignment="1">
      <alignment horizontal="center" vertical="center"/>
    </xf>
    <xf numFmtId="1" fontId="0" fillId="8" borderId="1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99FF"/>
      <color rgb="FF4BD0FF"/>
      <color rgb="FF33CC33"/>
      <color rgb="FF9933FF"/>
      <color rgb="FFFFDF79"/>
      <color rgb="FFBBDAA6"/>
      <color rgb="FFA3E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views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'website views'!$C$1</c:f>
              <c:strCache>
                <c:ptCount val="1"/>
                <c:pt idx="0">
                  <c:v> website views 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93-4ECD-B000-EC717DB160A2}"/>
              </c:ext>
            </c:extLst>
          </c:dPt>
          <c:dPt>
            <c:idx val="1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93-4ECD-B000-EC717DB160A2}"/>
              </c:ext>
            </c:extLst>
          </c:dPt>
          <c:dPt>
            <c:idx val="2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93-4ECD-B000-EC717DB160A2}"/>
              </c:ext>
            </c:extLst>
          </c:dPt>
          <c:dPt>
            <c:idx val="3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93-4ECD-B000-EC717DB160A2}"/>
              </c:ext>
            </c:extLst>
          </c:dPt>
          <c:dPt>
            <c:idx val="4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93-4ECD-B000-EC717DB160A2}"/>
              </c:ext>
            </c:extLst>
          </c:dPt>
          <c:dPt>
            <c:idx val="5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193-4ECD-B000-EC717DB160A2}"/>
              </c:ext>
            </c:extLst>
          </c:dPt>
          <c:dPt>
            <c:idx val="6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93-4ECD-B000-EC717DB160A2}"/>
              </c:ext>
            </c:extLst>
          </c:dPt>
          <c:dPt>
            <c:idx val="7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193-4ECD-B000-EC717DB160A2}"/>
              </c:ext>
            </c:extLst>
          </c:dPt>
          <c:dPt>
            <c:idx val="8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93-4ECD-B000-EC717DB160A2}"/>
              </c:ext>
            </c:extLst>
          </c:dPt>
          <c:dPt>
            <c:idx val="9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193-4ECD-B000-EC717DB160A2}"/>
              </c:ext>
            </c:extLst>
          </c:dPt>
          <c:dPt>
            <c:idx val="10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93-4ECD-B000-EC717DB160A2}"/>
              </c:ext>
            </c:extLst>
          </c:dPt>
          <c:dPt>
            <c:idx val="11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193-4ECD-B000-EC717DB160A2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93-4ECD-B000-EC717DB160A2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193-4ECD-B000-EC717DB160A2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93-4ECD-B000-EC717DB160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'website views'!$A$2:$B$28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'website views'!$C$2:$C$28</c:f>
              <c:numCache>
                <c:formatCode>_(* #,##0_);_(* \(#,##0\);_(* "-"??_);_(@_)</c:formatCode>
                <c:ptCount val="27"/>
                <c:pt idx="0">
                  <c:v>110547</c:v>
                </c:pt>
                <c:pt idx="1">
                  <c:v>115756</c:v>
                </c:pt>
                <c:pt idx="2">
                  <c:v>165546</c:v>
                </c:pt>
                <c:pt idx="3">
                  <c:v>162518</c:v>
                </c:pt>
                <c:pt idx="4">
                  <c:v>173053</c:v>
                </c:pt>
                <c:pt idx="5">
                  <c:v>134284</c:v>
                </c:pt>
                <c:pt idx="6">
                  <c:v>125338</c:v>
                </c:pt>
                <c:pt idx="7">
                  <c:v>131513</c:v>
                </c:pt>
                <c:pt idx="8">
                  <c:v>125421</c:v>
                </c:pt>
                <c:pt idx="9">
                  <c:v>113984</c:v>
                </c:pt>
                <c:pt idx="10">
                  <c:v>135638</c:v>
                </c:pt>
                <c:pt idx="11">
                  <c:v>124000</c:v>
                </c:pt>
                <c:pt idx="12">
                  <c:v>144869</c:v>
                </c:pt>
                <c:pt idx="13">
                  <c:v>123297</c:v>
                </c:pt>
                <c:pt idx="14">
                  <c:v>131453</c:v>
                </c:pt>
                <c:pt idx="15">
                  <c:v>132151</c:v>
                </c:pt>
                <c:pt idx="16">
                  <c:v>136199</c:v>
                </c:pt>
                <c:pt idx="17">
                  <c:v>145933</c:v>
                </c:pt>
                <c:pt idx="18">
                  <c:v>146851</c:v>
                </c:pt>
                <c:pt idx="19">
                  <c:v>161880</c:v>
                </c:pt>
                <c:pt idx="20">
                  <c:v>165438</c:v>
                </c:pt>
                <c:pt idx="21">
                  <c:v>161865</c:v>
                </c:pt>
                <c:pt idx="22">
                  <c:v>159709</c:v>
                </c:pt>
                <c:pt idx="23">
                  <c:v>148836</c:v>
                </c:pt>
                <c:pt idx="24">
                  <c:v>172603</c:v>
                </c:pt>
                <c:pt idx="25">
                  <c:v>152355</c:v>
                </c:pt>
                <c:pt idx="26">
                  <c:v>188553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3-4ECD-B000-EC717DB16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-90"/>
        <c:axId val="680312936"/>
        <c:axId val="680309656"/>
      </c:barChart>
      <c:catAx>
        <c:axId val="68031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09656"/>
        <c:crosses val="autoZero"/>
        <c:auto val="1"/>
        <c:lblAlgn val="ctr"/>
        <c:lblOffset val="100"/>
        <c:noMultiLvlLbl val="0"/>
      </c:catAx>
      <c:valAx>
        <c:axId val="68030965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68031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total leads per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leads'!$C$1</c:f>
              <c:strCache>
                <c:ptCount val="1"/>
                <c:pt idx="0">
                  <c:v>all leads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0E-4E00-84BE-E0A575E58F13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0E-4E00-84BE-E0A575E58F13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10E-4E00-84BE-E0A575E58F13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10E-4E00-84BE-E0A575E58F13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10E-4E00-84BE-E0A575E58F13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10E-4E00-84BE-E0A575E58F13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10E-4E00-84BE-E0A575E58F13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10E-4E00-84BE-E0A575E58F13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10E-4E00-84BE-E0A575E58F13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10E-4E00-84BE-E0A575E58F13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10E-4E00-84BE-E0A575E58F13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10E-4E00-84BE-E0A575E58F13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10E-4E00-84BE-E0A575E58F13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10E-4E00-84BE-E0A575E58F13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10E-4E00-84BE-E0A575E58F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'all leads'!$A$2:$B$28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'all leads'!$C$2:$C$28</c:f>
              <c:numCache>
                <c:formatCode>_(* #,##0_);_(* \(#,##0\);_(* "-"??_);_(@_)</c:formatCode>
                <c:ptCount val="27"/>
                <c:pt idx="0">
                  <c:v>2335</c:v>
                </c:pt>
                <c:pt idx="1">
                  <c:v>2242</c:v>
                </c:pt>
                <c:pt idx="2">
                  <c:v>3927</c:v>
                </c:pt>
                <c:pt idx="3">
                  <c:v>2815</c:v>
                </c:pt>
                <c:pt idx="4">
                  <c:v>3417</c:v>
                </c:pt>
                <c:pt idx="5">
                  <c:v>1781</c:v>
                </c:pt>
                <c:pt idx="6">
                  <c:v>1525</c:v>
                </c:pt>
                <c:pt idx="7">
                  <c:v>1455</c:v>
                </c:pt>
                <c:pt idx="8">
                  <c:v>1455</c:v>
                </c:pt>
                <c:pt idx="9">
                  <c:v>1144</c:v>
                </c:pt>
                <c:pt idx="10">
                  <c:v>1697</c:v>
                </c:pt>
                <c:pt idx="11">
                  <c:v>1170</c:v>
                </c:pt>
                <c:pt idx="12">
                  <c:v>1302</c:v>
                </c:pt>
                <c:pt idx="13">
                  <c:v>904</c:v>
                </c:pt>
                <c:pt idx="14">
                  <c:v>614</c:v>
                </c:pt>
                <c:pt idx="15">
                  <c:v>621</c:v>
                </c:pt>
                <c:pt idx="16">
                  <c:v>738</c:v>
                </c:pt>
                <c:pt idx="17">
                  <c:v>1277</c:v>
                </c:pt>
                <c:pt idx="18">
                  <c:v>1840</c:v>
                </c:pt>
                <c:pt idx="19">
                  <c:v>1994</c:v>
                </c:pt>
                <c:pt idx="20">
                  <c:v>948</c:v>
                </c:pt>
                <c:pt idx="21">
                  <c:v>373</c:v>
                </c:pt>
                <c:pt idx="22">
                  <c:v>737</c:v>
                </c:pt>
                <c:pt idx="23">
                  <c:v>507</c:v>
                </c:pt>
                <c:pt idx="24">
                  <c:v>705</c:v>
                </c:pt>
                <c:pt idx="25">
                  <c:v>232</c:v>
                </c:pt>
                <c:pt idx="26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E-4E00-84BE-E0A575E58F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94549920"/>
        <c:axId val="594542704"/>
      </c:barChart>
      <c:catAx>
        <c:axId val="59454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42704"/>
        <c:crosses val="autoZero"/>
        <c:auto val="1"/>
        <c:lblAlgn val="ctr"/>
        <c:lblOffset val="100"/>
        <c:noMultiLvlLbl val="0"/>
      </c:catAx>
      <c:valAx>
        <c:axId val="5945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4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total sold per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sold'!$C$1</c:f>
              <c:strCache>
                <c:ptCount val="1"/>
                <c:pt idx="0">
                  <c:v>all sale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BA-4B1C-B48C-A4904E557568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6BA-4B1C-B48C-A4904E557568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6BA-4B1C-B48C-A4904E557568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6BA-4B1C-B48C-A4904E557568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6BA-4B1C-B48C-A4904E557568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6BA-4B1C-B48C-A4904E557568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6BA-4B1C-B48C-A4904E557568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6BA-4B1C-B48C-A4904E557568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6BA-4B1C-B48C-A4904E557568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6BA-4B1C-B48C-A4904E557568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6BA-4B1C-B48C-A4904E557568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6BA-4B1C-B48C-A4904E557568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6BA-4B1C-B48C-A4904E557568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6BA-4B1C-B48C-A4904E557568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6BA-4B1C-B48C-A4904E5575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'all sold'!$A$2:$B$28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'all sold'!$C$2:$C$28</c:f>
              <c:numCache>
                <c:formatCode>General</c:formatCode>
                <c:ptCount val="27"/>
                <c:pt idx="0">
                  <c:v>82</c:v>
                </c:pt>
                <c:pt idx="1">
                  <c:v>112</c:v>
                </c:pt>
                <c:pt idx="2">
                  <c:v>163</c:v>
                </c:pt>
                <c:pt idx="3">
                  <c:v>152</c:v>
                </c:pt>
                <c:pt idx="4">
                  <c:v>154</c:v>
                </c:pt>
                <c:pt idx="5">
                  <c:v>173</c:v>
                </c:pt>
                <c:pt idx="6">
                  <c:v>136</c:v>
                </c:pt>
                <c:pt idx="7">
                  <c:v>113</c:v>
                </c:pt>
                <c:pt idx="8">
                  <c:v>114</c:v>
                </c:pt>
                <c:pt idx="9">
                  <c:v>93</c:v>
                </c:pt>
                <c:pt idx="10">
                  <c:v>113</c:v>
                </c:pt>
                <c:pt idx="11">
                  <c:v>123</c:v>
                </c:pt>
                <c:pt idx="12">
                  <c:v>80</c:v>
                </c:pt>
                <c:pt idx="13">
                  <c:v>96</c:v>
                </c:pt>
                <c:pt idx="14">
                  <c:v>85</c:v>
                </c:pt>
                <c:pt idx="15">
                  <c:v>103</c:v>
                </c:pt>
                <c:pt idx="16">
                  <c:v>84</c:v>
                </c:pt>
                <c:pt idx="17">
                  <c:v>82</c:v>
                </c:pt>
                <c:pt idx="18">
                  <c:v>65</c:v>
                </c:pt>
                <c:pt idx="19">
                  <c:v>97</c:v>
                </c:pt>
                <c:pt idx="20">
                  <c:v>75</c:v>
                </c:pt>
                <c:pt idx="21">
                  <c:v>66</c:v>
                </c:pt>
                <c:pt idx="22">
                  <c:v>95</c:v>
                </c:pt>
                <c:pt idx="23">
                  <c:v>76</c:v>
                </c:pt>
                <c:pt idx="24">
                  <c:v>79</c:v>
                </c:pt>
                <c:pt idx="25">
                  <c:v>83</c:v>
                </c:pt>
                <c:pt idx="2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A-4B1C-B48C-A4904E5575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9122584"/>
        <c:axId val="529124880"/>
      </c:barChart>
      <c:catAx>
        <c:axId val="52912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24880"/>
        <c:crosses val="autoZero"/>
        <c:auto val="1"/>
        <c:lblAlgn val="ctr"/>
        <c:lblOffset val="100"/>
        <c:noMultiLvlLbl val="0"/>
      </c:catAx>
      <c:valAx>
        <c:axId val="5291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 CONVERSION (%)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conversion'!$C$1</c:f>
              <c:strCache>
                <c:ptCount val="1"/>
                <c:pt idx="0">
                  <c:v>total conversion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A5-41A9-8F4C-4561B11C1C4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A5-41A9-8F4C-4561B11C1C46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A5-41A9-8F4C-4561B11C1C46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4A5-41A9-8F4C-4561B11C1C46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4A5-41A9-8F4C-4561B11C1C46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4A5-41A9-8F4C-4561B11C1C46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4A5-41A9-8F4C-4561B11C1C46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4A5-41A9-8F4C-4561B11C1C46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4A5-41A9-8F4C-4561B11C1C46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4A5-41A9-8F4C-4561B11C1C46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4A5-41A9-8F4C-4561B11C1C46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4A5-41A9-8F4C-4561B11C1C46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4A5-41A9-8F4C-4561B11C1C46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4A5-41A9-8F4C-4561B11C1C46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4A5-41A9-8F4C-4561B11C1C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'total conversion'!$A$2:$B$28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'total conversion'!$C$2:$C$28</c:f>
              <c:numCache>
                <c:formatCode>General</c:formatCode>
                <c:ptCount val="27"/>
                <c:pt idx="0">
                  <c:v>3.5</c:v>
                </c:pt>
                <c:pt idx="1">
                  <c:v>5</c:v>
                </c:pt>
                <c:pt idx="2">
                  <c:v>4.2</c:v>
                </c:pt>
                <c:pt idx="3">
                  <c:v>5.4</c:v>
                </c:pt>
                <c:pt idx="4">
                  <c:v>4.5</c:v>
                </c:pt>
                <c:pt idx="5">
                  <c:v>9.6999999999999993</c:v>
                </c:pt>
                <c:pt idx="6">
                  <c:v>8.9</c:v>
                </c:pt>
                <c:pt idx="7">
                  <c:v>7.8</c:v>
                </c:pt>
                <c:pt idx="8">
                  <c:v>7.8</c:v>
                </c:pt>
                <c:pt idx="9">
                  <c:v>8.1</c:v>
                </c:pt>
                <c:pt idx="10">
                  <c:v>6.7</c:v>
                </c:pt>
                <c:pt idx="11">
                  <c:v>10.5</c:v>
                </c:pt>
                <c:pt idx="12">
                  <c:v>6.1</c:v>
                </c:pt>
                <c:pt idx="13">
                  <c:v>10.6</c:v>
                </c:pt>
                <c:pt idx="14">
                  <c:v>13.8</c:v>
                </c:pt>
                <c:pt idx="15">
                  <c:v>16.600000000000001</c:v>
                </c:pt>
                <c:pt idx="16">
                  <c:v>11.4</c:v>
                </c:pt>
                <c:pt idx="17">
                  <c:v>6.4</c:v>
                </c:pt>
                <c:pt idx="18">
                  <c:v>3.5</c:v>
                </c:pt>
                <c:pt idx="19">
                  <c:v>4.9000000000000004</c:v>
                </c:pt>
                <c:pt idx="20">
                  <c:v>7.9</c:v>
                </c:pt>
                <c:pt idx="21">
                  <c:v>17.7</c:v>
                </c:pt>
                <c:pt idx="22">
                  <c:v>12.9</c:v>
                </c:pt>
                <c:pt idx="23">
                  <c:v>15</c:v>
                </c:pt>
                <c:pt idx="24">
                  <c:v>11.2</c:v>
                </c:pt>
                <c:pt idx="25">
                  <c:v>35.799999999999997</c:v>
                </c:pt>
                <c:pt idx="26">
                  <c:v>38.1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1A9-8F4C-4561B11C1C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4439776"/>
        <c:axId val="574445680"/>
      </c:barChart>
      <c:catAx>
        <c:axId val="5744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45680"/>
        <c:crosses val="autoZero"/>
        <c:auto val="1"/>
        <c:lblAlgn val="ctr"/>
        <c:lblOffset val="100"/>
        <c:noMultiLvlLbl val="0"/>
      </c:catAx>
      <c:valAx>
        <c:axId val="57444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4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revenue'!$C$1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7-448C-9370-0EBCBB58FCA0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9A7-448C-9370-0EBCBB58FCA0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7-448C-9370-0EBCBB58FCA0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9A7-448C-9370-0EBCBB58FCA0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A7-448C-9370-0EBCBB58FCA0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9A7-448C-9370-0EBCBB58FCA0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A7-448C-9370-0EBCBB58FCA0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9A7-448C-9370-0EBCBB58FCA0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A7-448C-9370-0EBCBB58FCA0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9A7-448C-9370-0EBCBB58FCA0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A7-448C-9370-0EBCBB58FCA0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9A7-448C-9370-0EBCBB58FCA0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9A7-448C-9370-0EBCBB58FCA0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9A7-448C-9370-0EBCBB58FCA0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9A7-448C-9370-0EBCBB58F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'total revenue'!$A$2:$B$28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'total revenue'!$C$2:$C$28</c:f>
              <c:numCache>
                <c:formatCode>_(* #,##0_);_(* \(#,##0\);_(* "-"??_);_(@_)</c:formatCode>
                <c:ptCount val="27"/>
                <c:pt idx="0">
                  <c:v>152288.01240000001</c:v>
                </c:pt>
                <c:pt idx="1">
                  <c:v>187674.4847</c:v>
                </c:pt>
                <c:pt idx="2">
                  <c:v>298935.40819999995</c:v>
                </c:pt>
                <c:pt idx="3">
                  <c:v>272523.27679999999</c:v>
                </c:pt>
                <c:pt idx="4">
                  <c:v>258676.27103540971</c:v>
                </c:pt>
                <c:pt idx="5">
                  <c:v>315228.43400274077</c:v>
                </c:pt>
                <c:pt idx="6">
                  <c:v>250692.53996863012</c:v>
                </c:pt>
                <c:pt idx="7">
                  <c:v>198246.90472734126</c:v>
                </c:pt>
                <c:pt idx="8">
                  <c:v>210686.75624060023</c:v>
                </c:pt>
                <c:pt idx="9">
                  <c:v>187511.75737299776</c:v>
                </c:pt>
                <c:pt idx="10">
                  <c:v>238907.93899016269</c:v>
                </c:pt>
                <c:pt idx="11">
                  <c:v>247332.06505568011</c:v>
                </c:pt>
                <c:pt idx="12">
                  <c:v>169438.02661593625</c:v>
                </c:pt>
                <c:pt idx="13">
                  <c:v>191969.45860185428</c:v>
                </c:pt>
                <c:pt idx="14">
                  <c:v>166707.47275496152</c:v>
                </c:pt>
                <c:pt idx="15">
                  <c:v>174628.62919760213</c:v>
                </c:pt>
                <c:pt idx="16">
                  <c:v>162345.48122575122</c:v>
                </c:pt>
                <c:pt idx="17">
                  <c:v>152235.12406523438</c:v>
                </c:pt>
                <c:pt idx="18">
                  <c:v>116247.92627285254</c:v>
                </c:pt>
                <c:pt idx="19">
                  <c:v>183906.66621849057</c:v>
                </c:pt>
                <c:pt idx="20">
                  <c:v>147783.38207706</c:v>
                </c:pt>
                <c:pt idx="21">
                  <c:v>145701.42947201847</c:v>
                </c:pt>
                <c:pt idx="22">
                  <c:v>186103.08678862124</c:v>
                </c:pt>
                <c:pt idx="23">
                  <c:v>152223.0044163533</c:v>
                </c:pt>
                <c:pt idx="24">
                  <c:v>264848.49644859822</c:v>
                </c:pt>
                <c:pt idx="25">
                  <c:v>164129.31945451835</c:v>
                </c:pt>
                <c:pt idx="26">
                  <c:v>151672.9698652121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7-448C-9370-0EBCBB58FC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-90"/>
        <c:axId val="791904424"/>
        <c:axId val="791903440"/>
      </c:barChart>
      <c:catAx>
        <c:axId val="79190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903440"/>
        <c:crosses val="autoZero"/>
        <c:auto val="1"/>
        <c:lblAlgn val="ctr"/>
        <c:lblOffset val="100"/>
        <c:noMultiLvlLbl val="0"/>
      </c:catAx>
      <c:valAx>
        <c:axId val="791903440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79190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Revenue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Analysis'!$C$1</c:f>
              <c:strCache>
                <c:ptCount val="1"/>
                <c:pt idx="0">
                  <c:v>website</c:v>
                </c:pt>
              </c:strCache>
            </c:strRef>
          </c:tx>
          <c:spPr>
            <a:ln w="22225" cap="rnd">
              <a:solidFill>
                <a:srgbClr val="33CC33"/>
              </a:solidFill>
              <a:round/>
            </a:ln>
            <a:effectLst/>
          </c:spPr>
          <c:marker>
            <c:symbol val="none"/>
          </c:marker>
          <c:cat>
            <c:multiLvlStrRef>
              <c:f>'Revenue Analysis'!$A$2:$B$28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2017</c:v>
                  </c:pt>
                  <c:pt idx="14">
                    <c:v>2017</c:v>
                  </c:pt>
                  <c:pt idx="15">
                    <c:v>2017</c:v>
                  </c:pt>
                  <c:pt idx="16">
                    <c:v>2017</c:v>
                  </c:pt>
                  <c:pt idx="17">
                    <c:v>2017</c:v>
                  </c:pt>
                  <c:pt idx="18">
                    <c:v>2017</c:v>
                  </c:pt>
                  <c:pt idx="19">
                    <c:v>2017</c:v>
                  </c:pt>
                  <c:pt idx="20">
                    <c:v>2017</c:v>
                  </c:pt>
                  <c:pt idx="21">
                    <c:v>2017</c:v>
                  </c:pt>
                  <c:pt idx="22">
                    <c:v>2017</c:v>
                  </c:pt>
                  <c:pt idx="23">
                    <c:v>2017</c:v>
                  </c:pt>
                  <c:pt idx="24">
                    <c:v>2018</c:v>
                  </c:pt>
                  <c:pt idx="25">
                    <c:v>2018</c:v>
                  </c:pt>
                  <c:pt idx="26">
                    <c:v>2018</c:v>
                  </c:pt>
                </c:lvl>
              </c:multiLvlStrCache>
            </c:multiLvlStrRef>
          </c:cat>
          <c:val>
            <c:numRef>
              <c:f>'Revenue Analysis'!$C$2:$C$28</c:f>
              <c:numCache>
                <c:formatCode>0</c:formatCode>
                <c:ptCount val="27"/>
                <c:pt idx="0">
                  <c:v>97481.898899999986</c:v>
                </c:pt>
                <c:pt idx="1">
                  <c:v>112528.74600000004</c:v>
                </c:pt>
                <c:pt idx="2">
                  <c:v>210964.00979999997</c:v>
                </c:pt>
                <c:pt idx="3">
                  <c:v>200507.75200000009</c:v>
                </c:pt>
                <c:pt idx="4">
                  <c:v>183488.26143435237</c:v>
                </c:pt>
                <c:pt idx="5">
                  <c:v>164660.46138253357</c:v>
                </c:pt>
                <c:pt idx="6">
                  <c:v>151401.35017826268</c:v>
                </c:pt>
                <c:pt idx="7">
                  <c:v>138488.25219976172</c:v>
                </c:pt>
                <c:pt idx="8">
                  <c:v>138494.75036418065</c:v>
                </c:pt>
                <c:pt idx="9">
                  <c:v>131585.22631404857</c:v>
                </c:pt>
                <c:pt idx="10">
                  <c:v>175091.64076852592</c:v>
                </c:pt>
                <c:pt idx="11">
                  <c:v>166605.66999651113</c:v>
                </c:pt>
                <c:pt idx="12">
                  <c:v>91746.193545816757</c:v>
                </c:pt>
                <c:pt idx="13">
                  <c:v>122679.29573667944</c:v>
                </c:pt>
                <c:pt idx="14">
                  <c:v>97769.282634322532</c:v>
                </c:pt>
                <c:pt idx="15">
                  <c:v>119366.96729977282</c:v>
                </c:pt>
                <c:pt idx="16">
                  <c:v>82258.364733961324</c:v>
                </c:pt>
                <c:pt idx="17">
                  <c:v>72507.573825073545</c:v>
                </c:pt>
                <c:pt idx="18">
                  <c:v>58935.412288044077</c:v>
                </c:pt>
                <c:pt idx="19">
                  <c:v>119517.92479092977</c:v>
                </c:pt>
                <c:pt idx="20">
                  <c:v>83545.155166757235</c:v>
                </c:pt>
                <c:pt idx="21">
                  <c:v>93514.204703429277</c:v>
                </c:pt>
                <c:pt idx="22">
                  <c:v>116928.86723990022</c:v>
                </c:pt>
                <c:pt idx="23">
                  <c:v>90313.006139181583</c:v>
                </c:pt>
                <c:pt idx="24">
                  <c:v>156827.49644859799</c:v>
                </c:pt>
                <c:pt idx="25">
                  <c:v>160655.39409651115</c:v>
                </c:pt>
                <c:pt idx="26">
                  <c:v>137101.5512797409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6-439F-BDB4-72081694F918}"/>
            </c:ext>
          </c:extLst>
        </c:ser>
        <c:ser>
          <c:idx val="1"/>
          <c:order val="1"/>
          <c:tx>
            <c:strRef>
              <c:f>'Revenue Analysis'!$D$1</c:f>
              <c:strCache>
                <c:ptCount val="1"/>
                <c:pt idx="0">
                  <c:v>other_sources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'Revenue Analysis'!$A$2:$B$28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2017</c:v>
                  </c:pt>
                  <c:pt idx="14">
                    <c:v>2017</c:v>
                  </c:pt>
                  <c:pt idx="15">
                    <c:v>2017</c:v>
                  </c:pt>
                  <c:pt idx="16">
                    <c:v>2017</c:v>
                  </c:pt>
                  <c:pt idx="17">
                    <c:v>2017</c:v>
                  </c:pt>
                  <c:pt idx="18">
                    <c:v>2017</c:v>
                  </c:pt>
                  <c:pt idx="19">
                    <c:v>2017</c:v>
                  </c:pt>
                  <c:pt idx="20">
                    <c:v>2017</c:v>
                  </c:pt>
                  <c:pt idx="21">
                    <c:v>2017</c:v>
                  </c:pt>
                  <c:pt idx="22">
                    <c:v>2017</c:v>
                  </c:pt>
                  <c:pt idx="23">
                    <c:v>2017</c:v>
                  </c:pt>
                  <c:pt idx="24">
                    <c:v>2018</c:v>
                  </c:pt>
                  <c:pt idx="25">
                    <c:v>2018</c:v>
                  </c:pt>
                  <c:pt idx="26">
                    <c:v>2018</c:v>
                  </c:pt>
                </c:lvl>
              </c:multiLvlStrCache>
            </c:multiLvlStrRef>
          </c:cat>
          <c:val>
            <c:numRef>
              <c:f>'Revenue Analysis'!$D$2:$D$28</c:f>
              <c:numCache>
                <c:formatCode>0</c:formatCode>
                <c:ptCount val="27"/>
                <c:pt idx="0">
                  <c:v>54806.113500000021</c:v>
                </c:pt>
                <c:pt idx="1">
                  <c:v>75145.738699999958</c:v>
                </c:pt>
                <c:pt idx="2">
                  <c:v>87971.398399999976</c:v>
                </c:pt>
                <c:pt idx="3">
                  <c:v>72015.524799999897</c:v>
                </c:pt>
                <c:pt idx="4">
                  <c:v>75188.009601057332</c:v>
                </c:pt>
                <c:pt idx="5">
                  <c:v>150567.97262020721</c:v>
                </c:pt>
                <c:pt idx="6">
                  <c:v>99291.18979036744</c:v>
                </c:pt>
                <c:pt idx="7">
                  <c:v>59758.652527579543</c:v>
                </c:pt>
                <c:pt idx="8">
                  <c:v>72192.005876419571</c:v>
                </c:pt>
                <c:pt idx="9">
                  <c:v>55926.531058949186</c:v>
                </c:pt>
                <c:pt idx="10">
                  <c:v>63816.298221636767</c:v>
                </c:pt>
                <c:pt idx="11">
                  <c:v>80726.395059168979</c:v>
                </c:pt>
                <c:pt idx="12">
                  <c:v>77691.833070119494</c:v>
                </c:pt>
                <c:pt idx="13">
                  <c:v>69290.162865174832</c:v>
                </c:pt>
                <c:pt idx="14">
                  <c:v>68938.190120638988</c:v>
                </c:pt>
                <c:pt idx="15">
                  <c:v>55261.661897829312</c:v>
                </c:pt>
                <c:pt idx="16">
                  <c:v>80087.1164917899</c:v>
                </c:pt>
                <c:pt idx="17">
                  <c:v>79727.550240160839</c:v>
                </c:pt>
                <c:pt idx="18">
                  <c:v>57312.513984808458</c:v>
                </c:pt>
                <c:pt idx="19">
                  <c:v>64388.741427560803</c:v>
                </c:pt>
                <c:pt idx="20">
                  <c:v>64238.226910302765</c:v>
                </c:pt>
                <c:pt idx="21">
                  <c:v>52187.224768589193</c:v>
                </c:pt>
                <c:pt idx="22">
                  <c:v>69174.219548721012</c:v>
                </c:pt>
                <c:pt idx="23">
                  <c:v>61909.998277171719</c:v>
                </c:pt>
                <c:pt idx="24">
                  <c:v>108021.00000000023</c:v>
                </c:pt>
                <c:pt idx="25">
                  <c:v>3473.9253580071963</c:v>
                </c:pt>
                <c:pt idx="26">
                  <c:v>14571.418585471198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6-439F-BDB4-72081694F918}"/>
            </c:ext>
          </c:extLst>
        </c:ser>
        <c:ser>
          <c:idx val="2"/>
          <c:order val="2"/>
          <c:tx>
            <c:strRef>
              <c:f>'Revenue Analysis'!$E$1</c:f>
              <c:strCache>
                <c:ptCount val="1"/>
                <c:pt idx="0">
                  <c:v>total_revenue</c:v>
                </c:pt>
              </c:strCache>
            </c:strRef>
          </c:tx>
          <c:spPr>
            <a:ln w="22225" cap="rnd">
              <a:solidFill>
                <a:srgbClr val="4BD0FF"/>
              </a:solidFill>
              <a:round/>
            </a:ln>
            <a:effectLst/>
          </c:spPr>
          <c:marker>
            <c:symbol val="none"/>
          </c:marker>
          <c:cat>
            <c:multiLvlStrRef>
              <c:f>'Revenue Analysis'!$A$2:$B$28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">
                    <c:v>2016</c:v>
                  </c:pt>
                  <c:pt idx="2">
                    <c:v>2016</c:v>
                  </c:pt>
                  <c:pt idx="3">
                    <c:v>2016</c:v>
                  </c:pt>
                  <c:pt idx="4">
                    <c:v>2016</c:v>
                  </c:pt>
                  <c:pt idx="5">
                    <c:v>2016</c:v>
                  </c:pt>
                  <c:pt idx="6">
                    <c:v>2016</c:v>
                  </c:pt>
                  <c:pt idx="7">
                    <c:v>2016</c:v>
                  </c:pt>
                  <c:pt idx="8">
                    <c:v>2016</c:v>
                  </c:pt>
                  <c:pt idx="9">
                    <c:v>2016</c:v>
                  </c:pt>
                  <c:pt idx="10">
                    <c:v>2016</c:v>
                  </c:pt>
                  <c:pt idx="11">
                    <c:v>2016</c:v>
                  </c:pt>
                  <c:pt idx="12">
                    <c:v>2017</c:v>
                  </c:pt>
                  <c:pt idx="13">
                    <c:v>2017</c:v>
                  </c:pt>
                  <c:pt idx="14">
                    <c:v>2017</c:v>
                  </c:pt>
                  <c:pt idx="15">
                    <c:v>2017</c:v>
                  </c:pt>
                  <c:pt idx="16">
                    <c:v>2017</c:v>
                  </c:pt>
                  <c:pt idx="17">
                    <c:v>2017</c:v>
                  </c:pt>
                  <c:pt idx="18">
                    <c:v>2017</c:v>
                  </c:pt>
                  <c:pt idx="19">
                    <c:v>2017</c:v>
                  </c:pt>
                  <c:pt idx="20">
                    <c:v>2017</c:v>
                  </c:pt>
                  <c:pt idx="21">
                    <c:v>2017</c:v>
                  </c:pt>
                  <c:pt idx="22">
                    <c:v>2017</c:v>
                  </c:pt>
                  <c:pt idx="23">
                    <c:v>2017</c:v>
                  </c:pt>
                  <c:pt idx="24">
                    <c:v>2018</c:v>
                  </c:pt>
                  <c:pt idx="25">
                    <c:v>2018</c:v>
                  </c:pt>
                  <c:pt idx="26">
                    <c:v>2018</c:v>
                  </c:pt>
                </c:lvl>
              </c:multiLvlStrCache>
            </c:multiLvlStrRef>
          </c:cat>
          <c:val>
            <c:numRef>
              <c:f>'Revenue Analysis'!$E$2:$E$28</c:f>
              <c:numCache>
                <c:formatCode>0</c:formatCode>
                <c:ptCount val="27"/>
                <c:pt idx="0">
                  <c:v>152288.01240000001</c:v>
                </c:pt>
                <c:pt idx="1">
                  <c:v>187674.4847</c:v>
                </c:pt>
                <c:pt idx="2">
                  <c:v>298935.40819999995</c:v>
                </c:pt>
                <c:pt idx="3">
                  <c:v>272523.27679999999</c:v>
                </c:pt>
                <c:pt idx="4">
                  <c:v>258676.27103540971</c:v>
                </c:pt>
                <c:pt idx="5">
                  <c:v>315228.43400274077</c:v>
                </c:pt>
                <c:pt idx="6">
                  <c:v>250692.53996863012</c:v>
                </c:pt>
                <c:pt idx="7">
                  <c:v>198246.90472734126</c:v>
                </c:pt>
                <c:pt idx="8">
                  <c:v>210686.75624060023</c:v>
                </c:pt>
                <c:pt idx="9">
                  <c:v>187511.75737299776</c:v>
                </c:pt>
                <c:pt idx="10">
                  <c:v>238907.93899016269</c:v>
                </c:pt>
                <c:pt idx="11">
                  <c:v>247332.06505568011</c:v>
                </c:pt>
                <c:pt idx="12">
                  <c:v>169438.02661593625</c:v>
                </c:pt>
                <c:pt idx="13">
                  <c:v>191969.45860185428</c:v>
                </c:pt>
                <c:pt idx="14">
                  <c:v>166707.47275496152</c:v>
                </c:pt>
                <c:pt idx="15">
                  <c:v>174628.62919760213</c:v>
                </c:pt>
                <c:pt idx="16">
                  <c:v>162345.48122575122</c:v>
                </c:pt>
                <c:pt idx="17">
                  <c:v>152235.12406523438</c:v>
                </c:pt>
                <c:pt idx="18">
                  <c:v>116247.92627285254</c:v>
                </c:pt>
                <c:pt idx="19">
                  <c:v>183906.66621849057</c:v>
                </c:pt>
                <c:pt idx="20">
                  <c:v>147783.38207706</c:v>
                </c:pt>
                <c:pt idx="21">
                  <c:v>145701.42947201847</c:v>
                </c:pt>
                <c:pt idx="22">
                  <c:v>186103.08678862124</c:v>
                </c:pt>
                <c:pt idx="23">
                  <c:v>152223.0044163533</c:v>
                </c:pt>
                <c:pt idx="24">
                  <c:v>264848.49644859822</c:v>
                </c:pt>
                <c:pt idx="25">
                  <c:v>164129.31945451835</c:v>
                </c:pt>
                <c:pt idx="26">
                  <c:v>151672.9698652121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6-439F-BDB4-72081694F9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212816"/>
        <c:axId val="683211832"/>
      </c:lineChart>
      <c:catAx>
        <c:axId val="68321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11832"/>
        <c:crosses val="autoZero"/>
        <c:auto val="1"/>
        <c:lblAlgn val="ctr"/>
        <c:lblOffset val="100"/>
        <c:noMultiLvlLbl val="0"/>
      </c:catAx>
      <c:valAx>
        <c:axId val="68321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2128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website leads per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'website leads'!$C$1</c:f>
              <c:strCache>
                <c:ptCount val="1"/>
                <c:pt idx="0">
                  <c:v>website leads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B8F4-4135-924F-BE889E7EADB7}"/>
              </c:ext>
            </c:extLst>
          </c:dPt>
          <c:dPt>
            <c:idx val="1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B8F4-4135-924F-BE889E7EADB7}"/>
              </c:ext>
            </c:extLst>
          </c:dPt>
          <c:dPt>
            <c:idx val="2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8F4-4135-924F-BE889E7EADB7}"/>
              </c:ext>
            </c:extLst>
          </c:dPt>
          <c:dPt>
            <c:idx val="3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B8F4-4135-924F-BE889E7EADB7}"/>
              </c:ext>
            </c:extLst>
          </c:dPt>
          <c:dPt>
            <c:idx val="4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B8F4-4135-924F-BE889E7EADB7}"/>
              </c:ext>
            </c:extLst>
          </c:dPt>
          <c:dPt>
            <c:idx val="5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B8F4-4135-924F-BE889E7EADB7}"/>
              </c:ext>
            </c:extLst>
          </c:dPt>
          <c:dPt>
            <c:idx val="6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B8F4-4135-924F-BE889E7EADB7}"/>
              </c:ext>
            </c:extLst>
          </c:dPt>
          <c:dPt>
            <c:idx val="7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B8F4-4135-924F-BE889E7EADB7}"/>
              </c:ext>
            </c:extLst>
          </c:dPt>
          <c:dPt>
            <c:idx val="8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B8F4-4135-924F-BE889E7EADB7}"/>
              </c:ext>
            </c:extLst>
          </c:dPt>
          <c:dPt>
            <c:idx val="9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B8F4-4135-924F-BE889E7EADB7}"/>
              </c:ext>
            </c:extLst>
          </c:dPt>
          <c:dPt>
            <c:idx val="10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B8F4-4135-924F-BE889E7EADB7}"/>
              </c:ext>
            </c:extLst>
          </c:dPt>
          <c:dPt>
            <c:idx val="11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B8F4-4135-924F-BE889E7EADB7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F4-4135-924F-BE889E7EADB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8F4-4135-924F-BE889E7EADB7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F4-4135-924F-BE889E7EADB7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8F4-4135-924F-BE889E7EADB7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F4-4135-924F-BE889E7EADB7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8F4-4135-924F-BE889E7EADB7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F4-4135-924F-BE889E7EADB7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8F4-4135-924F-BE889E7EADB7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8F4-4135-924F-BE889E7EADB7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8F4-4135-924F-BE889E7EADB7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B8F4-4135-924F-BE889E7EADB7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8F4-4135-924F-BE889E7EADB7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B8F4-4135-924F-BE889E7EADB7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8F4-4135-924F-BE889E7EADB7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B8F4-4135-924F-BE889E7EAD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'website leads'!$A$2:$B$28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'website leads'!$C$2:$C$28</c:f>
              <c:numCache>
                <c:formatCode>_(* #,##0_);_(* \(#,##0\);_(* "-"??_);_(@_)</c:formatCode>
                <c:ptCount val="27"/>
                <c:pt idx="0">
                  <c:v>2253</c:v>
                </c:pt>
                <c:pt idx="1">
                  <c:v>2187</c:v>
                </c:pt>
                <c:pt idx="2">
                  <c:v>3880</c:v>
                </c:pt>
                <c:pt idx="3">
                  <c:v>2721</c:v>
                </c:pt>
                <c:pt idx="4">
                  <c:v>2958</c:v>
                </c:pt>
                <c:pt idx="5">
                  <c:v>1694</c:v>
                </c:pt>
                <c:pt idx="6">
                  <c:v>1481</c:v>
                </c:pt>
                <c:pt idx="7">
                  <c:v>1421</c:v>
                </c:pt>
                <c:pt idx="8">
                  <c:v>1397</c:v>
                </c:pt>
                <c:pt idx="9">
                  <c:v>1094</c:v>
                </c:pt>
                <c:pt idx="10">
                  <c:v>1584</c:v>
                </c:pt>
                <c:pt idx="11">
                  <c:v>1089</c:v>
                </c:pt>
                <c:pt idx="12">
                  <c:v>1246</c:v>
                </c:pt>
                <c:pt idx="13">
                  <c:v>865</c:v>
                </c:pt>
                <c:pt idx="14">
                  <c:v>579</c:v>
                </c:pt>
                <c:pt idx="15">
                  <c:v>584</c:v>
                </c:pt>
                <c:pt idx="16">
                  <c:v>696</c:v>
                </c:pt>
                <c:pt idx="17">
                  <c:v>1189</c:v>
                </c:pt>
                <c:pt idx="18">
                  <c:v>1815</c:v>
                </c:pt>
                <c:pt idx="19">
                  <c:v>1957</c:v>
                </c:pt>
                <c:pt idx="20">
                  <c:v>924</c:v>
                </c:pt>
                <c:pt idx="21">
                  <c:v>351</c:v>
                </c:pt>
                <c:pt idx="22">
                  <c:v>686</c:v>
                </c:pt>
                <c:pt idx="23">
                  <c:v>471</c:v>
                </c:pt>
                <c:pt idx="24">
                  <c:v>649</c:v>
                </c:pt>
                <c:pt idx="25">
                  <c:v>189</c:v>
                </c:pt>
                <c:pt idx="26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4-4135-924F-BE889E7EAD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overlap val="-24"/>
        <c:axId val="567212440"/>
        <c:axId val="567215064"/>
      </c:barChart>
      <c:catAx>
        <c:axId val="5672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5064"/>
        <c:crosses val="autoZero"/>
        <c:auto val="1"/>
        <c:lblAlgn val="ctr"/>
        <c:lblOffset val="100"/>
        <c:noMultiLvlLbl val="0"/>
      </c:catAx>
      <c:valAx>
        <c:axId val="56721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21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website sold per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'website sold'!$C$1</c:f>
              <c:strCache>
                <c:ptCount val="1"/>
                <c:pt idx="0">
                  <c:v>website sale</c:v>
                </c:pt>
              </c:strCache>
            </c:strRef>
          </c:tx>
          <c:spPr>
            <a:solidFill>
              <a:srgbClr val="00B050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1C9-424B-A20B-89324FC42B48}"/>
              </c:ext>
            </c:extLst>
          </c:dPt>
          <c:dPt>
            <c:idx val="1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C9-424B-A20B-89324FC42B48}"/>
              </c:ext>
            </c:extLst>
          </c:dPt>
          <c:dPt>
            <c:idx val="2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01C9-424B-A20B-89324FC42B48}"/>
              </c:ext>
            </c:extLst>
          </c:dPt>
          <c:dPt>
            <c:idx val="3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C9-424B-A20B-89324FC42B48}"/>
              </c:ext>
            </c:extLst>
          </c:dPt>
          <c:dPt>
            <c:idx val="4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1C9-424B-A20B-89324FC42B48}"/>
              </c:ext>
            </c:extLst>
          </c:dPt>
          <c:dPt>
            <c:idx val="5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C9-424B-A20B-89324FC42B48}"/>
              </c:ext>
            </c:extLst>
          </c:dPt>
          <c:dPt>
            <c:idx val="6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01C9-424B-A20B-89324FC42B48}"/>
              </c:ext>
            </c:extLst>
          </c:dPt>
          <c:dPt>
            <c:idx val="7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C9-424B-A20B-89324FC42B48}"/>
              </c:ext>
            </c:extLst>
          </c:dPt>
          <c:dPt>
            <c:idx val="8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01C9-424B-A20B-89324FC42B48}"/>
              </c:ext>
            </c:extLst>
          </c:dPt>
          <c:dPt>
            <c:idx val="9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1C9-424B-A20B-89324FC42B48}"/>
              </c:ext>
            </c:extLst>
          </c:dPt>
          <c:dPt>
            <c:idx val="10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01C9-424B-A20B-89324FC42B48}"/>
              </c:ext>
            </c:extLst>
          </c:dPt>
          <c:dPt>
            <c:idx val="11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1C9-424B-A20B-89324FC42B48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01C9-424B-A20B-89324FC42B48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01C9-424B-A20B-89324FC42B48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01C9-424B-A20B-89324FC42B48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01C9-424B-A20B-89324FC42B48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01C9-424B-A20B-89324FC42B48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01C9-424B-A20B-89324FC42B48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01C9-424B-A20B-89324FC42B48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01C9-424B-A20B-89324FC42B48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01C9-424B-A20B-89324FC42B48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01C9-424B-A20B-89324FC42B48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01C9-424B-A20B-89324FC42B48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01C9-424B-A20B-89324FC42B48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01C9-424B-A20B-89324FC42B48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01C9-424B-A20B-89324FC42B48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01C9-424B-A20B-89324FC42B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'website sold'!$A$2:$B$28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'website sold'!$C$2:$C$28</c:f>
              <c:numCache>
                <c:formatCode>General</c:formatCode>
                <c:ptCount val="27"/>
                <c:pt idx="0">
                  <c:v>55</c:v>
                </c:pt>
                <c:pt idx="1">
                  <c:v>66</c:v>
                </c:pt>
                <c:pt idx="2">
                  <c:v>115</c:v>
                </c:pt>
                <c:pt idx="3">
                  <c:v>111</c:v>
                </c:pt>
                <c:pt idx="4">
                  <c:v>98</c:v>
                </c:pt>
                <c:pt idx="5">
                  <c:v>81</c:v>
                </c:pt>
                <c:pt idx="6">
                  <c:v>80</c:v>
                </c:pt>
                <c:pt idx="7">
                  <c:v>72</c:v>
                </c:pt>
                <c:pt idx="8">
                  <c:v>76</c:v>
                </c:pt>
                <c:pt idx="9">
                  <c:v>64</c:v>
                </c:pt>
                <c:pt idx="10">
                  <c:v>82</c:v>
                </c:pt>
                <c:pt idx="11">
                  <c:v>82</c:v>
                </c:pt>
                <c:pt idx="12">
                  <c:v>49</c:v>
                </c:pt>
                <c:pt idx="13">
                  <c:v>60</c:v>
                </c:pt>
                <c:pt idx="14">
                  <c:v>52</c:v>
                </c:pt>
                <c:pt idx="15">
                  <c:v>68</c:v>
                </c:pt>
                <c:pt idx="16">
                  <c:v>45</c:v>
                </c:pt>
                <c:pt idx="17">
                  <c:v>35</c:v>
                </c:pt>
                <c:pt idx="18">
                  <c:v>30</c:v>
                </c:pt>
                <c:pt idx="19">
                  <c:v>59</c:v>
                </c:pt>
                <c:pt idx="20">
                  <c:v>45</c:v>
                </c:pt>
                <c:pt idx="21">
                  <c:v>41</c:v>
                </c:pt>
                <c:pt idx="22">
                  <c:v>59</c:v>
                </c:pt>
                <c:pt idx="23">
                  <c:v>47</c:v>
                </c:pt>
                <c:pt idx="24">
                  <c:v>41</c:v>
                </c:pt>
                <c:pt idx="25">
                  <c:v>48</c:v>
                </c:pt>
                <c:pt idx="2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24B-A20B-89324FC42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-24"/>
        <c:axId val="808352456"/>
        <c:axId val="808352784"/>
      </c:barChart>
      <c:catAx>
        <c:axId val="80835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52784"/>
        <c:crosses val="autoZero"/>
        <c:auto val="1"/>
        <c:lblAlgn val="ctr"/>
        <c:lblOffset val="100"/>
        <c:noMultiLvlLbl val="0"/>
      </c:catAx>
      <c:valAx>
        <c:axId val="8083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5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website conversion rate(%)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'website conversion rate'!$C$1</c:f>
              <c:strCache>
                <c:ptCount val="1"/>
                <c:pt idx="0">
                  <c:v>website conversion(%)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A0-4BE0-A590-8B53C95D49CD}"/>
              </c:ext>
            </c:extLst>
          </c:dPt>
          <c:dPt>
            <c:idx val="1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A0-4BE0-A590-8B53C95D49CD}"/>
              </c:ext>
            </c:extLst>
          </c:dPt>
          <c:dPt>
            <c:idx val="2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A0-4BE0-A590-8B53C95D49CD}"/>
              </c:ext>
            </c:extLst>
          </c:dPt>
          <c:dPt>
            <c:idx val="3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EA0-4BE0-A590-8B53C95D49CD}"/>
              </c:ext>
            </c:extLst>
          </c:dPt>
          <c:dPt>
            <c:idx val="4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A0-4BE0-A590-8B53C95D49CD}"/>
              </c:ext>
            </c:extLst>
          </c:dPt>
          <c:dPt>
            <c:idx val="5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EA0-4BE0-A590-8B53C95D49CD}"/>
              </c:ext>
            </c:extLst>
          </c:dPt>
          <c:dPt>
            <c:idx val="6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A0-4BE0-A590-8B53C95D49CD}"/>
              </c:ext>
            </c:extLst>
          </c:dPt>
          <c:dPt>
            <c:idx val="7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EA0-4BE0-A590-8B53C95D49CD}"/>
              </c:ext>
            </c:extLst>
          </c:dPt>
          <c:dPt>
            <c:idx val="8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EA0-4BE0-A590-8B53C95D49CD}"/>
              </c:ext>
            </c:extLst>
          </c:dPt>
          <c:dPt>
            <c:idx val="9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EA0-4BE0-A590-8B53C95D49CD}"/>
              </c:ext>
            </c:extLst>
          </c:dPt>
          <c:dPt>
            <c:idx val="10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EA0-4BE0-A590-8B53C95D49CD}"/>
              </c:ext>
            </c:extLst>
          </c:dPt>
          <c:dPt>
            <c:idx val="11"/>
            <c:invertIfNegative val="0"/>
            <c:bubble3D val="0"/>
            <c:spPr>
              <a:solidFill>
                <a:srgbClr val="00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EA0-4BE0-A590-8B53C95D49CD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EA0-4BE0-A590-8B53C95D49CD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EA0-4BE0-A590-8B53C95D49CD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EA0-4BE0-A590-8B53C95D49CD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EA0-4BE0-A590-8B53C95D49CD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EA0-4BE0-A590-8B53C95D49CD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EA0-4BE0-A590-8B53C95D49CD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EA0-4BE0-A590-8B53C95D49CD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EA0-4BE0-A590-8B53C95D49CD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EA0-4BE0-A590-8B53C95D49CD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EA0-4BE0-A590-8B53C95D49CD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EA0-4BE0-A590-8B53C95D49CD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EA0-4BE0-A590-8B53C95D49CD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EA0-4BE0-A590-8B53C95D49CD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EA0-4BE0-A590-8B53C95D49CD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EA0-4BE0-A590-8B53C95D49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'website conversion rate'!$A$2:$B$28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'website conversion rate'!$C$2:$C$28</c:f>
              <c:numCache>
                <c:formatCode>General</c:formatCode>
                <c:ptCount val="27"/>
                <c:pt idx="0">
                  <c:v>2.4</c:v>
                </c:pt>
                <c:pt idx="1">
                  <c:v>3</c:v>
                </c:pt>
                <c:pt idx="2">
                  <c:v>3</c:v>
                </c:pt>
                <c:pt idx="3">
                  <c:v>4.0999999999999996</c:v>
                </c:pt>
                <c:pt idx="4">
                  <c:v>3.3</c:v>
                </c:pt>
                <c:pt idx="5">
                  <c:v>4.8</c:v>
                </c:pt>
                <c:pt idx="6">
                  <c:v>5.4</c:v>
                </c:pt>
                <c:pt idx="7">
                  <c:v>5.0999999999999996</c:v>
                </c:pt>
                <c:pt idx="8">
                  <c:v>5.4</c:v>
                </c:pt>
                <c:pt idx="9">
                  <c:v>5.9</c:v>
                </c:pt>
                <c:pt idx="10">
                  <c:v>5.2</c:v>
                </c:pt>
                <c:pt idx="11">
                  <c:v>7.5</c:v>
                </c:pt>
                <c:pt idx="12">
                  <c:v>3.9</c:v>
                </c:pt>
                <c:pt idx="13">
                  <c:v>6.9</c:v>
                </c:pt>
                <c:pt idx="14">
                  <c:v>9</c:v>
                </c:pt>
                <c:pt idx="15">
                  <c:v>11.6</c:v>
                </c:pt>
                <c:pt idx="16">
                  <c:v>6.5</c:v>
                </c:pt>
                <c:pt idx="17">
                  <c:v>2.9</c:v>
                </c:pt>
                <c:pt idx="18">
                  <c:v>1.7</c:v>
                </c:pt>
                <c:pt idx="19">
                  <c:v>3</c:v>
                </c:pt>
                <c:pt idx="20">
                  <c:v>4.9000000000000004</c:v>
                </c:pt>
                <c:pt idx="21">
                  <c:v>11.7</c:v>
                </c:pt>
                <c:pt idx="22">
                  <c:v>8.6</c:v>
                </c:pt>
                <c:pt idx="23">
                  <c:v>10</c:v>
                </c:pt>
                <c:pt idx="24">
                  <c:v>6.3</c:v>
                </c:pt>
                <c:pt idx="25">
                  <c:v>25.4</c:v>
                </c:pt>
                <c:pt idx="26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0-4BE0-A590-8B53C95D4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3"/>
        <c:overlap val="-90"/>
        <c:axId val="631414888"/>
        <c:axId val="631407672"/>
      </c:barChart>
      <c:catAx>
        <c:axId val="63141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07672"/>
        <c:crosses val="autoZero"/>
        <c:auto val="1"/>
        <c:lblAlgn val="ctr"/>
        <c:lblOffset val="100"/>
        <c:noMultiLvlLbl val="0"/>
      </c:catAx>
      <c:valAx>
        <c:axId val="6314076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31414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from website'!$C$1</c:f>
              <c:strCache>
                <c:ptCount val="1"/>
                <c:pt idx="0">
                  <c:v>revenue from website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BA-4545-99F0-5BCED4845F36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8BA-4545-99F0-5BCED4845F36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8BA-4545-99F0-5BCED4845F36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8BA-4545-99F0-5BCED4845F36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8BA-4545-99F0-5BCED4845F36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8BA-4545-99F0-5BCED4845F36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8BA-4545-99F0-5BCED4845F36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8BA-4545-99F0-5BCED4845F36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8BA-4545-99F0-5BCED4845F36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8BA-4545-99F0-5BCED4845F36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8BA-4545-99F0-5BCED4845F36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8BA-4545-99F0-5BCED4845F36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8BA-4545-99F0-5BCED4845F36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8BA-4545-99F0-5BCED4845F36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8BA-4545-99F0-5BCED4845F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'revenue from website'!$A$2:$B$28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'revenue from website'!$C$2:$C$28</c:f>
              <c:numCache>
                <c:formatCode>_(* #,##0_);_(* \(#,##0\);_(* "-"??_);_(@_)</c:formatCode>
                <c:ptCount val="27"/>
                <c:pt idx="0">
                  <c:v>97481.898899999986</c:v>
                </c:pt>
                <c:pt idx="1">
                  <c:v>112528.74600000004</c:v>
                </c:pt>
                <c:pt idx="2">
                  <c:v>210964.00979999997</c:v>
                </c:pt>
                <c:pt idx="3">
                  <c:v>200507.75200000009</c:v>
                </c:pt>
                <c:pt idx="4">
                  <c:v>183488.26143435237</c:v>
                </c:pt>
                <c:pt idx="5">
                  <c:v>164660.46138253357</c:v>
                </c:pt>
                <c:pt idx="6">
                  <c:v>151401.35017826268</c:v>
                </c:pt>
                <c:pt idx="7">
                  <c:v>138488.25219976172</c:v>
                </c:pt>
                <c:pt idx="8">
                  <c:v>138494.75036418065</c:v>
                </c:pt>
                <c:pt idx="9">
                  <c:v>131585.22631404857</c:v>
                </c:pt>
                <c:pt idx="10">
                  <c:v>175091.64076852592</c:v>
                </c:pt>
                <c:pt idx="11">
                  <c:v>166605.66999651113</c:v>
                </c:pt>
                <c:pt idx="12">
                  <c:v>91746.193545816757</c:v>
                </c:pt>
                <c:pt idx="13">
                  <c:v>122679.29573667944</c:v>
                </c:pt>
                <c:pt idx="14">
                  <c:v>97769.282634322532</c:v>
                </c:pt>
                <c:pt idx="15">
                  <c:v>119366.96729977282</c:v>
                </c:pt>
                <c:pt idx="16">
                  <c:v>82258.364733961324</c:v>
                </c:pt>
                <c:pt idx="17">
                  <c:v>72507.573825073545</c:v>
                </c:pt>
                <c:pt idx="18">
                  <c:v>58935.412288044077</c:v>
                </c:pt>
                <c:pt idx="19">
                  <c:v>119517.92479092977</c:v>
                </c:pt>
                <c:pt idx="20">
                  <c:v>83545.155166757235</c:v>
                </c:pt>
                <c:pt idx="21">
                  <c:v>93514.204703429277</c:v>
                </c:pt>
                <c:pt idx="22">
                  <c:v>116928.86723990022</c:v>
                </c:pt>
                <c:pt idx="23">
                  <c:v>90313.006139181583</c:v>
                </c:pt>
                <c:pt idx="24">
                  <c:v>156827.49644859799</c:v>
                </c:pt>
                <c:pt idx="25">
                  <c:v>160655.39409651115</c:v>
                </c:pt>
                <c:pt idx="26">
                  <c:v>137101.5512797409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A-4545-99F0-5BCED4845F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4"/>
        <c:overlap val="-90"/>
        <c:axId val="578667560"/>
        <c:axId val="578666576"/>
      </c:barChart>
      <c:catAx>
        <c:axId val="57866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6576"/>
        <c:crosses val="autoZero"/>
        <c:auto val="1"/>
        <c:lblAlgn val="ctr"/>
        <c:lblOffset val="100"/>
        <c:noMultiLvlLbl val="0"/>
      </c:catAx>
      <c:valAx>
        <c:axId val="5786665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57866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 VIEWS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'facebook views'!$D$1</c:f>
              <c:strCache>
                <c:ptCount val="1"/>
                <c:pt idx="0">
                  <c:v>facebook 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19-493A-BA60-D5AB62F4691C}"/>
              </c:ext>
            </c:extLst>
          </c:dPt>
          <c:dPt>
            <c:idx val="1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919-493A-BA60-D5AB62F4691C}"/>
              </c:ext>
            </c:extLst>
          </c:dPt>
          <c:dPt>
            <c:idx val="2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19-493A-BA60-D5AB62F4691C}"/>
              </c:ext>
            </c:extLst>
          </c:dPt>
          <c:dPt>
            <c:idx val="3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919-493A-BA60-D5AB62F4691C}"/>
              </c:ext>
            </c:extLst>
          </c:dPt>
          <c:dPt>
            <c:idx val="4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19-493A-BA60-D5AB62F4691C}"/>
              </c:ext>
            </c:extLst>
          </c:dPt>
          <c:dPt>
            <c:idx val="5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919-493A-BA60-D5AB62F4691C}"/>
              </c:ext>
            </c:extLst>
          </c:dPt>
          <c:dPt>
            <c:idx val="6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19-493A-BA60-D5AB62F4691C}"/>
              </c:ext>
            </c:extLst>
          </c:dPt>
          <c:dPt>
            <c:idx val="7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919-493A-BA60-D5AB62F4691C}"/>
              </c:ext>
            </c:extLst>
          </c:dPt>
          <c:dPt>
            <c:idx val="8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19-493A-BA60-D5AB62F4691C}"/>
              </c:ext>
            </c:extLst>
          </c:dPt>
          <c:dPt>
            <c:idx val="9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919-493A-BA60-D5AB62F4691C}"/>
              </c:ext>
            </c:extLst>
          </c:dPt>
          <c:dPt>
            <c:idx val="10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19-493A-BA60-D5AB62F4691C}"/>
              </c:ext>
            </c:extLst>
          </c:dPt>
          <c:dPt>
            <c:idx val="11"/>
            <c:invertIfNegative val="0"/>
            <c:bubble3D val="0"/>
            <c:spPr>
              <a:solidFill>
                <a:srgbClr val="0099FF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919-493A-BA60-D5AB62F4691C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19-493A-BA60-D5AB62F4691C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919-493A-BA60-D5AB62F4691C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19-493A-BA60-D5AB62F4691C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919-493A-BA60-D5AB62F4691C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19-493A-BA60-D5AB62F4691C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919-493A-BA60-D5AB62F4691C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19-493A-BA60-D5AB62F4691C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919-493A-BA60-D5AB62F4691C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19-493A-BA60-D5AB62F4691C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D919-493A-BA60-D5AB62F4691C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19-493A-BA60-D5AB62F4691C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D919-493A-BA60-D5AB62F4691C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19-493A-BA60-D5AB62F4691C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D919-493A-BA60-D5AB62F4691C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bg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19-493A-BA60-D5AB62F4691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'facebook views'!$A$2:$C$28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'facebook views'!$D$2:$D$28</c:f>
              <c:numCache>
                <c:formatCode>_(* #,##0_);_(* \(#,##0\);_(* "-"??_);_(@_)</c:formatCode>
                <c:ptCount val="27"/>
                <c:pt idx="0">
                  <c:v>2916</c:v>
                </c:pt>
                <c:pt idx="1">
                  <c:v>3098</c:v>
                </c:pt>
                <c:pt idx="2">
                  <c:v>8329</c:v>
                </c:pt>
                <c:pt idx="3">
                  <c:v>6460</c:v>
                </c:pt>
                <c:pt idx="4">
                  <c:v>5467</c:v>
                </c:pt>
                <c:pt idx="5">
                  <c:v>2959</c:v>
                </c:pt>
                <c:pt idx="6">
                  <c:v>3095</c:v>
                </c:pt>
                <c:pt idx="7">
                  <c:v>3470</c:v>
                </c:pt>
                <c:pt idx="8">
                  <c:v>3855</c:v>
                </c:pt>
                <c:pt idx="9">
                  <c:v>2431</c:v>
                </c:pt>
                <c:pt idx="10">
                  <c:v>2330</c:v>
                </c:pt>
                <c:pt idx="11">
                  <c:v>891</c:v>
                </c:pt>
                <c:pt idx="12">
                  <c:v>965</c:v>
                </c:pt>
                <c:pt idx="13">
                  <c:v>1283</c:v>
                </c:pt>
                <c:pt idx="14">
                  <c:v>586</c:v>
                </c:pt>
                <c:pt idx="15">
                  <c:v>738</c:v>
                </c:pt>
                <c:pt idx="16">
                  <c:v>742</c:v>
                </c:pt>
                <c:pt idx="17">
                  <c:v>426</c:v>
                </c:pt>
                <c:pt idx="18">
                  <c:v>431</c:v>
                </c:pt>
                <c:pt idx="19">
                  <c:v>441</c:v>
                </c:pt>
                <c:pt idx="20">
                  <c:v>378</c:v>
                </c:pt>
                <c:pt idx="21">
                  <c:v>584</c:v>
                </c:pt>
                <c:pt idx="22">
                  <c:v>612</c:v>
                </c:pt>
                <c:pt idx="23">
                  <c:v>671</c:v>
                </c:pt>
                <c:pt idx="24">
                  <c:v>705</c:v>
                </c:pt>
                <c:pt idx="25">
                  <c:v>620</c:v>
                </c:pt>
                <c:pt idx="26">
                  <c:v>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9-493A-BA60-D5AB62F469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-24"/>
        <c:axId val="521674072"/>
        <c:axId val="521670136"/>
      </c:barChart>
      <c:catAx>
        <c:axId val="52167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70136"/>
        <c:crosses val="autoZero"/>
        <c:auto val="1"/>
        <c:lblAlgn val="ctr"/>
        <c:lblOffset val="100"/>
        <c:noMultiLvlLbl val="0"/>
      </c:catAx>
      <c:valAx>
        <c:axId val="5216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FACEBOOK LEADS PER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117313518184767E-2"/>
          <c:y val="0.1209302620839314"/>
          <c:w val="0.94293083009666634"/>
          <c:h val="0.593281473059018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'facebook leads'!$C$1</c:f>
              <c:strCache>
                <c:ptCount val="1"/>
                <c:pt idx="0">
                  <c:v>facebook leads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0EA-41EB-A387-AF6063EA01C0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EA-41EB-A387-AF6063EA01C0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0EA-41EB-A387-AF6063EA01C0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EA-41EB-A387-AF6063EA01C0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0EA-41EB-A387-AF6063EA01C0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EA-41EB-A387-AF6063EA01C0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0EA-41EB-A387-AF6063EA01C0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0EA-41EB-A387-AF6063EA01C0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0EA-41EB-A387-AF6063EA01C0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0EA-41EB-A387-AF6063EA01C0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0EA-41EB-A387-AF6063EA01C0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0EA-41EB-A387-AF6063EA01C0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0EA-41EB-A387-AF6063EA01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'facebook leads'!$A$2:$B$28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'facebook leads'!$C$2:$C$28</c:f>
              <c:numCache>
                <c:formatCode>General</c:formatCode>
                <c:ptCount val="27"/>
                <c:pt idx="0">
                  <c:v>29</c:v>
                </c:pt>
                <c:pt idx="1">
                  <c:v>17</c:v>
                </c:pt>
                <c:pt idx="2">
                  <c:v>10</c:v>
                </c:pt>
                <c:pt idx="3">
                  <c:v>13</c:v>
                </c:pt>
                <c:pt idx="4">
                  <c:v>20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16</c:v>
                </c:pt>
                <c:pt idx="10">
                  <c:v>25</c:v>
                </c:pt>
                <c:pt idx="11">
                  <c:v>13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19</c:v>
                </c:pt>
                <c:pt idx="17">
                  <c:v>71</c:v>
                </c:pt>
                <c:pt idx="18">
                  <c:v>8</c:v>
                </c:pt>
                <c:pt idx="19">
                  <c:v>17</c:v>
                </c:pt>
                <c:pt idx="20">
                  <c:v>0</c:v>
                </c:pt>
                <c:pt idx="21">
                  <c:v>0</c:v>
                </c:pt>
                <c:pt idx="22">
                  <c:v>31</c:v>
                </c:pt>
                <c:pt idx="23">
                  <c:v>17</c:v>
                </c:pt>
                <c:pt idx="24">
                  <c:v>25</c:v>
                </c:pt>
                <c:pt idx="25">
                  <c:v>16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A-41EB-A387-AF6063EA0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2350624"/>
        <c:axId val="522350952"/>
      </c:barChart>
      <c:catAx>
        <c:axId val="5223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50952"/>
        <c:crosses val="autoZero"/>
        <c:auto val="1"/>
        <c:lblAlgn val="ctr"/>
        <c:lblOffset val="100"/>
        <c:noMultiLvlLbl val="0"/>
      </c:catAx>
      <c:valAx>
        <c:axId val="52235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5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FACEBOOK SOLD per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'facebook sold'!$C$1</c:f>
              <c:strCache>
                <c:ptCount val="1"/>
                <c:pt idx="0">
                  <c:v>facebook sale</c:v>
                </c:pt>
              </c:strCache>
            </c:strRef>
          </c:tx>
          <c:spPr>
            <a:solidFill>
              <a:srgbClr val="0099FF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E06-431E-A013-AA56E56F1126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06-431E-A013-AA56E56F1126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E06-431E-A013-AA56E56F1126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06-431E-A013-AA56E56F1126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E06-431E-A013-AA56E56F1126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06-431E-A013-AA56E56F1126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E06-431E-A013-AA56E56F1126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06-431E-A013-AA56E56F11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'facebook sold'!$A$2:$B$28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'facebook sold'!$C$2:$C$28</c:f>
              <c:numCache>
                <c:formatCode>General</c:formatCode>
                <c:ptCount val="27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6-431E-A013-AA56E56F11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7999760"/>
        <c:axId val="578000088"/>
      </c:barChart>
      <c:catAx>
        <c:axId val="57799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000088"/>
        <c:crosses val="autoZero"/>
        <c:auto val="1"/>
        <c:lblAlgn val="ctr"/>
        <c:lblOffset val="100"/>
        <c:noMultiLvlLbl val="0"/>
      </c:catAx>
      <c:valAx>
        <c:axId val="5780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9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FACEBOOK conversion rate(%) per month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'facebook  conversion rate'!$C$1</c:f>
              <c:strCache>
                <c:ptCount val="1"/>
                <c:pt idx="0">
                  <c:v>facebook conversion</c:v>
                </c:pt>
              </c:strCache>
            </c:strRef>
          </c:tx>
          <c:spPr>
            <a:solidFill>
              <a:srgbClr val="0099FF"/>
            </a:solidFill>
            <a:ln>
              <a:noFill/>
            </a:ln>
            <a:effectLst/>
          </c:spPr>
          <c:invertIfNegative val="0"/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97-4490-876D-6EEF9D4D92CF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697-4490-876D-6EEF9D4D92CF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97-4490-876D-6EEF9D4D92CF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697-4490-876D-6EEF9D4D92CF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97-4490-876D-6EEF9D4D92CF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697-4490-876D-6EEF9D4D92CF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697-4490-876D-6EEF9D4D92CF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697-4490-876D-6EEF9D4D92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'facebook  conversion rate'!$A$2:$B$28</c:f>
              <c:multiLvlStrCache>
                <c:ptCount val="27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</c:lvl>
                <c:lvl>
                  <c:pt idx="0">
                    <c:v>2016</c:v>
                  </c:pt>
                  <c:pt idx="12">
                    <c:v>2017</c:v>
                  </c:pt>
                  <c:pt idx="24">
                    <c:v>2018</c:v>
                  </c:pt>
                </c:lvl>
              </c:multiLvlStrCache>
            </c:multiLvlStrRef>
          </c:cat>
          <c:val>
            <c:numRef>
              <c:f>'facebook  conversion rate'!$C$2:$C$28</c:f>
              <c:numCache>
                <c:formatCode>General</c:formatCode>
                <c:ptCount val="27"/>
                <c:pt idx="0">
                  <c:v>3.4</c:v>
                </c:pt>
                <c:pt idx="1">
                  <c:v>23.5</c:v>
                </c:pt>
                <c:pt idx="2">
                  <c:v>50</c:v>
                </c:pt>
                <c:pt idx="3">
                  <c:v>69.2</c:v>
                </c:pt>
                <c:pt idx="4">
                  <c:v>5</c:v>
                </c:pt>
                <c:pt idx="5">
                  <c:v>0</c:v>
                </c:pt>
                <c:pt idx="6">
                  <c:v>14.3</c:v>
                </c:pt>
                <c:pt idx="7">
                  <c:v>16.7</c:v>
                </c:pt>
                <c:pt idx="8">
                  <c:v>50</c:v>
                </c:pt>
                <c:pt idx="9">
                  <c:v>25</c:v>
                </c:pt>
                <c:pt idx="10">
                  <c:v>12</c:v>
                </c:pt>
                <c:pt idx="11">
                  <c:v>7.7</c:v>
                </c:pt>
                <c:pt idx="12">
                  <c:v>0</c:v>
                </c:pt>
                <c:pt idx="13">
                  <c:v>30</c:v>
                </c:pt>
                <c:pt idx="14">
                  <c:v>22.2</c:v>
                </c:pt>
                <c:pt idx="15">
                  <c:v>12.5</c:v>
                </c:pt>
                <c:pt idx="16">
                  <c:v>0</c:v>
                </c:pt>
                <c:pt idx="17">
                  <c:v>2.8</c:v>
                </c:pt>
                <c:pt idx="18">
                  <c:v>12.5</c:v>
                </c:pt>
                <c:pt idx="19">
                  <c:v>17.600000000000001</c:v>
                </c:pt>
                <c:pt idx="20">
                  <c:v>0</c:v>
                </c:pt>
                <c:pt idx="21">
                  <c:v>0</c:v>
                </c:pt>
                <c:pt idx="22">
                  <c:v>3.2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7-4490-876D-6EEF9D4D92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1038736"/>
        <c:axId val="571043000"/>
      </c:barChart>
      <c:catAx>
        <c:axId val="57103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43000"/>
        <c:crosses val="autoZero"/>
        <c:auto val="1"/>
        <c:lblAlgn val="ctr"/>
        <c:lblOffset val="100"/>
        <c:noMultiLvlLbl val="0"/>
      </c:catAx>
      <c:valAx>
        <c:axId val="57104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3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358774</xdr:colOff>
      <xdr:row>1</xdr:row>
      <xdr:rowOff>3174</xdr:rowOff>
    </xdr:from>
    <xdr:to>
      <xdr:col>17</xdr:col>
      <xdr:colOff>88900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2E199-15B8-4444-9FB6-9C4A56396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327024</xdr:colOff>
      <xdr:row>0</xdr:row>
      <xdr:rowOff>123824</xdr:rowOff>
    </xdr:from>
    <xdr:to>
      <xdr:col>15</xdr:col>
      <xdr:colOff>355599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FD38A7-C726-42DF-97EA-3B90E3CF7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0</xdr:row>
      <xdr:rowOff>130175</xdr:rowOff>
    </xdr:from>
    <xdr:to>
      <xdr:col>16</xdr:col>
      <xdr:colOff>571499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77FE7-17D1-420E-8A4B-0A0E5806B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320674</xdr:colOff>
      <xdr:row>0</xdr:row>
      <xdr:rowOff>136524</xdr:rowOff>
    </xdr:from>
    <xdr:to>
      <xdr:col>15</xdr:col>
      <xdr:colOff>527049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78AC8-E645-433F-8D8F-10C8F03810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320674</xdr:colOff>
      <xdr:row>1</xdr:row>
      <xdr:rowOff>60324</xdr:rowOff>
    </xdr:from>
    <xdr:to>
      <xdr:col>16</xdr:col>
      <xdr:colOff>146049</xdr:colOff>
      <xdr:row>18</xdr:row>
      <xdr:rowOff>177799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545C8-8D0E-47F8-96A5-3CC3D1F75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38100</xdr:rowOff>
    </xdr:from>
    <xdr:to>
      <xdr:col>20</xdr:col>
      <xdr:colOff>19050</xdr:colOff>
      <xdr:row>23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BC136B-6EC3-4704-8C9F-3098BCDAD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88900</xdr:rowOff>
    </xdr:from>
    <xdr:to>
      <xdr:col>15</xdr:col>
      <xdr:colOff>546099</xdr:colOff>
      <xdr:row>21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16E868-7D4E-474F-B0AA-BA8EE8B11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0</xdr:row>
      <xdr:rowOff>104775</xdr:rowOff>
    </xdr:from>
    <xdr:to>
      <xdr:col>15</xdr:col>
      <xdr:colOff>425450</xdr:colOff>
      <xdr:row>21</xdr:row>
      <xdr:rowOff>31751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95EEC8-35BF-49A4-B565-ADB6B277C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327024</xdr:colOff>
      <xdr:row>1</xdr:row>
      <xdr:rowOff>41274</xdr:rowOff>
    </xdr:from>
    <xdr:to>
      <xdr:col>15</xdr:col>
      <xdr:colOff>603250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E1E059-1BED-4045-B8F8-43E49713A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8</xdr:row>
      <xdr:rowOff>98424</xdr:rowOff>
    </xdr:from>
    <xdr:to>
      <xdr:col>16</xdr:col>
      <xdr:colOff>311149</xdr:colOff>
      <xdr:row>27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5CE7F-AB94-4768-B356-00F95D00B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0</xdr:row>
      <xdr:rowOff>136524</xdr:rowOff>
    </xdr:from>
    <xdr:to>
      <xdr:col>17</xdr:col>
      <xdr:colOff>69850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E8C7EC-1F44-4DFB-A699-EF3835EA0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288924</xdr:colOff>
      <xdr:row>0</xdr:row>
      <xdr:rowOff>95250</xdr:rowOff>
    </xdr:from>
    <xdr:to>
      <xdr:col>16</xdr:col>
      <xdr:colOff>146049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747FE-6422-401C-9F3D-426707A72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250824</xdr:colOff>
      <xdr:row>0</xdr:row>
      <xdr:rowOff>92075</xdr:rowOff>
    </xdr:from>
    <xdr:to>
      <xdr:col>16</xdr:col>
      <xdr:colOff>139699</xdr:colOff>
      <xdr:row>23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0D8CA-2650-4AD5-9430-FCAF8683D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358774</xdr:colOff>
      <xdr:row>0</xdr:row>
      <xdr:rowOff>161925</xdr:rowOff>
    </xdr:from>
    <xdr:to>
      <xdr:col>16</xdr:col>
      <xdr:colOff>292100</xdr:colOff>
      <xdr:row>21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9821D-2B07-4569-B85E-2208BCCB0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0AE6F-89C5-4E43-8316-472A9714A637}">
  <sheetPr>
    <tabColor rgb="FFFF0000"/>
  </sheetPr>
  <dimension ref="A1:O28"/>
  <sheetViews>
    <sheetView tabSelected="1" workbookViewId="0">
      <selection activeCell="C14" sqref="C14"/>
    </sheetView>
  </sheetViews>
  <sheetFormatPr defaultRowHeight="14.5" x14ac:dyDescent="0.35"/>
  <cols>
    <col min="1" max="1" width="8.7265625" style="32"/>
    <col min="2" max="2" width="11.90625" customWidth="1"/>
    <col min="3" max="3" width="19.6328125" style="34" customWidth="1"/>
    <col min="4" max="14" width="19.6328125" customWidth="1"/>
    <col min="15" max="15" width="19.7265625" customWidth="1"/>
  </cols>
  <sheetData>
    <row r="1" spans="1:15" x14ac:dyDescent="0.35">
      <c r="A1" s="46" t="s">
        <v>0</v>
      </c>
      <c r="B1" s="2" t="s">
        <v>1</v>
      </c>
      <c r="C1" s="33" t="s">
        <v>2</v>
      </c>
      <c r="D1" s="36" t="s">
        <v>31</v>
      </c>
      <c r="E1" s="2" t="s">
        <v>15</v>
      </c>
      <c r="F1" s="2" t="s">
        <v>16</v>
      </c>
      <c r="G1" s="2" t="s">
        <v>25</v>
      </c>
      <c r="H1" s="2" t="s">
        <v>17</v>
      </c>
      <c r="I1" s="2" t="s">
        <v>18</v>
      </c>
      <c r="J1" s="2" t="s">
        <v>19</v>
      </c>
      <c r="K1" s="2" t="s">
        <v>23</v>
      </c>
      <c r="L1" s="2" t="s">
        <v>20</v>
      </c>
      <c r="M1" s="2" t="s">
        <v>21</v>
      </c>
      <c r="N1" s="2" t="s">
        <v>22</v>
      </c>
      <c r="O1" s="2" t="s">
        <v>24</v>
      </c>
    </row>
    <row r="2" spans="1:15" ht="14.5" customHeight="1" x14ac:dyDescent="0.35">
      <c r="A2" s="20">
        <v>2016</v>
      </c>
      <c r="B2" s="3" t="s">
        <v>3</v>
      </c>
      <c r="C2" s="26">
        <v>110547</v>
      </c>
      <c r="D2" s="35">
        <v>2253</v>
      </c>
      <c r="E2" s="4">
        <v>55</v>
      </c>
      <c r="F2" s="37">
        <v>2.4</v>
      </c>
      <c r="G2" s="26">
        <v>97481.898899999986</v>
      </c>
      <c r="H2" s="26">
        <v>2916</v>
      </c>
      <c r="I2" s="4">
        <v>29</v>
      </c>
      <c r="J2" s="4">
        <v>1</v>
      </c>
      <c r="K2" s="4">
        <v>3.4</v>
      </c>
      <c r="L2" s="26">
        <v>2335</v>
      </c>
      <c r="M2" s="4">
        <v>82</v>
      </c>
      <c r="N2" s="4">
        <v>3.5</v>
      </c>
      <c r="O2" s="26">
        <v>152288.01240000001</v>
      </c>
    </row>
    <row r="3" spans="1:15" ht="14.5" customHeight="1" x14ac:dyDescent="0.35">
      <c r="A3" s="20">
        <v>2016</v>
      </c>
      <c r="B3" s="3" t="s">
        <v>4</v>
      </c>
      <c r="C3" s="26">
        <v>115756</v>
      </c>
      <c r="D3" s="29">
        <v>2187</v>
      </c>
      <c r="E3" s="4">
        <v>66</v>
      </c>
      <c r="F3" s="37">
        <v>3</v>
      </c>
      <c r="G3" s="26">
        <v>112528.74600000004</v>
      </c>
      <c r="H3" s="26">
        <v>3098</v>
      </c>
      <c r="I3" s="4">
        <v>17</v>
      </c>
      <c r="J3" s="4">
        <v>4</v>
      </c>
      <c r="K3" s="4">
        <v>23.5</v>
      </c>
      <c r="L3" s="26">
        <v>2242</v>
      </c>
      <c r="M3" s="4">
        <v>112</v>
      </c>
      <c r="N3" s="4">
        <v>5</v>
      </c>
      <c r="O3" s="26">
        <v>187674.4847</v>
      </c>
    </row>
    <row r="4" spans="1:15" ht="14.5" customHeight="1" x14ac:dyDescent="0.35">
      <c r="A4" s="20">
        <v>2016</v>
      </c>
      <c r="B4" s="3" t="s">
        <v>5</v>
      </c>
      <c r="C4" s="26">
        <v>165546</v>
      </c>
      <c r="D4" s="26">
        <v>3880</v>
      </c>
      <c r="E4" s="4">
        <v>115</v>
      </c>
      <c r="F4" s="37">
        <v>3</v>
      </c>
      <c r="G4" s="26">
        <v>210964.00979999997</v>
      </c>
      <c r="H4" s="26">
        <v>8329</v>
      </c>
      <c r="I4" s="4">
        <v>10</v>
      </c>
      <c r="J4" s="4">
        <v>5</v>
      </c>
      <c r="K4" s="4">
        <v>50</v>
      </c>
      <c r="L4" s="26">
        <v>3927</v>
      </c>
      <c r="M4" s="4">
        <v>163</v>
      </c>
      <c r="N4" s="4">
        <v>4.2</v>
      </c>
      <c r="O4" s="26">
        <v>298935.40819999995</v>
      </c>
    </row>
    <row r="5" spans="1:15" ht="14.5" customHeight="1" x14ac:dyDescent="0.35">
      <c r="A5" s="20">
        <v>2016</v>
      </c>
      <c r="B5" s="3" t="s">
        <v>6</v>
      </c>
      <c r="C5" s="26">
        <v>162518</v>
      </c>
      <c r="D5" s="29">
        <v>2721</v>
      </c>
      <c r="E5" s="4">
        <v>111</v>
      </c>
      <c r="F5" s="37">
        <v>4.0999999999999996</v>
      </c>
      <c r="G5" s="26">
        <v>200507.75200000009</v>
      </c>
      <c r="H5" s="26">
        <v>6460</v>
      </c>
      <c r="I5" s="4">
        <v>13</v>
      </c>
      <c r="J5" s="4">
        <v>9</v>
      </c>
      <c r="K5" s="4">
        <v>69.2</v>
      </c>
      <c r="L5" s="26">
        <v>2815</v>
      </c>
      <c r="M5" s="4">
        <v>152</v>
      </c>
      <c r="N5" s="4">
        <v>5.4</v>
      </c>
      <c r="O5" s="26">
        <v>272523.27679999999</v>
      </c>
    </row>
    <row r="6" spans="1:15" ht="14.5" customHeight="1" x14ac:dyDescent="0.35">
      <c r="A6" s="20">
        <v>2016</v>
      </c>
      <c r="B6" s="3" t="s">
        <v>7</v>
      </c>
      <c r="C6" s="26">
        <v>173053</v>
      </c>
      <c r="D6" s="29">
        <v>2958</v>
      </c>
      <c r="E6" s="4">
        <v>98</v>
      </c>
      <c r="F6" s="37">
        <v>3.3</v>
      </c>
      <c r="G6" s="26">
        <v>183488.26143435237</v>
      </c>
      <c r="H6" s="26">
        <v>5467</v>
      </c>
      <c r="I6" s="4">
        <v>20</v>
      </c>
      <c r="J6" s="4">
        <v>1</v>
      </c>
      <c r="K6" s="4">
        <v>5</v>
      </c>
      <c r="L6" s="26">
        <v>3417</v>
      </c>
      <c r="M6" s="4">
        <v>154</v>
      </c>
      <c r="N6" s="4">
        <v>4.5</v>
      </c>
      <c r="O6" s="26">
        <v>258676.27103540971</v>
      </c>
    </row>
    <row r="7" spans="1:15" ht="14.5" customHeight="1" x14ac:dyDescent="0.35">
      <c r="A7" s="20">
        <v>2016</v>
      </c>
      <c r="B7" s="3" t="s">
        <v>8</v>
      </c>
      <c r="C7" s="26">
        <v>134284</v>
      </c>
      <c r="D7" s="29">
        <v>1694</v>
      </c>
      <c r="E7" s="4">
        <v>81</v>
      </c>
      <c r="F7" s="37">
        <v>4.8</v>
      </c>
      <c r="G7" s="26">
        <v>164660.46138253357</v>
      </c>
      <c r="H7" s="26">
        <v>2959</v>
      </c>
      <c r="I7" s="4">
        <v>6</v>
      </c>
      <c r="J7" s="4">
        <v>0</v>
      </c>
      <c r="K7" s="4">
        <v>0</v>
      </c>
      <c r="L7" s="26">
        <v>1781</v>
      </c>
      <c r="M7" s="4">
        <v>173</v>
      </c>
      <c r="N7" s="4">
        <v>9.6999999999999993</v>
      </c>
      <c r="O7" s="26">
        <v>315228.43400274077</v>
      </c>
    </row>
    <row r="8" spans="1:15" ht="14.5" customHeight="1" x14ac:dyDescent="0.35">
      <c r="A8" s="20">
        <v>2016</v>
      </c>
      <c r="B8" s="3" t="s">
        <v>9</v>
      </c>
      <c r="C8" s="26">
        <v>125338</v>
      </c>
      <c r="D8" s="29">
        <v>1481</v>
      </c>
      <c r="E8" s="4">
        <v>80</v>
      </c>
      <c r="F8" s="37">
        <v>5.4</v>
      </c>
      <c r="G8" s="26">
        <v>151401.35017826268</v>
      </c>
      <c r="H8" s="26">
        <v>3095</v>
      </c>
      <c r="I8" s="4">
        <v>7</v>
      </c>
      <c r="J8" s="4">
        <v>1</v>
      </c>
      <c r="K8" s="4">
        <v>14.3</v>
      </c>
      <c r="L8" s="26">
        <v>1525</v>
      </c>
      <c r="M8" s="4">
        <v>136</v>
      </c>
      <c r="N8" s="4">
        <v>8.9</v>
      </c>
      <c r="O8" s="26">
        <v>250692.53996863012</v>
      </c>
    </row>
    <row r="9" spans="1:15" ht="14.5" customHeight="1" x14ac:dyDescent="0.35">
      <c r="A9" s="20">
        <v>2016</v>
      </c>
      <c r="B9" s="3" t="s">
        <v>10</v>
      </c>
      <c r="C9" s="26">
        <v>131513</v>
      </c>
      <c r="D9" s="29">
        <v>1421</v>
      </c>
      <c r="E9" s="4">
        <v>72</v>
      </c>
      <c r="F9" s="37">
        <v>5.0999999999999996</v>
      </c>
      <c r="G9" s="26">
        <v>138488.25219976172</v>
      </c>
      <c r="H9" s="26">
        <v>3470</v>
      </c>
      <c r="I9" s="4">
        <v>6</v>
      </c>
      <c r="J9" s="4">
        <v>1</v>
      </c>
      <c r="K9" s="4">
        <v>16.7</v>
      </c>
      <c r="L9" s="26">
        <v>1455</v>
      </c>
      <c r="M9" s="4">
        <v>113</v>
      </c>
      <c r="N9" s="4">
        <v>7.8</v>
      </c>
      <c r="O9" s="26">
        <v>198246.90472734126</v>
      </c>
    </row>
    <row r="10" spans="1:15" ht="14.5" customHeight="1" x14ac:dyDescent="0.35">
      <c r="A10" s="20">
        <v>2016</v>
      </c>
      <c r="B10" s="3" t="s">
        <v>11</v>
      </c>
      <c r="C10" s="26">
        <v>125421</v>
      </c>
      <c r="D10" s="29">
        <v>1397</v>
      </c>
      <c r="E10" s="4">
        <v>76</v>
      </c>
      <c r="F10" s="37">
        <v>5.4</v>
      </c>
      <c r="G10" s="26">
        <v>138494.75036418065</v>
      </c>
      <c r="H10" s="26">
        <v>3855</v>
      </c>
      <c r="I10" s="4">
        <v>8</v>
      </c>
      <c r="J10" s="4">
        <v>4</v>
      </c>
      <c r="K10" s="4">
        <v>50</v>
      </c>
      <c r="L10" s="26">
        <v>1455</v>
      </c>
      <c r="M10" s="4">
        <v>114</v>
      </c>
      <c r="N10" s="4">
        <v>7.8</v>
      </c>
      <c r="O10" s="26">
        <v>210686.75624060023</v>
      </c>
    </row>
    <row r="11" spans="1:15" ht="14.5" customHeight="1" x14ac:dyDescent="0.35">
      <c r="A11" s="20">
        <v>2016</v>
      </c>
      <c r="B11" s="3" t="s">
        <v>12</v>
      </c>
      <c r="C11" s="26">
        <v>113984</v>
      </c>
      <c r="D11" s="29">
        <v>1094</v>
      </c>
      <c r="E11" s="4">
        <v>64</v>
      </c>
      <c r="F11" s="37">
        <v>5.9</v>
      </c>
      <c r="G11" s="26">
        <v>131585.22631404857</v>
      </c>
      <c r="H11" s="26">
        <v>2431</v>
      </c>
      <c r="I11" s="4">
        <v>16</v>
      </c>
      <c r="J11" s="4">
        <v>4</v>
      </c>
      <c r="K11" s="4">
        <v>25</v>
      </c>
      <c r="L11" s="26">
        <v>1144</v>
      </c>
      <c r="M11" s="4">
        <v>93</v>
      </c>
      <c r="N11" s="4">
        <v>8.1</v>
      </c>
      <c r="O11" s="26">
        <v>187511.75737299776</v>
      </c>
    </row>
    <row r="12" spans="1:15" ht="14.5" customHeight="1" x14ac:dyDescent="0.35">
      <c r="A12" s="20">
        <v>2016</v>
      </c>
      <c r="B12" s="3" t="s">
        <v>13</v>
      </c>
      <c r="C12" s="26">
        <v>135638</v>
      </c>
      <c r="D12" s="29">
        <v>1584</v>
      </c>
      <c r="E12" s="4">
        <v>82</v>
      </c>
      <c r="F12" s="37">
        <v>5.2</v>
      </c>
      <c r="G12" s="26">
        <v>175091.64076852592</v>
      </c>
      <c r="H12" s="26">
        <v>2330</v>
      </c>
      <c r="I12" s="4">
        <v>25</v>
      </c>
      <c r="J12" s="4">
        <v>3</v>
      </c>
      <c r="K12" s="4">
        <v>12</v>
      </c>
      <c r="L12" s="26">
        <v>1697</v>
      </c>
      <c r="M12" s="4">
        <v>113</v>
      </c>
      <c r="N12" s="4">
        <v>6.7</v>
      </c>
      <c r="O12" s="26">
        <v>238907.93899016269</v>
      </c>
    </row>
    <row r="13" spans="1:15" ht="14.5" customHeight="1" x14ac:dyDescent="0.35">
      <c r="A13" s="20">
        <v>2016</v>
      </c>
      <c r="B13" s="3" t="s">
        <v>14</v>
      </c>
      <c r="C13" s="26">
        <v>124000</v>
      </c>
      <c r="D13" s="29">
        <v>1089</v>
      </c>
      <c r="E13" s="4">
        <v>82</v>
      </c>
      <c r="F13" s="37">
        <v>7.5</v>
      </c>
      <c r="G13" s="26">
        <v>166605.66999651113</v>
      </c>
      <c r="H13" s="26">
        <v>891</v>
      </c>
      <c r="I13" s="4">
        <v>13</v>
      </c>
      <c r="J13" s="4">
        <v>1</v>
      </c>
      <c r="K13" s="4">
        <v>7.7</v>
      </c>
      <c r="L13" s="26">
        <v>1170</v>
      </c>
      <c r="M13" s="4">
        <v>123</v>
      </c>
      <c r="N13" s="4">
        <v>10.5</v>
      </c>
      <c r="O13" s="26">
        <v>247332.06505568011</v>
      </c>
    </row>
    <row r="14" spans="1:15" ht="14.5" customHeight="1" x14ac:dyDescent="0.35">
      <c r="A14" s="21">
        <v>2017</v>
      </c>
      <c r="B14" s="5" t="s">
        <v>3</v>
      </c>
      <c r="C14" s="27">
        <v>144869</v>
      </c>
      <c r="D14" s="30">
        <v>1246</v>
      </c>
      <c r="E14" s="6">
        <v>49</v>
      </c>
      <c r="F14" s="38">
        <v>3.9</v>
      </c>
      <c r="G14" s="27">
        <v>91746.193545816757</v>
      </c>
      <c r="H14" s="27">
        <v>965</v>
      </c>
      <c r="I14" s="6">
        <v>13</v>
      </c>
      <c r="J14" s="6">
        <v>0</v>
      </c>
      <c r="K14" s="6">
        <v>0</v>
      </c>
      <c r="L14" s="27">
        <v>1302</v>
      </c>
      <c r="M14" s="6">
        <v>80</v>
      </c>
      <c r="N14" s="6">
        <v>6.1</v>
      </c>
      <c r="O14" s="27">
        <v>169438.02661593625</v>
      </c>
    </row>
    <row r="15" spans="1:15" ht="14.5" customHeight="1" x14ac:dyDescent="0.35">
      <c r="A15" s="21">
        <v>2017</v>
      </c>
      <c r="B15" s="5" t="s">
        <v>4</v>
      </c>
      <c r="C15" s="27">
        <v>123297</v>
      </c>
      <c r="D15" s="30">
        <v>865</v>
      </c>
      <c r="E15" s="6">
        <v>60</v>
      </c>
      <c r="F15" s="38">
        <v>6.9</v>
      </c>
      <c r="G15" s="27">
        <v>122679.29573667944</v>
      </c>
      <c r="H15" s="27">
        <v>1283</v>
      </c>
      <c r="I15" s="6">
        <v>10</v>
      </c>
      <c r="J15" s="6">
        <v>3</v>
      </c>
      <c r="K15" s="6">
        <v>30</v>
      </c>
      <c r="L15" s="27">
        <v>904</v>
      </c>
      <c r="M15" s="6">
        <v>96</v>
      </c>
      <c r="N15" s="6">
        <v>10.6</v>
      </c>
      <c r="O15" s="27">
        <v>191969.45860185428</v>
      </c>
    </row>
    <row r="16" spans="1:15" ht="14.5" customHeight="1" x14ac:dyDescent="0.35">
      <c r="A16" s="21">
        <v>2017</v>
      </c>
      <c r="B16" s="5" t="s">
        <v>5</v>
      </c>
      <c r="C16" s="27">
        <v>131453</v>
      </c>
      <c r="D16" s="30">
        <v>579</v>
      </c>
      <c r="E16" s="6">
        <v>52</v>
      </c>
      <c r="F16" s="38">
        <v>9</v>
      </c>
      <c r="G16" s="27">
        <v>97769.282634322532</v>
      </c>
      <c r="H16" s="27">
        <v>586</v>
      </c>
      <c r="I16" s="6">
        <v>9</v>
      </c>
      <c r="J16" s="6">
        <v>2</v>
      </c>
      <c r="K16" s="6">
        <v>22.2</v>
      </c>
      <c r="L16" s="27">
        <v>614</v>
      </c>
      <c r="M16" s="6">
        <v>85</v>
      </c>
      <c r="N16" s="6">
        <v>13.8</v>
      </c>
      <c r="O16" s="27">
        <v>166707.47275496152</v>
      </c>
    </row>
    <row r="17" spans="1:15" ht="14.5" customHeight="1" x14ac:dyDescent="0.35">
      <c r="A17" s="21">
        <v>2017</v>
      </c>
      <c r="B17" s="5" t="s">
        <v>6</v>
      </c>
      <c r="C17" s="27">
        <v>132151</v>
      </c>
      <c r="D17" s="30">
        <v>584</v>
      </c>
      <c r="E17" s="6">
        <v>68</v>
      </c>
      <c r="F17" s="38">
        <v>11.6</v>
      </c>
      <c r="G17" s="27">
        <v>119366.96729977282</v>
      </c>
      <c r="H17" s="27">
        <v>738</v>
      </c>
      <c r="I17" s="6">
        <v>8</v>
      </c>
      <c r="J17" s="6">
        <v>1</v>
      </c>
      <c r="K17" s="6">
        <v>12.5</v>
      </c>
      <c r="L17" s="27">
        <v>621</v>
      </c>
      <c r="M17" s="6">
        <v>103</v>
      </c>
      <c r="N17" s="6">
        <v>16.600000000000001</v>
      </c>
      <c r="O17" s="27">
        <v>174628.62919760213</v>
      </c>
    </row>
    <row r="18" spans="1:15" ht="14.5" customHeight="1" x14ac:dyDescent="0.35">
      <c r="A18" s="21">
        <v>2017</v>
      </c>
      <c r="B18" s="5" t="s">
        <v>7</v>
      </c>
      <c r="C18" s="27">
        <v>136199</v>
      </c>
      <c r="D18" s="30">
        <v>696</v>
      </c>
      <c r="E18" s="6">
        <v>45</v>
      </c>
      <c r="F18" s="38">
        <v>6.5</v>
      </c>
      <c r="G18" s="27">
        <v>82258.364733961324</v>
      </c>
      <c r="H18" s="27">
        <v>742</v>
      </c>
      <c r="I18" s="6">
        <v>19</v>
      </c>
      <c r="J18" s="6">
        <v>0</v>
      </c>
      <c r="K18" s="6">
        <v>0</v>
      </c>
      <c r="L18" s="27">
        <v>738</v>
      </c>
      <c r="M18" s="6">
        <v>84</v>
      </c>
      <c r="N18" s="6">
        <v>11.4</v>
      </c>
      <c r="O18" s="27">
        <v>162345.48122575122</v>
      </c>
    </row>
    <row r="19" spans="1:15" ht="14.5" customHeight="1" x14ac:dyDescent="0.35">
      <c r="A19" s="21">
        <v>2017</v>
      </c>
      <c r="B19" s="5" t="s">
        <v>8</v>
      </c>
      <c r="C19" s="27">
        <v>145933</v>
      </c>
      <c r="D19" s="30">
        <v>1189</v>
      </c>
      <c r="E19" s="6">
        <v>35</v>
      </c>
      <c r="F19" s="38">
        <v>2.9</v>
      </c>
      <c r="G19" s="27">
        <v>72507.573825073545</v>
      </c>
      <c r="H19" s="27">
        <v>426</v>
      </c>
      <c r="I19" s="6">
        <v>71</v>
      </c>
      <c r="J19" s="6">
        <v>2</v>
      </c>
      <c r="K19" s="6">
        <v>2.8</v>
      </c>
      <c r="L19" s="27">
        <v>1277</v>
      </c>
      <c r="M19" s="6">
        <v>82</v>
      </c>
      <c r="N19" s="6">
        <v>6.4</v>
      </c>
      <c r="O19" s="27">
        <v>152235.12406523438</v>
      </c>
    </row>
    <row r="20" spans="1:15" ht="14.5" customHeight="1" x14ac:dyDescent="0.35">
      <c r="A20" s="21">
        <v>2017</v>
      </c>
      <c r="B20" s="5" t="s">
        <v>9</v>
      </c>
      <c r="C20" s="27">
        <v>146851</v>
      </c>
      <c r="D20" s="30">
        <v>1815</v>
      </c>
      <c r="E20" s="6">
        <v>30</v>
      </c>
      <c r="F20" s="38">
        <v>1.7</v>
      </c>
      <c r="G20" s="27">
        <v>58935.412288044077</v>
      </c>
      <c r="H20" s="27">
        <v>431</v>
      </c>
      <c r="I20" s="6">
        <v>8</v>
      </c>
      <c r="J20" s="6">
        <v>1</v>
      </c>
      <c r="K20" s="6">
        <v>12.5</v>
      </c>
      <c r="L20" s="27">
        <v>1840</v>
      </c>
      <c r="M20" s="6">
        <v>65</v>
      </c>
      <c r="N20" s="6">
        <v>3.5</v>
      </c>
      <c r="O20" s="27">
        <v>116247.92627285254</v>
      </c>
    </row>
    <row r="21" spans="1:15" ht="14.5" customHeight="1" x14ac:dyDescent="0.35">
      <c r="A21" s="21">
        <v>2017</v>
      </c>
      <c r="B21" s="5" t="s">
        <v>10</v>
      </c>
      <c r="C21" s="27">
        <v>161880</v>
      </c>
      <c r="D21" s="30">
        <v>1957</v>
      </c>
      <c r="E21" s="6">
        <v>59</v>
      </c>
      <c r="F21" s="38">
        <v>3</v>
      </c>
      <c r="G21" s="27">
        <v>119517.92479092977</v>
      </c>
      <c r="H21" s="27">
        <v>441</v>
      </c>
      <c r="I21" s="6">
        <v>17</v>
      </c>
      <c r="J21" s="6">
        <v>3</v>
      </c>
      <c r="K21" s="6">
        <v>17.600000000000001</v>
      </c>
      <c r="L21" s="27">
        <v>1994</v>
      </c>
      <c r="M21" s="6">
        <v>97</v>
      </c>
      <c r="N21" s="6">
        <v>4.9000000000000004</v>
      </c>
      <c r="O21" s="27">
        <v>183906.66621849057</v>
      </c>
    </row>
    <row r="22" spans="1:15" ht="14.5" customHeight="1" x14ac:dyDescent="0.35">
      <c r="A22" s="21">
        <v>2017</v>
      </c>
      <c r="B22" s="5" t="s">
        <v>11</v>
      </c>
      <c r="C22" s="27">
        <v>165438</v>
      </c>
      <c r="D22" s="30">
        <v>924</v>
      </c>
      <c r="E22" s="6">
        <v>45</v>
      </c>
      <c r="F22" s="38">
        <v>4.9000000000000004</v>
      </c>
      <c r="G22" s="27">
        <v>83545.155166757235</v>
      </c>
      <c r="H22" s="27">
        <v>378</v>
      </c>
      <c r="I22" s="6">
        <v>0</v>
      </c>
      <c r="J22" s="6">
        <v>0</v>
      </c>
      <c r="K22" s="6">
        <v>0</v>
      </c>
      <c r="L22" s="27">
        <v>948</v>
      </c>
      <c r="M22" s="6">
        <v>75</v>
      </c>
      <c r="N22" s="6">
        <v>7.9</v>
      </c>
      <c r="O22" s="27">
        <v>147783.38207706</v>
      </c>
    </row>
    <row r="23" spans="1:15" ht="14.5" customHeight="1" x14ac:dyDescent="0.35">
      <c r="A23" s="21">
        <v>2017</v>
      </c>
      <c r="B23" s="5" t="s">
        <v>12</v>
      </c>
      <c r="C23" s="27">
        <v>161865</v>
      </c>
      <c r="D23" s="30">
        <v>351</v>
      </c>
      <c r="E23" s="6">
        <v>41</v>
      </c>
      <c r="F23" s="38">
        <v>11.7</v>
      </c>
      <c r="G23" s="27">
        <v>93514.204703429277</v>
      </c>
      <c r="H23" s="27">
        <v>584</v>
      </c>
      <c r="I23" s="6">
        <v>0</v>
      </c>
      <c r="J23" s="6">
        <v>0</v>
      </c>
      <c r="K23" s="6">
        <v>0</v>
      </c>
      <c r="L23" s="27">
        <v>373</v>
      </c>
      <c r="M23" s="6">
        <v>66</v>
      </c>
      <c r="N23" s="6">
        <v>17.7</v>
      </c>
      <c r="O23" s="27">
        <v>145701.42947201847</v>
      </c>
    </row>
    <row r="24" spans="1:15" ht="14.5" customHeight="1" x14ac:dyDescent="0.35">
      <c r="A24" s="21">
        <v>2017</v>
      </c>
      <c r="B24" s="5" t="s">
        <v>13</v>
      </c>
      <c r="C24" s="27">
        <v>159709</v>
      </c>
      <c r="D24" s="30">
        <v>686</v>
      </c>
      <c r="E24" s="6">
        <v>59</v>
      </c>
      <c r="F24" s="38">
        <v>8.6</v>
      </c>
      <c r="G24" s="27">
        <v>116928.86723990022</v>
      </c>
      <c r="H24" s="27">
        <v>612</v>
      </c>
      <c r="I24" s="6">
        <v>31</v>
      </c>
      <c r="J24" s="6">
        <v>1</v>
      </c>
      <c r="K24" s="6">
        <v>3.2</v>
      </c>
      <c r="L24" s="27">
        <v>737</v>
      </c>
      <c r="M24" s="6">
        <v>95</v>
      </c>
      <c r="N24" s="6">
        <v>12.9</v>
      </c>
      <c r="O24" s="27">
        <v>186103.08678862124</v>
      </c>
    </row>
    <row r="25" spans="1:15" ht="14.5" customHeight="1" x14ac:dyDescent="0.35">
      <c r="A25" s="21">
        <v>2017</v>
      </c>
      <c r="B25" s="5" t="s">
        <v>14</v>
      </c>
      <c r="C25" s="27">
        <v>148836</v>
      </c>
      <c r="D25" s="30">
        <v>471</v>
      </c>
      <c r="E25" s="6">
        <v>47</v>
      </c>
      <c r="F25" s="38">
        <v>10</v>
      </c>
      <c r="G25" s="27">
        <v>90313.006139181583</v>
      </c>
      <c r="H25" s="27">
        <v>671</v>
      </c>
      <c r="I25" s="6">
        <v>17</v>
      </c>
      <c r="J25" s="6">
        <v>0</v>
      </c>
      <c r="K25" s="6">
        <v>0</v>
      </c>
      <c r="L25" s="27">
        <v>507</v>
      </c>
      <c r="M25" s="6">
        <v>76</v>
      </c>
      <c r="N25" s="6">
        <v>15</v>
      </c>
      <c r="O25" s="27">
        <v>152223.0044163533</v>
      </c>
    </row>
    <row r="26" spans="1:15" ht="14.5" customHeight="1" x14ac:dyDescent="0.35">
      <c r="A26" s="22">
        <v>2018</v>
      </c>
      <c r="B26" s="7" t="s">
        <v>3</v>
      </c>
      <c r="C26" s="28">
        <v>172603</v>
      </c>
      <c r="D26" s="31">
        <v>649</v>
      </c>
      <c r="E26" s="8">
        <v>41</v>
      </c>
      <c r="F26" s="39">
        <v>6.3</v>
      </c>
      <c r="G26" s="28">
        <f>264848.496448598-108021</f>
        <v>156827.49644859799</v>
      </c>
      <c r="H26" s="28">
        <v>705</v>
      </c>
      <c r="I26" s="8">
        <v>25</v>
      </c>
      <c r="J26" s="8">
        <v>0</v>
      </c>
      <c r="K26" s="8">
        <v>0</v>
      </c>
      <c r="L26" s="28">
        <v>705</v>
      </c>
      <c r="M26" s="8">
        <v>79</v>
      </c>
      <c r="N26" s="8">
        <v>11.2</v>
      </c>
      <c r="O26" s="28">
        <v>264848.49644859822</v>
      </c>
    </row>
    <row r="27" spans="1:15" ht="14.5" customHeight="1" x14ac:dyDescent="0.35">
      <c r="A27" s="22">
        <v>2018</v>
      </c>
      <c r="B27" s="7" t="s">
        <v>4</v>
      </c>
      <c r="C27" s="28">
        <v>152355</v>
      </c>
      <c r="D27" s="31">
        <v>189</v>
      </c>
      <c r="E27" s="8">
        <v>48</v>
      </c>
      <c r="F27" s="39">
        <v>25.4</v>
      </c>
      <c r="G27" s="28">
        <v>160655.39409651115</v>
      </c>
      <c r="H27" s="28">
        <v>620</v>
      </c>
      <c r="I27" s="8">
        <v>16</v>
      </c>
      <c r="J27" s="8">
        <v>0</v>
      </c>
      <c r="K27" s="8">
        <v>0</v>
      </c>
      <c r="L27" s="28">
        <v>232</v>
      </c>
      <c r="M27" s="8">
        <v>83</v>
      </c>
      <c r="N27" s="8">
        <v>35.799999999999997</v>
      </c>
      <c r="O27" s="28">
        <v>164129.31945451835</v>
      </c>
    </row>
    <row r="28" spans="1:15" ht="14.5" customHeight="1" x14ac:dyDescent="0.35">
      <c r="A28" s="22">
        <v>2018</v>
      </c>
      <c r="B28" s="7" t="s">
        <v>5</v>
      </c>
      <c r="C28" s="28">
        <v>188553</v>
      </c>
      <c r="D28" s="31">
        <v>188</v>
      </c>
      <c r="E28" s="8">
        <v>38</v>
      </c>
      <c r="F28" s="39">
        <v>20.2</v>
      </c>
      <c r="G28" s="28">
        <v>137101.5512797409</v>
      </c>
      <c r="H28" s="28">
        <v>562</v>
      </c>
      <c r="I28" s="8">
        <v>12</v>
      </c>
      <c r="J28" s="8">
        <v>2</v>
      </c>
      <c r="K28" s="8">
        <v>16.7</v>
      </c>
      <c r="L28" s="28">
        <v>231</v>
      </c>
      <c r="M28" s="8">
        <v>88</v>
      </c>
      <c r="N28" s="8">
        <v>38.1</v>
      </c>
      <c r="O28" s="28">
        <v>151672.9698652121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B9101-C101-4278-A128-60CE70B8B805}">
  <dimension ref="A1:C28"/>
  <sheetViews>
    <sheetView workbookViewId="0">
      <selection activeCell="I22" sqref="I22"/>
    </sheetView>
  </sheetViews>
  <sheetFormatPr defaultRowHeight="14.5" x14ac:dyDescent="0.35"/>
  <cols>
    <col min="2" max="2" width="11.90625" customWidth="1"/>
    <col min="3" max="3" width="19.6328125" customWidth="1"/>
  </cols>
  <sheetData>
    <row r="1" spans="1:3" x14ac:dyDescent="0.35">
      <c r="A1" s="1" t="s">
        <v>0</v>
      </c>
      <c r="B1" s="2" t="s">
        <v>1</v>
      </c>
      <c r="C1" s="2" t="s">
        <v>23</v>
      </c>
    </row>
    <row r="2" spans="1:3" x14ac:dyDescent="0.35">
      <c r="A2" s="9">
        <v>2016</v>
      </c>
      <c r="B2" s="3" t="s">
        <v>3</v>
      </c>
      <c r="C2" s="4">
        <v>3.4</v>
      </c>
    </row>
    <row r="3" spans="1:3" x14ac:dyDescent="0.35">
      <c r="A3" s="10"/>
      <c r="B3" s="3" t="s">
        <v>4</v>
      </c>
      <c r="C3" s="4">
        <v>23.5</v>
      </c>
    </row>
    <row r="4" spans="1:3" x14ac:dyDescent="0.35">
      <c r="A4" s="10"/>
      <c r="B4" s="3" t="s">
        <v>5</v>
      </c>
      <c r="C4" s="4">
        <v>50</v>
      </c>
    </row>
    <row r="5" spans="1:3" x14ac:dyDescent="0.35">
      <c r="A5" s="10"/>
      <c r="B5" s="3" t="s">
        <v>6</v>
      </c>
      <c r="C5" s="4">
        <v>69.2</v>
      </c>
    </row>
    <row r="6" spans="1:3" x14ac:dyDescent="0.35">
      <c r="A6" s="10"/>
      <c r="B6" s="3" t="s">
        <v>7</v>
      </c>
      <c r="C6" s="4">
        <v>5</v>
      </c>
    </row>
    <row r="7" spans="1:3" x14ac:dyDescent="0.35">
      <c r="A7" s="10"/>
      <c r="B7" s="3" t="s">
        <v>8</v>
      </c>
      <c r="C7" s="4">
        <v>0</v>
      </c>
    </row>
    <row r="8" spans="1:3" x14ac:dyDescent="0.35">
      <c r="A8" s="10"/>
      <c r="B8" s="3" t="s">
        <v>9</v>
      </c>
      <c r="C8" s="4">
        <v>14.3</v>
      </c>
    </row>
    <row r="9" spans="1:3" x14ac:dyDescent="0.35">
      <c r="A9" s="10"/>
      <c r="B9" s="3" t="s">
        <v>10</v>
      </c>
      <c r="C9" s="4">
        <v>16.7</v>
      </c>
    </row>
    <row r="10" spans="1:3" x14ac:dyDescent="0.35">
      <c r="A10" s="10"/>
      <c r="B10" s="3" t="s">
        <v>11</v>
      </c>
      <c r="C10" s="4">
        <v>50</v>
      </c>
    </row>
    <row r="11" spans="1:3" x14ac:dyDescent="0.35">
      <c r="A11" s="10"/>
      <c r="B11" s="3" t="s">
        <v>12</v>
      </c>
      <c r="C11" s="4">
        <v>25</v>
      </c>
    </row>
    <row r="12" spans="1:3" x14ac:dyDescent="0.35">
      <c r="A12" s="10"/>
      <c r="B12" s="3" t="s">
        <v>13</v>
      </c>
      <c r="C12" s="4">
        <v>12</v>
      </c>
    </row>
    <row r="13" spans="1:3" x14ac:dyDescent="0.35">
      <c r="A13" s="11"/>
      <c r="B13" s="3" t="s">
        <v>14</v>
      </c>
      <c r="C13" s="4">
        <v>7.7</v>
      </c>
    </row>
    <row r="14" spans="1:3" x14ac:dyDescent="0.35">
      <c r="A14" s="12">
        <v>2017</v>
      </c>
      <c r="B14" s="5" t="s">
        <v>3</v>
      </c>
      <c r="C14" s="6">
        <v>0</v>
      </c>
    </row>
    <row r="15" spans="1:3" x14ac:dyDescent="0.35">
      <c r="A15" s="13"/>
      <c r="B15" s="5" t="s">
        <v>4</v>
      </c>
      <c r="C15" s="6">
        <v>30</v>
      </c>
    </row>
    <row r="16" spans="1:3" x14ac:dyDescent="0.35">
      <c r="A16" s="13"/>
      <c r="B16" s="5" t="s">
        <v>5</v>
      </c>
      <c r="C16" s="6">
        <v>22.2</v>
      </c>
    </row>
    <row r="17" spans="1:3" x14ac:dyDescent="0.35">
      <c r="A17" s="13"/>
      <c r="B17" s="5" t="s">
        <v>6</v>
      </c>
      <c r="C17" s="6">
        <v>12.5</v>
      </c>
    </row>
    <row r="18" spans="1:3" x14ac:dyDescent="0.35">
      <c r="A18" s="13"/>
      <c r="B18" s="5" t="s">
        <v>7</v>
      </c>
      <c r="C18" s="6">
        <v>0</v>
      </c>
    </row>
    <row r="19" spans="1:3" x14ac:dyDescent="0.35">
      <c r="A19" s="13"/>
      <c r="B19" s="5" t="s">
        <v>8</v>
      </c>
      <c r="C19" s="6">
        <v>2.8</v>
      </c>
    </row>
    <row r="20" spans="1:3" x14ac:dyDescent="0.35">
      <c r="A20" s="13"/>
      <c r="B20" s="5" t="s">
        <v>9</v>
      </c>
      <c r="C20" s="6">
        <v>12.5</v>
      </c>
    </row>
    <row r="21" spans="1:3" x14ac:dyDescent="0.35">
      <c r="A21" s="13"/>
      <c r="B21" s="5" t="s">
        <v>10</v>
      </c>
      <c r="C21" s="6">
        <v>17.600000000000001</v>
      </c>
    </row>
    <row r="22" spans="1:3" x14ac:dyDescent="0.35">
      <c r="A22" s="13"/>
      <c r="B22" s="5" t="s">
        <v>11</v>
      </c>
      <c r="C22" s="6">
        <v>0</v>
      </c>
    </row>
    <row r="23" spans="1:3" x14ac:dyDescent="0.35">
      <c r="A23" s="13"/>
      <c r="B23" s="5" t="s">
        <v>12</v>
      </c>
      <c r="C23" s="6">
        <v>0</v>
      </c>
    </row>
    <row r="24" spans="1:3" x14ac:dyDescent="0.35">
      <c r="A24" s="13"/>
      <c r="B24" s="5" t="s">
        <v>13</v>
      </c>
      <c r="C24" s="6">
        <v>3.2</v>
      </c>
    </row>
    <row r="25" spans="1:3" x14ac:dyDescent="0.35">
      <c r="A25" s="14"/>
      <c r="B25" s="5" t="s">
        <v>14</v>
      </c>
      <c r="C25" s="6">
        <v>0</v>
      </c>
    </row>
    <row r="26" spans="1:3" x14ac:dyDescent="0.35">
      <c r="A26" s="15">
        <v>2018</v>
      </c>
      <c r="B26" s="7" t="s">
        <v>3</v>
      </c>
      <c r="C26" s="8">
        <v>0</v>
      </c>
    </row>
    <row r="27" spans="1:3" x14ac:dyDescent="0.35">
      <c r="A27" s="16"/>
      <c r="B27" s="7" t="s">
        <v>4</v>
      </c>
      <c r="C27" s="8">
        <v>0</v>
      </c>
    </row>
    <row r="28" spans="1:3" x14ac:dyDescent="0.35">
      <c r="A28" s="17"/>
      <c r="B28" s="7" t="s">
        <v>5</v>
      </c>
      <c r="C28" s="8">
        <v>16.7</v>
      </c>
    </row>
  </sheetData>
  <mergeCells count="3">
    <mergeCell ref="A2:A13"/>
    <mergeCell ref="A14:A25"/>
    <mergeCell ref="A26:A2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1A7B-FC49-46AF-9ABB-263AE910172F}">
  <dimension ref="A1:D28"/>
  <sheetViews>
    <sheetView workbookViewId="0">
      <selection activeCell="C1" sqref="C1:C1048576"/>
    </sheetView>
  </sheetViews>
  <sheetFormatPr defaultRowHeight="14.5" x14ac:dyDescent="0.35"/>
  <cols>
    <col min="2" max="2" width="11.90625" customWidth="1"/>
    <col min="3" max="3" width="19.6328125" customWidth="1"/>
    <col min="4" max="4" width="13.08984375" style="25" customWidth="1"/>
  </cols>
  <sheetData>
    <row r="1" spans="1:4" x14ac:dyDescent="0.35">
      <c r="A1" s="1" t="s">
        <v>0</v>
      </c>
      <c r="B1" s="2" t="s">
        <v>1</v>
      </c>
      <c r="C1" s="2" t="s">
        <v>20</v>
      </c>
      <c r="D1" s="23"/>
    </row>
    <row r="2" spans="1:4" x14ac:dyDescent="0.35">
      <c r="A2" s="9">
        <v>2016</v>
      </c>
      <c r="B2" s="3" t="s">
        <v>3</v>
      </c>
      <c r="C2" s="26">
        <v>2335</v>
      </c>
      <c r="D2" s="24"/>
    </row>
    <row r="3" spans="1:4" x14ac:dyDescent="0.35">
      <c r="A3" s="10"/>
      <c r="B3" s="3" t="s">
        <v>4</v>
      </c>
      <c r="C3" s="26">
        <v>2242</v>
      </c>
      <c r="D3" s="24"/>
    </row>
    <row r="4" spans="1:4" x14ac:dyDescent="0.35">
      <c r="A4" s="10"/>
      <c r="B4" s="3" t="s">
        <v>5</v>
      </c>
      <c r="C4" s="26">
        <v>3927</v>
      </c>
      <c r="D4" s="24"/>
    </row>
    <row r="5" spans="1:4" x14ac:dyDescent="0.35">
      <c r="A5" s="10"/>
      <c r="B5" s="3" t="s">
        <v>6</v>
      </c>
      <c r="C5" s="26">
        <v>2815</v>
      </c>
      <c r="D5" s="24"/>
    </row>
    <row r="6" spans="1:4" x14ac:dyDescent="0.35">
      <c r="A6" s="10"/>
      <c r="B6" s="3" t="s">
        <v>7</v>
      </c>
      <c r="C6" s="26">
        <v>3417</v>
      </c>
      <c r="D6" s="24"/>
    </row>
    <row r="7" spans="1:4" x14ac:dyDescent="0.35">
      <c r="A7" s="10"/>
      <c r="B7" s="3" t="s">
        <v>8</v>
      </c>
      <c r="C7" s="26">
        <v>1781</v>
      </c>
      <c r="D7" s="24"/>
    </row>
    <row r="8" spans="1:4" x14ac:dyDescent="0.35">
      <c r="A8" s="10"/>
      <c r="B8" s="3" t="s">
        <v>9</v>
      </c>
      <c r="C8" s="26">
        <v>1525</v>
      </c>
      <c r="D8" s="24"/>
    </row>
    <row r="9" spans="1:4" x14ac:dyDescent="0.35">
      <c r="A9" s="10"/>
      <c r="B9" s="3" t="s">
        <v>10</v>
      </c>
      <c r="C9" s="26">
        <v>1455</v>
      </c>
      <c r="D9" s="24"/>
    </row>
    <row r="10" spans="1:4" x14ac:dyDescent="0.35">
      <c r="A10" s="10"/>
      <c r="B10" s="3" t="s">
        <v>11</v>
      </c>
      <c r="C10" s="26">
        <v>1455</v>
      </c>
      <c r="D10" s="24"/>
    </row>
    <row r="11" spans="1:4" x14ac:dyDescent="0.35">
      <c r="A11" s="10"/>
      <c r="B11" s="3" t="s">
        <v>12</v>
      </c>
      <c r="C11" s="26">
        <v>1144</v>
      </c>
      <c r="D11" s="24"/>
    </row>
    <row r="12" spans="1:4" x14ac:dyDescent="0.35">
      <c r="A12" s="10"/>
      <c r="B12" s="3" t="s">
        <v>13</v>
      </c>
      <c r="C12" s="26">
        <v>1697</v>
      </c>
      <c r="D12" s="24"/>
    </row>
    <row r="13" spans="1:4" x14ac:dyDescent="0.35">
      <c r="A13" s="11"/>
      <c r="B13" s="3" t="s">
        <v>14</v>
      </c>
      <c r="C13" s="26">
        <v>1170</v>
      </c>
      <c r="D13" s="24"/>
    </row>
    <row r="14" spans="1:4" x14ac:dyDescent="0.35">
      <c r="A14" s="12">
        <v>2017</v>
      </c>
      <c r="B14" s="5" t="s">
        <v>3</v>
      </c>
      <c r="C14" s="27">
        <v>1302</v>
      </c>
      <c r="D14" s="24"/>
    </row>
    <row r="15" spans="1:4" x14ac:dyDescent="0.35">
      <c r="A15" s="13"/>
      <c r="B15" s="5" t="s">
        <v>4</v>
      </c>
      <c r="C15" s="27">
        <v>904</v>
      </c>
      <c r="D15" s="24"/>
    </row>
    <row r="16" spans="1:4" x14ac:dyDescent="0.35">
      <c r="A16" s="13"/>
      <c r="B16" s="5" t="s">
        <v>5</v>
      </c>
      <c r="C16" s="27">
        <v>614</v>
      </c>
      <c r="D16" s="24"/>
    </row>
    <row r="17" spans="1:4" x14ac:dyDescent="0.35">
      <c r="A17" s="13"/>
      <c r="B17" s="5" t="s">
        <v>6</v>
      </c>
      <c r="C17" s="27">
        <v>621</v>
      </c>
      <c r="D17" s="24"/>
    </row>
    <row r="18" spans="1:4" x14ac:dyDescent="0.35">
      <c r="A18" s="13"/>
      <c r="B18" s="5" t="s">
        <v>7</v>
      </c>
      <c r="C18" s="27">
        <v>738</v>
      </c>
      <c r="D18" s="24"/>
    </row>
    <row r="19" spans="1:4" x14ac:dyDescent="0.35">
      <c r="A19" s="13"/>
      <c r="B19" s="5" t="s">
        <v>8</v>
      </c>
      <c r="C19" s="27">
        <v>1277</v>
      </c>
      <c r="D19" s="24"/>
    </row>
    <row r="20" spans="1:4" x14ac:dyDescent="0.35">
      <c r="A20" s="13"/>
      <c r="B20" s="5" t="s">
        <v>9</v>
      </c>
      <c r="C20" s="27">
        <v>1840</v>
      </c>
      <c r="D20" s="24"/>
    </row>
    <row r="21" spans="1:4" x14ac:dyDescent="0.35">
      <c r="A21" s="13"/>
      <c r="B21" s="5" t="s">
        <v>10</v>
      </c>
      <c r="C21" s="27">
        <v>1994</v>
      </c>
      <c r="D21" s="24"/>
    </row>
    <row r="22" spans="1:4" x14ac:dyDescent="0.35">
      <c r="A22" s="13"/>
      <c r="B22" s="5" t="s">
        <v>11</v>
      </c>
      <c r="C22" s="27">
        <v>948</v>
      </c>
      <c r="D22" s="24"/>
    </row>
    <row r="23" spans="1:4" x14ac:dyDescent="0.35">
      <c r="A23" s="13"/>
      <c r="B23" s="5" t="s">
        <v>12</v>
      </c>
      <c r="C23" s="27">
        <v>373</v>
      </c>
      <c r="D23" s="24"/>
    </row>
    <row r="24" spans="1:4" x14ac:dyDescent="0.35">
      <c r="A24" s="13"/>
      <c r="B24" s="5" t="s">
        <v>13</v>
      </c>
      <c r="C24" s="27">
        <v>737</v>
      </c>
      <c r="D24" s="24"/>
    </row>
    <row r="25" spans="1:4" x14ac:dyDescent="0.35">
      <c r="A25" s="14"/>
      <c r="B25" s="5" t="s">
        <v>14</v>
      </c>
      <c r="C25" s="27">
        <v>507</v>
      </c>
      <c r="D25" s="24"/>
    </row>
    <row r="26" spans="1:4" x14ac:dyDescent="0.35">
      <c r="A26" s="15">
        <v>2018</v>
      </c>
      <c r="B26" s="7" t="s">
        <v>3</v>
      </c>
      <c r="C26" s="28">
        <v>705</v>
      </c>
      <c r="D26" s="24"/>
    </row>
    <row r="27" spans="1:4" x14ac:dyDescent="0.35">
      <c r="A27" s="16"/>
      <c r="B27" s="7" t="s">
        <v>4</v>
      </c>
      <c r="C27" s="28">
        <v>232</v>
      </c>
      <c r="D27" s="24"/>
    </row>
    <row r="28" spans="1:4" x14ac:dyDescent="0.35">
      <c r="A28" s="17"/>
      <c r="B28" s="7" t="s">
        <v>5</v>
      </c>
      <c r="C28" s="28">
        <v>231</v>
      </c>
      <c r="D28" s="24"/>
    </row>
  </sheetData>
  <mergeCells count="3">
    <mergeCell ref="A2:A13"/>
    <mergeCell ref="A14:A25"/>
    <mergeCell ref="A26:A2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0982-AC42-4F07-A830-9384337AEA42}">
  <dimension ref="A1:C28"/>
  <sheetViews>
    <sheetView workbookViewId="0">
      <selection activeCell="C1" sqref="C1:C1048576"/>
    </sheetView>
  </sheetViews>
  <sheetFormatPr defaultRowHeight="14.5" x14ac:dyDescent="0.35"/>
  <cols>
    <col min="2" max="2" width="11.90625" customWidth="1"/>
    <col min="3" max="3" width="19.6328125" customWidth="1"/>
  </cols>
  <sheetData>
    <row r="1" spans="1:3" x14ac:dyDescent="0.35">
      <c r="A1" s="1" t="s">
        <v>0</v>
      </c>
      <c r="B1" s="2" t="s">
        <v>1</v>
      </c>
      <c r="C1" s="2" t="s">
        <v>21</v>
      </c>
    </row>
    <row r="2" spans="1:3" x14ac:dyDescent="0.35">
      <c r="A2" s="9">
        <v>2016</v>
      </c>
      <c r="B2" s="3" t="s">
        <v>3</v>
      </c>
      <c r="C2" s="4">
        <v>82</v>
      </c>
    </row>
    <row r="3" spans="1:3" x14ac:dyDescent="0.35">
      <c r="A3" s="10"/>
      <c r="B3" s="3" t="s">
        <v>4</v>
      </c>
      <c r="C3" s="4">
        <v>112</v>
      </c>
    </row>
    <row r="4" spans="1:3" x14ac:dyDescent="0.35">
      <c r="A4" s="10"/>
      <c r="B4" s="3" t="s">
        <v>5</v>
      </c>
      <c r="C4" s="4">
        <v>163</v>
      </c>
    </row>
    <row r="5" spans="1:3" x14ac:dyDescent="0.35">
      <c r="A5" s="10"/>
      <c r="B5" s="3" t="s">
        <v>6</v>
      </c>
      <c r="C5" s="4">
        <v>152</v>
      </c>
    </row>
    <row r="6" spans="1:3" x14ac:dyDescent="0.35">
      <c r="A6" s="10"/>
      <c r="B6" s="3" t="s">
        <v>7</v>
      </c>
      <c r="C6" s="4">
        <v>154</v>
      </c>
    </row>
    <row r="7" spans="1:3" x14ac:dyDescent="0.35">
      <c r="A7" s="10"/>
      <c r="B7" s="3" t="s">
        <v>8</v>
      </c>
      <c r="C7" s="4">
        <v>173</v>
      </c>
    </row>
    <row r="8" spans="1:3" x14ac:dyDescent="0.35">
      <c r="A8" s="10"/>
      <c r="B8" s="3" t="s">
        <v>9</v>
      </c>
      <c r="C8" s="4">
        <v>136</v>
      </c>
    </row>
    <row r="9" spans="1:3" x14ac:dyDescent="0.35">
      <c r="A9" s="10"/>
      <c r="B9" s="3" t="s">
        <v>10</v>
      </c>
      <c r="C9" s="4">
        <v>113</v>
      </c>
    </row>
    <row r="10" spans="1:3" x14ac:dyDescent="0.35">
      <c r="A10" s="10"/>
      <c r="B10" s="3" t="s">
        <v>11</v>
      </c>
      <c r="C10" s="4">
        <v>114</v>
      </c>
    </row>
    <row r="11" spans="1:3" x14ac:dyDescent="0.35">
      <c r="A11" s="10"/>
      <c r="B11" s="3" t="s">
        <v>12</v>
      </c>
      <c r="C11" s="4">
        <v>93</v>
      </c>
    </row>
    <row r="12" spans="1:3" x14ac:dyDescent="0.35">
      <c r="A12" s="10"/>
      <c r="B12" s="3" t="s">
        <v>13</v>
      </c>
      <c r="C12" s="4">
        <v>113</v>
      </c>
    </row>
    <row r="13" spans="1:3" x14ac:dyDescent="0.35">
      <c r="A13" s="11"/>
      <c r="B13" s="3" t="s">
        <v>14</v>
      </c>
      <c r="C13" s="4">
        <v>123</v>
      </c>
    </row>
    <row r="14" spans="1:3" x14ac:dyDescent="0.35">
      <c r="A14" s="12">
        <v>2017</v>
      </c>
      <c r="B14" s="5" t="s">
        <v>3</v>
      </c>
      <c r="C14" s="6">
        <v>80</v>
      </c>
    </row>
    <row r="15" spans="1:3" x14ac:dyDescent="0.35">
      <c r="A15" s="13"/>
      <c r="B15" s="5" t="s">
        <v>4</v>
      </c>
      <c r="C15" s="6">
        <v>96</v>
      </c>
    </row>
    <row r="16" spans="1:3" x14ac:dyDescent="0.35">
      <c r="A16" s="13"/>
      <c r="B16" s="5" t="s">
        <v>5</v>
      </c>
      <c r="C16" s="6">
        <v>85</v>
      </c>
    </row>
    <row r="17" spans="1:3" x14ac:dyDescent="0.35">
      <c r="A17" s="13"/>
      <c r="B17" s="5" t="s">
        <v>6</v>
      </c>
      <c r="C17" s="6">
        <v>103</v>
      </c>
    </row>
    <row r="18" spans="1:3" x14ac:dyDescent="0.35">
      <c r="A18" s="13"/>
      <c r="B18" s="5" t="s">
        <v>7</v>
      </c>
      <c r="C18" s="6">
        <v>84</v>
      </c>
    </row>
    <row r="19" spans="1:3" x14ac:dyDescent="0.35">
      <c r="A19" s="13"/>
      <c r="B19" s="5" t="s">
        <v>8</v>
      </c>
      <c r="C19" s="6">
        <v>82</v>
      </c>
    </row>
    <row r="20" spans="1:3" x14ac:dyDescent="0.35">
      <c r="A20" s="13"/>
      <c r="B20" s="5" t="s">
        <v>9</v>
      </c>
      <c r="C20" s="6">
        <v>65</v>
      </c>
    </row>
    <row r="21" spans="1:3" x14ac:dyDescent="0.35">
      <c r="A21" s="13"/>
      <c r="B21" s="5" t="s">
        <v>10</v>
      </c>
      <c r="C21" s="6">
        <v>97</v>
      </c>
    </row>
    <row r="22" spans="1:3" x14ac:dyDescent="0.35">
      <c r="A22" s="13"/>
      <c r="B22" s="5" t="s">
        <v>11</v>
      </c>
      <c r="C22" s="6">
        <v>75</v>
      </c>
    </row>
    <row r="23" spans="1:3" x14ac:dyDescent="0.35">
      <c r="A23" s="13"/>
      <c r="B23" s="5" t="s">
        <v>12</v>
      </c>
      <c r="C23" s="6">
        <v>66</v>
      </c>
    </row>
    <row r="24" spans="1:3" x14ac:dyDescent="0.35">
      <c r="A24" s="13"/>
      <c r="B24" s="5" t="s">
        <v>13</v>
      </c>
      <c r="C24" s="6">
        <v>95</v>
      </c>
    </row>
    <row r="25" spans="1:3" x14ac:dyDescent="0.35">
      <c r="A25" s="14"/>
      <c r="B25" s="5" t="s">
        <v>14</v>
      </c>
      <c r="C25" s="6">
        <v>76</v>
      </c>
    </row>
    <row r="26" spans="1:3" x14ac:dyDescent="0.35">
      <c r="A26" s="15">
        <v>2018</v>
      </c>
      <c r="B26" s="7" t="s">
        <v>3</v>
      </c>
      <c r="C26" s="8">
        <v>79</v>
      </c>
    </row>
    <row r="27" spans="1:3" x14ac:dyDescent="0.35">
      <c r="A27" s="16"/>
      <c r="B27" s="7" t="s">
        <v>4</v>
      </c>
      <c r="C27" s="8">
        <v>83</v>
      </c>
    </row>
    <row r="28" spans="1:3" x14ac:dyDescent="0.35">
      <c r="A28" s="17"/>
      <c r="B28" s="7" t="s">
        <v>5</v>
      </c>
      <c r="C28" s="8">
        <v>88</v>
      </c>
    </row>
  </sheetData>
  <mergeCells count="3">
    <mergeCell ref="A2:A13"/>
    <mergeCell ref="A14:A25"/>
    <mergeCell ref="A26:A2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3DDE-1D37-4A3A-838F-25F14D0BD2A4}">
  <dimension ref="A1:C28"/>
  <sheetViews>
    <sheetView workbookViewId="0">
      <selection activeCell="C1" sqref="C1:C1048576"/>
    </sheetView>
  </sheetViews>
  <sheetFormatPr defaultRowHeight="14.5" x14ac:dyDescent="0.35"/>
  <cols>
    <col min="2" max="2" width="11.90625" customWidth="1"/>
    <col min="3" max="3" width="19.6328125" customWidth="1"/>
  </cols>
  <sheetData>
    <row r="1" spans="1:3" x14ac:dyDescent="0.35">
      <c r="A1" s="1" t="s">
        <v>0</v>
      </c>
      <c r="B1" s="2" t="s">
        <v>1</v>
      </c>
      <c r="C1" s="2" t="s">
        <v>22</v>
      </c>
    </row>
    <row r="2" spans="1:3" x14ac:dyDescent="0.35">
      <c r="A2" s="9">
        <v>2016</v>
      </c>
      <c r="B2" s="3" t="s">
        <v>3</v>
      </c>
      <c r="C2" s="4">
        <v>3.5</v>
      </c>
    </row>
    <row r="3" spans="1:3" x14ac:dyDescent="0.35">
      <c r="A3" s="10"/>
      <c r="B3" s="3" t="s">
        <v>4</v>
      </c>
      <c r="C3" s="4">
        <v>5</v>
      </c>
    </row>
    <row r="4" spans="1:3" x14ac:dyDescent="0.35">
      <c r="A4" s="10"/>
      <c r="B4" s="3" t="s">
        <v>5</v>
      </c>
      <c r="C4" s="4">
        <v>4.2</v>
      </c>
    </row>
    <row r="5" spans="1:3" x14ac:dyDescent="0.35">
      <c r="A5" s="10"/>
      <c r="B5" s="3" t="s">
        <v>6</v>
      </c>
      <c r="C5" s="4">
        <v>5.4</v>
      </c>
    </row>
    <row r="6" spans="1:3" x14ac:dyDescent="0.35">
      <c r="A6" s="10"/>
      <c r="B6" s="3" t="s">
        <v>7</v>
      </c>
      <c r="C6" s="4">
        <v>4.5</v>
      </c>
    </row>
    <row r="7" spans="1:3" x14ac:dyDescent="0.35">
      <c r="A7" s="10"/>
      <c r="B7" s="3" t="s">
        <v>8</v>
      </c>
      <c r="C7" s="4">
        <v>9.6999999999999993</v>
      </c>
    </row>
    <row r="8" spans="1:3" x14ac:dyDescent="0.35">
      <c r="A8" s="10"/>
      <c r="B8" s="3" t="s">
        <v>9</v>
      </c>
      <c r="C8" s="4">
        <v>8.9</v>
      </c>
    </row>
    <row r="9" spans="1:3" x14ac:dyDescent="0.35">
      <c r="A9" s="10"/>
      <c r="B9" s="3" t="s">
        <v>10</v>
      </c>
      <c r="C9" s="4">
        <v>7.8</v>
      </c>
    </row>
    <row r="10" spans="1:3" x14ac:dyDescent="0.35">
      <c r="A10" s="10"/>
      <c r="B10" s="3" t="s">
        <v>11</v>
      </c>
      <c r="C10" s="4">
        <v>7.8</v>
      </c>
    </row>
    <row r="11" spans="1:3" x14ac:dyDescent="0.35">
      <c r="A11" s="10"/>
      <c r="B11" s="3" t="s">
        <v>12</v>
      </c>
      <c r="C11" s="4">
        <v>8.1</v>
      </c>
    </row>
    <row r="12" spans="1:3" x14ac:dyDescent="0.35">
      <c r="A12" s="10"/>
      <c r="B12" s="3" t="s">
        <v>13</v>
      </c>
      <c r="C12" s="4">
        <v>6.7</v>
      </c>
    </row>
    <row r="13" spans="1:3" x14ac:dyDescent="0.35">
      <c r="A13" s="11"/>
      <c r="B13" s="3" t="s">
        <v>14</v>
      </c>
      <c r="C13" s="4">
        <v>10.5</v>
      </c>
    </row>
    <row r="14" spans="1:3" x14ac:dyDescent="0.35">
      <c r="A14" s="12">
        <v>2017</v>
      </c>
      <c r="B14" s="5" t="s">
        <v>3</v>
      </c>
      <c r="C14" s="6">
        <v>6.1</v>
      </c>
    </row>
    <row r="15" spans="1:3" x14ac:dyDescent="0.35">
      <c r="A15" s="13"/>
      <c r="B15" s="5" t="s">
        <v>4</v>
      </c>
      <c r="C15" s="6">
        <v>10.6</v>
      </c>
    </row>
    <row r="16" spans="1:3" x14ac:dyDescent="0.35">
      <c r="A16" s="13"/>
      <c r="B16" s="5" t="s">
        <v>5</v>
      </c>
      <c r="C16" s="6">
        <v>13.8</v>
      </c>
    </row>
    <row r="17" spans="1:3" x14ac:dyDescent="0.35">
      <c r="A17" s="13"/>
      <c r="B17" s="5" t="s">
        <v>6</v>
      </c>
      <c r="C17" s="6">
        <v>16.600000000000001</v>
      </c>
    </row>
    <row r="18" spans="1:3" x14ac:dyDescent="0.35">
      <c r="A18" s="13"/>
      <c r="B18" s="5" t="s">
        <v>7</v>
      </c>
      <c r="C18" s="6">
        <v>11.4</v>
      </c>
    </row>
    <row r="19" spans="1:3" x14ac:dyDescent="0.35">
      <c r="A19" s="13"/>
      <c r="B19" s="5" t="s">
        <v>8</v>
      </c>
      <c r="C19" s="6">
        <v>6.4</v>
      </c>
    </row>
    <row r="20" spans="1:3" x14ac:dyDescent="0.35">
      <c r="A20" s="13"/>
      <c r="B20" s="5" t="s">
        <v>9</v>
      </c>
      <c r="C20" s="6">
        <v>3.5</v>
      </c>
    </row>
    <row r="21" spans="1:3" x14ac:dyDescent="0.35">
      <c r="A21" s="13"/>
      <c r="B21" s="5" t="s">
        <v>10</v>
      </c>
      <c r="C21" s="6">
        <v>4.9000000000000004</v>
      </c>
    </row>
    <row r="22" spans="1:3" x14ac:dyDescent="0.35">
      <c r="A22" s="13"/>
      <c r="B22" s="5" t="s">
        <v>11</v>
      </c>
      <c r="C22" s="6">
        <v>7.9</v>
      </c>
    </row>
    <row r="23" spans="1:3" x14ac:dyDescent="0.35">
      <c r="A23" s="13"/>
      <c r="B23" s="5" t="s">
        <v>12</v>
      </c>
      <c r="C23" s="6">
        <v>17.7</v>
      </c>
    </row>
    <row r="24" spans="1:3" x14ac:dyDescent="0.35">
      <c r="A24" s="13"/>
      <c r="B24" s="5" t="s">
        <v>13</v>
      </c>
      <c r="C24" s="6">
        <v>12.9</v>
      </c>
    </row>
    <row r="25" spans="1:3" x14ac:dyDescent="0.35">
      <c r="A25" s="14"/>
      <c r="B25" s="5" t="s">
        <v>14</v>
      </c>
      <c r="C25" s="6">
        <v>15</v>
      </c>
    </row>
    <row r="26" spans="1:3" x14ac:dyDescent="0.35">
      <c r="A26" s="15">
        <v>2018</v>
      </c>
      <c r="B26" s="7" t="s">
        <v>3</v>
      </c>
      <c r="C26" s="8">
        <v>11.2</v>
      </c>
    </row>
    <row r="27" spans="1:3" x14ac:dyDescent="0.35">
      <c r="A27" s="16"/>
      <c r="B27" s="7" t="s">
        <v>4</v>
      </c>
      <c r="C27" s="8">
        <v>35.799999999999997</v>
      </c>
    </row>
    <row r="28" spans="1:3" x14ac:dyDescent="0.35">
      <c r="A28" s="17"/>
      <c r="B28" s="7" t="s">
        <v>5</v>
      </c>
      <c r="C28" s="8">
        <v>38.1</v>
      </c>
    </row>
  </sheetData>
  <mergeCells count="3">
    <mergeCell ref="A2:A13"/>
    <mergeCell ref="A14:A25"/>
    <mergeCell ref="A26:A2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5E5D-B1CA-4001-A6DB-41933E3F134A}">
  <dimension ref="A1:C28"/>
  <sheetViews>
    <sheetView workbookViewId="0">
      <selection activeCell="C1" sqref="C1:C1048576"/>
    </sheetView>
  </sheetViews>
  <sheetFormatPr defaultRowHeight="14.5" x14ac:dyDescent="0.35"/>
  <cols>
    <col min="2" max="2" width="13.90625" customWidth="1"/>
    <col min="3" max="3" width="19.7265625" customWidth="1"/>
  </cols>
  <sheetData>
    <row r="1" spans="1:3" x14ac:dyDescent="0.35">
      <c r="A1" s="1" t="s">
        <v>0</v>
      </c>
      <c r="B1" s="2" t="s">
        <v>1</v>
      </c>
      <c r="C1" s="2" t="s">
        <v>24</v>
      </c>
    </row>
    <row r="2" spans="1:3" x14ac:dyDescent="0.35">
      <c r="A2" s="9">
        <v>2016</v>
      </c>
      <c r="B2" s="3" t="s">
        <v>3</v>
      </c>
      <c r="C2" s="26">
        <v>152288.01240000001</v>
      </c>
    </row>
    <row r="3" spans="1:3" x14ac:dyDescent="0.35">
      <c r="A3" s="10"/>
      <c r="B3" s="3" t="s">
        <v>4</v>
      </c>
      <c r="C3" s="26">
        <v>187674.4847</v>
      </c>
    </row>
    <row r="4" spans="1:3" x14ac:dyDescent="0.35">
      <c r="A4" s="10"/>
      <c r="B4" s="3" t="s">
        <v>5</v>
      </c>
      <c r="C4" s="26">
        <v>298935.40819999995</v>
      </c>
    </row>
    <row r="5" spans="1:3" x14ac:dyDescent="0.35">
      <c r="A5" s="10"/>
      <c r="B5" s="3" t="s">
        <v>6</v>
      </c>
      <c r="C5" s="26">
        <v>272523.27679999999</v>
      </c>
    </row>
    <row r="6" spans="1:3" x14ac:dyDescent="0.35">
      <c r="A6" s="10"/>
      <c r="B6" s="3" t="s">
        <v>7</v>
      </c>
      <c r="C6" s="26">
        <v>258676.27103540971</v>
      </c>
    </row>
    <row r="7" spans="1:3" x14ac:dyDescent="0.35">
      <c r="A7" s="10"/>
      <c r="B7" s="3" t="s">
        <v>8</v>
      </c>
      <c r="C7" s="26">
        <v>315228.43400274077</v>
      </c>
    </row>
    <row r="8" spans="1:3" x14ac:dyDescent="0.35">
      <c r="A8" s="10"/>
      <c r="B8" s="3" t="s">
        <v>9</v>
      </c>
      <c r="C8" s="26">
        <v>250692.53996863012</v>
      </c>
    </row>
    <row r="9" spans="1:3" x14ac:dyDescent="0.35">
      <c r="A9" s="10"/>
      <c r="B9" s="3" t="s">
        <v>10</v>
      </c>
      <c r="C9" s="26">
        <v>198246.90472734126</v>
      </c>
    </row>
    <row r="10" spans="1:3" x14ac:dyDescent="0.35">
      <c r="A10" s="10"/>
      <c r="B10" s="3" t="s">
        <v>11</v>
      </c>
      <c r="C10" s="26">
        <v>210686.75624060023</v>
      </c>
    </row>
    <row r="11" spans="1:3" x14ac:dyDescent="0.35">
      <c r="A11" s="10"/>
      <c r="B11" s="3" t="s">
        <v>12</v>
      </c>
      <c r="C11" s="26">
        <v>187511.75737299776</v>
      </c>
    </row>
    <row r="12" spans="1:3" x14ac:dyDescent="0.35">
      <c r="A12" s="10"/>
      <c r="B12" s="3" t="s">
        <v>13</v>
      </c>
      <c r="C12" s="26">
        <v>238907.93899016269</v>
      </c>
    </row>
    <row r="13" spans="1:3" x14ac:dyDescent="0.35">
      <c r="A13" s="11"/>
      <c r="B13" s="3" t="s">
        <v>14</v>
      </c>
      <c r="C13" s="26">
        <v>247332.06505568011</v>
      </c>
    </row>
    <row r="14" spans="1:3" x14ac:dyDescent="0.35">
      <c r="A14" s="12">
        <v>2017</v>
      </c>
      <c r="B14" s="5" t="s">
        <v>3</v>
      </c>
      <c r="C14" s="27">
        <v>169438.02661593625</v>
      </c>
    </row>
    <row r="15" spans="1:3" x14ac:dyDescent="0.35">
      <c r="A15" s="13"/>
      <c r="B15" s="5" t="s">
        <v>4</v>
      </c>
      <c r="C15" s="27">
        <v>191969.45860185428</v>
      </c>
    </row>
    <row r="16" spans="1:3" x14ac:dyDescent="0.35">
      <c r="A16" s="13"/>
      <c r="B16" s="5" t="s">
        <v>5</v>
      </c>
      <c r="C16" s="27">
        <v>166707.47275496152</v>
      </c>
    </row>
    <row r="17" spans="1:3" x14ac:dyDescent="0.35">
      <c r="A17" s="13"/>
      <c r="B17" s="5" t="s">
        <v>6</v>
      </c>
      <c r="C17" s="27">
        <v>174628.62919760213</v>
      </c>
    </row>
    <row r="18" spans="1:3" x14ac:dyDescent="0.35">
      <c r="A18" s="13"/>
      <c r="B18" s="5" t="s">
        <v>7</v>
      </c>
      <c r="C18" s="27">
        <v>162345.48122575122</v>
      </c>
    </row>
    <row r="19" spans="1:3" x14ac:dyDescent="0.35">
      <c r="A19" s="13"/>
      <c r="B19" s="5" t="s">
        <v>8</v>
      </c>
      <c r="C19" s="27">
        <v>152235.12406523438</v>
      </c>
    </row>
    <row r="20" spans="1:3" x14ac:dyDescent="0.35">
      <c r="A20" s="13"/>
      <c r="B20" s="5" t="s">
        <v>9</v>
      </c>
      <c r="C20" s="27">
        <v>116247.92627285254</v>
      </c>
    </row>
    <row r="21" spans="1:3" x14ac:dyDescent="0.35">
      <c r="A21" s="13"/>
      <c r="B21" s="5" t="s">
        <v>10</v>
      </c>
      <c r="C21" s="27">
        <v>183906.66621849057</v>
      </c>
    </row>
    <row r="22" spans="1:3" x14ac:dyDescent="0.35">
      <c r="A22" s="13"/>
      <c r="B22" s="5" t="s">
        <v>11</v>
      </c>
      <c r="C22" s="27">
        <v>147783.38207706</v>
      </c>
    </row>
    <row r="23" spans="1:3" x14ac:dyDescent="0.35">
      <c r="A23" s="13"/>
      <c r="B23" s="5" t="s">
        <v>12</v>
      </c>
      <c r="C23" s="27">
        <v>145701.42947201847</v>
      </c>
    </row>
    <row r="24" spans="1:3" x14ac:dyDescent="0.35">
      <c r="A24" s="13"/>
      <c r="B24" s="5" t="s">
        <v>13</v>
      </c>
      <c r="C24" s="27">
        <v>186103.08678862124</v>
      </c>
    </row>
    <row r="25" spans="1:3" x14ac:dyDescent="0.35">
      <c r="A25" s="14"/>
      <c r="B25" s="5" t="s">
        <v>14</v>
      </c>
      <c r="C25" s="27">
        <v>152223.0044163533</v>
      </c>
    </row>
    <row r="26" spans="1:3" x14ac:dyDescent="0.35">
      <c r="A26" s="15">
        <v>2018</v>
      </c>
      <c r="B26" s="7" t="s">
        <v>3</v>
      </c>
      <c r="C26" s="28">
        <v>264848.49644859822</v>
      </c>
    </row>
    <row r="27" spans="1:3" x14ac:dyDescent="0.35">
      <c r="A27" s="16"/>
      <c r="B27" s="7" t="s">
        <v>4</v>
      </c>
      <c r="C27" s="28">
        <v>164129.31945451835</v>
      </c>
    </row>
    <row r="28" spans="1:3" x14ac:dyDescent="0.35">
      <c r="A28" s="17"/>
      <c r="B28" s="7" t="s">
        <v>5</v>
      </c>
      <c r="C28" s="28">
        <v>151672.9698652121</v>
      </c>
    </row>
  </sheetData>
  <mergeCells count="3">
    <mergeCell ref="A2:A13"/>
    <mergeCell ref="A14:A25"/>
    <mergeCell ref="A26:A2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9FE1-78DF-488E-8BF4-BF4EEF178728}">
  <dimension ref="A1:E28"/>
  <sheetViews>
    <sheetView workbookViewId="0">
      <selection sqref="A1:A1048576"/>
    </sheetView>
  </sheetViews>
  <sheetFormatPr defaultRowHeight="14.5" x14ac:dyDescent="0.35"/>
  <cols>
    <col min="2" max="2" width="11.90625" customWidth="1"/>
    <col min="3" max="3" width="13.7265625" customWidth="1"/>
    <col min="4" max="4" width="14" customWidth="1"/>
    <col min="5" max="5" width="16" customWidth="1"/>
  </cols>
  <sheetData>
    <row r="1" spans="1:5" x14ac:dyDescent="0.35">
      <c r="A1" s="1" t="s">
        <v>0</v>
      </c>
      <c r="B1" s="2" t="s">
        <v>1</v>
      </c>
      <c r="C1" s="2" t="s">
        <v>28</v>
      </c>
      <c r="D1" s="2" t="s">
        <v>29</v>
      </c>
      <c r="E1" s="2" t="s">
        <v>30</v>
      </c>
    </row>
    <row r="2" spans="1:5" ht="14.5" customHeight="1" x14ac:dyDescent="0.35">
      <c r="A2" s="43">
        <v>2016</v>
      </c>
      <c r="B2" s="3" t="s">
        <v>3</v>
      </c>
      <c r="C2" s="40">
        <v>97481.898899999986</v>
      </c>
      <c r="D2" s="40">
        <f>E2-C2</f>
        <v>54806.113500000021</v>
      </c>
      <c r="E2" s="40">
        <v>152288.01240000001</v>
      </c>
    </row>
    <row r="3" spans="1:5" ht="14.5" customHeight="1" x14ac:dyDescent="0.35">
      <c r="A3" s="43">
        <v>2016</v>
      </c>
      <c r="B3" s="3" t="s">
        <v>4</v>
      </c>
      <c r="C3" s="40">
        <v>112528.74600000004</v>
      </c>
      <c r="D3" s="40">
        <f t="shared" ref="D3:D28" si="0">E3-C3</f>
        <v>75145.738699999958</v>
      </c>
      <c r="E3" s="40">
        <v>187674.4847</v>
      </c>
    </row>
    <row r="4" spans="1:5" ht="14.5" customHeight="1" x14ac:dyDescent="0.35">
      <c r="A4" s="43">
        <v>2016</v>
      </c>
      <c r="B4" s="3" t="s">
        <v>5</v>
      </c>
      <c r="C4" s="40">
        <v>210964.00979999997</v>
      </c>
      <c r="D4" s="40">
        <f t="shared" si="0"/>
        <v>87971.398399999976</v>
      </c>
      <c r="E4" s="40">
        <v>298935.40819999995</v>
      </c>
    </row>
    <row r="5" spans="1:5" ht="14.5" customHeight="1" x14ac:dyDescent="0.35">
      <c r="A5" s="43">
        <v>2016</v>
      </c>
      <c r="B5" s="3" t="s">
        <v>6</v>
      </c>
      <c r="C5" s="40">
        <v>200507.75200000009</v>
      </c>
      <c r="D5" s="40">
        <f t="shared" si="0"/>
        <v>72015.524799999897</v>
      </c>
      <c r="E5" s="40">
        <v>272523.27679999999</v>
      </c>
    </row>
    <row r="6" spans="1:5" ht="14.5" customHeight="1" x14ac:dyDescent="0.35">
      <c r="A6" s="43">
        <v>2016</v>
      </c>
      <c r="B6" s="3" t="s">
        <v>7</v>
      </c>
      <c r="C6" s="40">
        <v>183488.26143435237</v>
      </c>
      <c r="D6" s="40">
        <f t="shared" si="0"/>
        <v>75188.009601057332</v>
      </c>
      <c r="E6" s="40">
        <v>258676.27103540971</v>
      </c>
    </row>
    <row r="7" spans="1:5" ht="14.5" customHeight="1" x14ac:dyDescent="0.35">
      <c r="A7" s="43">
        <v>2016</v>
      </c>
      <c r="B7" s="3" t="s">
        <v>8</v>
      </c>
      <c r="C7" s="40">
        <v>164660.46138253357</v>
      </c>
      <c r="D7" s="40">
        <f t="shared" si="0"/>
        <v>150567.97262020721</v>
      </c>
      <c r="E7" s="40">
        <v>315228.43400274077</v>
      </c>
    </row>
    <row r="8" spans="1:5" ht="14.5" customHeight="1" x14ac:dyDescent="0.35">
      <c r="A8" s="43">
        <v>2016</v>
      </c>
      <c r="B8" s="3" t="s">
        <v>9</v>
      </c>
      <c r="C8" s="40">
        <v>151401.35017826268</v>
      </c>
      <c r="D8" s="40">
        <f t="shared" si="0"/>
        <v>99291.18979036744</v>
      </c>
      <c r="E8" s="40">
        <v>250692.53996863012</v>
      </c>
    </row>
    <row r="9" spans="1:5" ht="14.5" customHeight="1" x14ac:dyDescent="0.35">
      <c r="A9" s="43">
        <v>2016</v>
      </c>
      <c r="B9" s="3" t="s">
        <v>10</v>
      </c>
      <c r="C9" s="40">
        <v>138488.25219976172</v>
      </c>
      <c r="D9" s="40">
        <f t="shared" si="0"/>
        <v>59758.652527579543</v>
      </c>
      <c r="E9" s="40">
        <v>198246.90472734126</v>
      </c>
    </row>
    <row r="10" spans="1:5" ht="14.5" customHeight="1" x14ac:dyDescent="0.35">
      <c r="A10" s="43">
        <v>2016</v>
      </c>
      <c r="B10" s="3" t="s">
        <v>11</v>
      </c>
      <c r="C10" s="40">
        <v>138494.75036418065</v>
      </c>
      <c r="D10" s="40">
        <f t="shared" si="0"/>
        <v>72192.005876419571</v>
      </c>
      <c r="E10" s="40">
        <v>210686.75624060023</v>
      </c>
    </row>
    <row r="11" spans="1:5" ht="14.5" customHeight="1" x14ac:dyDescent="0.35">
      <c r="A11" s="43">
        <v>2016</v>
      </c>
      <c r="B11" s="3" t="s">
        <v>12</v>
      </c>
      <c r="C11" s="40">
        <v>131585.22631404857</v>
      </c>
      <c r="D11" s="40">
        <f t="shared" si="0"/>
        <v>55926.531058949186</v>
      </c>
      <c r="E11" s="40">
        <v>187511.75737299776</v>
      </c>
    </row>
    <row r="12" spans="1:5" ht="14.5" customHeight="1" x14ac:dyDescent="0.35">
      <c r="A12" s="43">
        <v>2016</v>
      </c>
      <c r="B12" s="3" t="s">
        <v>13</v>
      </c>
      <c r="C12" s="40">
        <v>175091.64076852592</v>
      </c>
      <c r="D12" s="40">
        <f t="shared" si="0"/>
        <v>63816.298221636767</v>
      </c>
      <c r="E12" s="40">
        <v>238907.93899016269</v>
      </c>
    </row>
    <row r="13" spans="1:5" ht="14.5" customHeight="1" x14ac:dyDescent="0.35">
      <c r="A13" s="43">
        <v>2016</v>
      </c>
      <c r="B13" s="3" t="s">
        <v>14</v>
      </c>
      <c r="C13" s="40">
        <v>166605.66999651113</v>
      </c>
      <c r="D13" s="40">
        <f t="shared" si="0"/>
        <v>80726.395059168979</v>
      </c>
      <c r="E13" s="40">
        <v>247332.06505568011</v>
      </c>
    </row>
    <row r="14" spans="1:5" ht="14.5" customHeight="1" x14ac:dyDescent="0.35">
      <c r="A14" s="44">
        <v>2017</v>
      </c>
      <c r="B14" s="5" t="s">
        <v>3</v>
      </c>
      <c r="C14" s="41">
        <v>91746.193545816757</v>
      </c>
      <c r="D14" s="41">
        <f t="shared" si="0"/>
        <v>77691.833070119494</v>
      </c>
      <c r="E14" s="41">
        <v>169438.02661593625</v>
      </c>
    </row>
    <row r="15" spans="1:5" ht="14.5" customHeight="1" x14ac:dyDescent="0.35">
      <c r="A15" s="44">
        <v>2017</v>
      </c>
      <c r="B15" s="5" t="s">
        <v>4</v>
      </c>
      <c r="C15" s="41">
        <v>122679.29573667944</v>
      </c>
      <c r="D15" s="41">
        <f t="shared" si="0"/>
        <v>69290.162865174832</v>
      </c>
      <c r="E15" s="41">
        <v>191969.45860185428</v>
      </c>
    </row>
    <row r="16" spans="1:5" ht="14.5" customHeight="1" x14ac:dyDescent="0.35">
      <c r="A16" s="44">
        <v>2017</v>
      </c>
      <c r="B16" s="5" t="s">
        <v>5</v>
      </c>
      <c r="C16" s="41">
        <v>97769.282634322532</v>
      </c>
      <c r="D16" s="41">
        <f t="shared" si="0"/>
        <v>68938.190120638988</v>
      </c>
      <c r="E16" s="41">
        <v>166707.47275496152</v>
      </c>
    </row>
    <row r="17" spans="1:5" ht="14.5" customHeight="1" x14ac:dyDescent="0.35">
      <c r="A17" s="44">
        <v>2017</v>
      </c>
      <c r="B17" s="5" t="s">
        <v>6</v>
      </c>
      <c r="C17" s="41">
        <v>119366.96729977282</v>
      </c>
      <c r="D17" s="41">
        <f t="shared" si="0"/>
        <v>55261.661897829312</v>
      </c>
      <c r="E17" s="41">
        <v>174628.62919760213</v>
      </c>
    </row>
    <row r="18" spans="1:5" ht="14.5" customHeight="1" x14ac:dyDescent="0.35">
      <c r="A18" s="44">
        <v>2017</v>
      </c>
      <c r="B18" s="5" t="s">
        <v>7</v>
      </c>
      <c r="C18" s="41">
        <v>82258.364733961324</v>
      </c>
      <c r="D18" s="41">
        <f t="shared" si="0"/>
        <v>80087.1164917899</v>
      </c>
      <c r="E18" s="41">
        <v>162345.48122575122</v>
      </c>
    </row>
    <row r="19" spans="1:5" ht="14.5" customHeight="1" x14ac:dyDescent="0.35">
      <c r="A19" s="44">
        <v>2017</v>
      </c>
      <c r="B19" s="5" t="s">
        <v>8</v>
      </c>
      <c r="C19" s="41">
        <v>72507.573825073545</v>
      </c>
      <c r="D19" s="41">
        <f t="shared" si="0"/>
        <v>79727.550240160839</v>
      </c>
      <c r="E19" s="41">
        <v>152235.12406523438</v>
      </c>
    </row>
    <row r="20" spans="1:5" ht="14.5" customHeight="1" x14ac:dyDescent="0.35">
      <c r="A20" s="44">
        <v>2017</v>
      </c>
      <c r="B20" s="5" t="s">
        <v>9</v>
      </c>
      <c r="C20" s="41">
        <v>58935.412288044077</v>
      </c>
      <c r="D20" s="41">
        <f t="shared" si="0"/>
        <v>57312.513984808458</v>
      </c>
      <c r="E20" s="41">
        <v>116247.92627285254</v>
      </c>
    </row>
    <row r="21" spans="1:5" ht="14.5" customHeight="1" x14ac:dyDescent="0.35">
      <c r="A21" s="44">
        <v>2017</v>
      </c>
      <c r="B21" s="5" t="s">
        <v>10</v>
      </c>
      <c r="C21" s="41">
        <v>119517.92479092977</v>
      </c>
      <c r="D21" s="41">
        <f t="shared" si="0"/>
        <v>64388.741427560803</v>
      </c>
      <c r="E21" s="41">
        <v>183906.66621849057</v>
      </c>
    </row>
    <row r="22" spans="1:5" ht="14.5" customHeight="1" x14ac:dyDescent="0.35">
      <c r="A22" s="44">
        <v>2017</v>
      </c>
      <c r="B22" s="5" t="s">
        <v>11</v>
      </c>
      <c r="C22" s="41">
        <v>83545.155166757235</v>
      </c>
      <c r="D22" s="41">
        <f t="shared" si="0"/>
        <v>64238.226910302765</v>
      </c>
      <c r="E22" s="41">
        <v>147783.38207706</v>
      </c>
    </row>
    <row r="23" spans="1:5" ht="14.5" customHeight="1" x14ac:dyDescent="0.35">
      <c r="A23" s="44">
        <v>2017</v>
      </c>
      <c r="B23" s="5" t="s">
        <v>12</v>
      </c>
      <c r="C23" s="41">
        <v>93514.204703429277</v>
      </c>
      <c r="D23" s="41">
        <f t="shared" si="0"/>
        <v>52187.224768589193</v>
      </c>
      <c r="E23" s="41">
        <v>145701.42947201847</v>
      </c>
    </row>
    <row r="24" spans="1:5" ht="14.5" customHeight="1" x14ac:dyDescent="0.35">
      <c r="A24" s="44">
        <v>2017</v>
      </c>
      <c r="B24" s="5" t="s">
        <v>13</v>
      </c>
      <c r="C24" s="41">
        <v>116928.86723990022</v>
      </c>
      <c r="D24" s="41">
        <f t="shared" si="0"/>
        <v>69174.219548721012</v>
      </c>
      <c r="E24" s="41">
        <v>186103.08678862124</v>
      </c>
    </row>
    <row r="25" spans="1:5" ht="14.5" customHeight="1" x14ac:dyDescent="0.35">
      <c r="A25" s="44">
        <v>2017</v>
      </c>
      <c r="B25" s="5" t="s">
        <v>14</v>
      </c>
      <c r="C25" s="41">
        <v>90313.006139181583</v>
      </c>
      <c r="D25" s="41">
        <f t="shared" si="0"/>
        <v>61909.998277171719</v>
      </c>
      <c r="E25" s="41">
        <v>152223.0044163533</v>
      </c>
    </row>
    <row r="26" spans="1:5" ht="14.5" customHeight="1" x14ac:dyDescent="0.35">
      <c r="A26" s="45">
        <v>2018</v>
      </c>
      <c r="B26" s="7" t="s">
        <v>3</v>
      </c>
      <c r="C26" s="42">
        <f>264848.496448598-108021</f>
        <v>156827.49644859799</v>
      </c>
      <c r="D26" s="42">
        <f t="shared" si="0"/>
        <v>108021.00000000023</v>
      </c>
      <c r="E26" s="42">
        <v>264848.49644859822</v>
      </c>
    </row>
    <row r="27" spans="1:5" ht="14.5" customHeight="1" x14ac:dyDescent="0.35">
      <c r="A27" s="45">
        <v>2018</v>
      </c>
      <c r="B27" s="7" t="s">
        <v>4</v>
      </c>
      <c r="C27" s="42">
        <v>160655.39409651115</v>
      </c>
      <c r="D27" s="42">
        <f t="shared" si="0"/>
        <v>3473.9253580071963</v>
      </c>
      <c r="E27" s="42">
        <v>164129.31945451835</v>
      </c>
    </row>
    <row r="28" spans="1:5" ht="14.5" customHeight="1" x14ac:dyDescent="0.35">
      <c r="A28" s="45">
        <v>2018</v>
      </c>
      <c r="B28" s="7" t="s">
        <v>5</v>
      </c>
      <c r="C28" s="42">
        <v>137101.5512797409</v>
      </c>
      <c r="D28" s="42">
        <f t="shared" si="0"/>
        <v>14571.418585471198</v>
      </c>
      <c r="E28" s="42">
        <v>151672.9698652121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DD2F-4DBE-43C3-B915-04EEA8E37FCD}">
  <dimension ref="A1:D28"/>
  <sheetViews>
    <sheetView workbookViewId="0">
      <selection activeCell="G14" sqref="G14"/>
    </sheetView>
  </sheetViews>
  <sheetFormatPr defaultRowHeight="14.5" x14ac:dyDescent="0.35"/>
  <cols>
    <col min="2" max="2" width="11.90625" customWidth="1"/>
    <col min="3" max="3" width="21.1796875" customWidth="1"/>
    <col min="4" max="4" width="22.08984375" customWidth="1"/>
  </cols>
  <sheetData>
    <row r="1" spans="1:4" x14ac:dyDescent="0.35">
      <c r="A1" s="1" t="s">
        <v>0</v>
      </c>
      <c r="B1" s="2" t="s">
        <v>1</v>
      </c>
      <c r="C1" s="2" t="s">
        <v>26</v>
      </c>
      <c r="D1" s="2" t="s">
        <v>27</v>
      </c>
    </row>
    <row r="2" spans="1:4" x14ac:dyDescent="0.35">
      <c r="A2" s="9">
        <v>2016</v>
      </c>
      <c r="B2" s="3" t="s">
        <v>3</v>
      </c>
      <c r="C2" s="26"/>
      <c r="D2" s="26"/>
    </row>
    <row r="3" spans="1:4" x14ac:dyDescent="0.35">
      <c r="A3" s="10"/>
      <c r="B3" s="3" t="s">
        <v>4</v>
      </c>
      <c r="C3" s="26"/>
      <c r="D3" s="26"/>
    </row>
    <row r="4" spans="1:4" x14ac:dyDescent="0.35">
      <c r="A4" s="10"/>
      <c r="B4" s="3" t="s">
        <v>5</v>
      </c>
      <c r="C4" s="26"/>
      <c r="D4" s="26"/>
    </row>
    <row r="5" spans="1:4" x14ac:dyDescent="0.35">
      <c r="A5" s="10"/>
      <c r="B5" s="3" t="s">
        <v>6</v>
      </c>
      <c r="C5" s="26"/>
      <c r="D5" s="26"/>
    </row>
    <row r="6" spans="1:4" x14ac:dyDescent="0.35">
      <c r="A6" s="10"/>
      <c r="B6" s="3" t="s">
        <v>7</v>
      </c>
      <c r="C6" s="26"/>
      <c r="D6" s="26"/>
    </row>
    <row r="7" spans="1:4" x14ac:dyDescent="0.35">
      <c r="A7" s="10"/>
      <c r="B7" s="3" t="s">
        <v>8</v>
      </c>
      <c r="C7" s="26"/>
      <c r="D7" s="26"/>
    </row>
    <row r="8" spans="1:4" x14ac:dyDescent="0.35">
      <c r="A8" s="10"/>
      <c r="B8" s="3" t="s">
        <v>9</v>
      </c>
      <c r="C8" s="26"/>
      <c r="D8" s="26"/>
    </row>
    <row r="9" spans="1:4" x14ac:dyDescent="0.35">
      <c r="A9" s="10"/>
      <c r="B9" s="3" t="s">
        <v>10</v>
      </c>
      <c r="C9" s="26"/>
      <c r="D9" s="26"/>
    </row>
    <row r="10" spans="1:4" x14ac:dyDescent="0.35">
      <c r="A10" s="10"/>
      <c r="B10" s="3" t="s">
        <v>11</v>
      </c>
      <c r="C10" s="26"/>
      <c r="D10" s="26"/>
    </row>
    <row r="11" spans="1:4" x14ac:dyDescent="0.35">
      <c r="A11" s="10"/>
      <c r="B11" s="3" t="s">
        <v>12</v>
      </c>
      <c r="C11" s="26"/>
      <c r="D11" s="26"/>
    </row>
    <row r="12" spans="1:4" x14ac:dyDescent="0.35">
      <c r="A12" s="10"/>
      <c r="B12" s="3" t="s">
        <v>13</v>
      </c>
      <c r="C12" s="26"/>
      <c r="D12" s="26"/>
    </row>
    <row r="13" spans="1:4" x14ac:dyDescent="0.35">
      <c r="A13" s="11"/>
      <c r="B13" s="3" t="s">
        <v>14</v>
      </c>
      <c r="C13" s="26"/>
      <c r="D13" s="26"/>
    </row>
    <row r="14" spans="1:4" x14ac:dyDescent="0.35">
      <c r="A14" s="12">
        <v>2017</v>
      </c>
      <c r="B14" s="5" t="s">
        <v>3</v>
      </c>
      <c r="C14" s="27"/>
      <c r="D14" s="27"/>
    </row>
    <row r="15" spans="1:4" x14ac:dyDescent="0.35">
      <c r="A15" s="13"/>
      <c r="B15" s="5" t="s">
        <v>4</v>
      </c>
      <c r="C15" s="27"/>
      <c r="D15" s="27"/>
    </row>
    <row r="16" spans="1:4" x14ac:dyDescent="0.35">
      <c r="A16" s="13"/>
      <c r="B16" s="5" t="s">
        <v>5</v>
      </c>
      <c r="C16" s="27"/>
      <c r="D16" s="27"/>
    </row>
    <row r="17" spans="1:4" x14ac:dyDescent="0.35">
      <c r="A17" s="13"/>
      <c r="B17" s="5" t="s">
        <v>6</v>
      </c>
      <c r="C17" s="27"/>
      <c r="D17" s="27"/>
    </row>
    <row r="18" spans="1:4" x14ac:dyDescent="0.35">
      <c r="A18" s="13"/>
      <c r="B18" s="5" t="s">
        <v>7</v>
      </c>
      <c r="C18" s="27"/>
      <c r="D18" s="27"/>
    </row>
    <row r="19" spans="1:4" x14ac:dyDescent="0.35">
      <c r="A19" s="13"/>
      <c r="B19" s="5" t="s">
        <v>8</v>
      </c>
      <c r="C19" s="27"/>
      <c r="D19" s="27"/>
    </row>
    <row r="20" spans="1:4" x14ac:dyDescent="0.35">
      <c r="A20" s="13"/>
      <c r="B20" s="5" t="s">
        <v>9</v>
      </c>
      <c r="C20" s="27"/>
      <c r="D20" s="27"/>
    </row>
    <row r="21" spans="1:4" x14ac:dyDescent="0.35">
      <c r="A21" s="13"/>
      <c r="B21" s="5" t="s">
        <v>10</v>
      </c>
      <c r="C21" s="27"/>
      <c r="D21" s="27"/>
    </row>
    <row r="22" spans="1:4" x14ac:dyDescent="0.35">
      <c r="A22" s="13"/>
      <c r="B22" s="5" t="s">
        <v>11</v>
      </c>
      <c r="C22" s="27"/>
      <c r="D22" s="27"/>
    </row>
    <row r="23" spans="1:4" x14ac:dyDescent="0.35">
      <c r="A23" s="13"/>
      <c r="B23" s="5" t="s">
        <v>12</v>
      </c>
      <c r="C23" s="27"/>
      <c r="D23" s="27"/>
    </row>
    <row r="24" spans="1:4" x14ac:dyDescent="0.35">
      <c r="A24" s="13"/>
      <c r="B24" s="5" t="s">
        <v>13</v>
      </c>
      <c r="C24" s="27"/>
      <c r="D24" s="27"/>
    </row>
    <row r="25" spans="1:4" x14ac:dyDescent="0.35">
      <c r="A25" s="14"/>
      <c r="B25" s="5" t="s">
        <v>14</v>
      </c>
      <c r="C25" s="27"/>
      <c r="D25" s="27"/>
    </row>
    <row r="26" spans="1:4" x14ac:dyDescent="0.35">
      <c r="A26" s="15">
        <v>2018</v>
      </c>
      <c r="B26" s="7" t="s">
        <v>3</v>
      </c>
      <c r="C26" s="28"/>
      <c r="D26" s="28"/>
    </row>
    <row r="27" spans="1:4" x14ac:dyDescent="0.35">
      <c r="A27" s="16"/>
      <c r="B27" s="7" t="s">
        <v>4</v>
      </c>
      <c r="C27" s="28"/>
      <c r="D27" s="28"/>
    </row>
    <row r="28" spans="1:4" x14ac:dyDescent="0.35">
      <c r="A28" s="17"/>
      <c r="B28" s="7" t="s">
        <v>5</v>
      </c>
      <c r="C28" s="28"/>
      <c r="D28" s="28"/>
    </row>
  </sheetData>
  <mergeCells count="3">
    <mergeCell ref="A2:A13"/>
    <mergeCell ref="A14:A25"/>
    <mergeCell ref="A26:A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7DDFA-C28F-4220-B421-B4E35D78AA69}">
  <dimension ref="A1:C28"/>
  <sheetViews>
    <sheetView workbookViewId="0">
      <selection sqref="A1:C1048576"/>
    </sheetView>
  </sheetViews>
  <sheetFormatPr defaultRowHeight="14.5" x14ac:dyDescent="0.35"/>
  <cols>
    <col min="2" max="2" width="11.90625" customWidth="1"/>
    <col min="3" max="3" width="19.6328125" style="34" customWidth="1"/>
  </cols>
  <sheetData>
    <row r="1" spans="1:3" x14ac:dyDescent="0.35">
      <c r="A1" s="1" t="s">
        <v>0</v>
      </c>
      <c r="B1" s="2" t="s">
        <v>1</v>
      </c>
      <c r="C1" s="33" t="s">
        <v>2</v>
      </c>
    </row>
    <row r="2" spans="1:3" ht="15.5" customHeight="1" x14ac:dyDescent="0.35">
      <c r="A2" s="9">
        <v>2016</v>
      </c>
      <c r="B2" s="3" t="s">
        <v>3</v>
      </c>
      <c r="C2" s="26">
        <v>110547</v>
      </c>
    </row>
    <row r="3" spans="1:3" ht="15.5" customHeight="1" x14ac:dyDescent="0.35">
      <c r="A3" s="10"/>
      <c r="B3" s="3" t="s">
        <v>4</v>
      </c>
      <c r="C3" s="26">
        <v>115756</v>
      </c>
    </row>
    <row r="4" spans="1:3" ht="15.5" customHeight="1" x14ac:dyDescent="0.35">
      <c r="A4" s="10"/>
      <c r="B4" s="3" t="s">
        <v>5</v>
      </c>
      <c r="C4" s="26">
        <v>165546</v>
      </c>
    </row>
    <row r="5" spans="1:3" ht="15.5" customHeight="1" x14ac:dyDescent="0.35">
      <c r="A5" s="10"/>
      <c r="B5" s="3" t="s">
        <v>6</v>
      </c>
      <c r="C5" s="26">
        <v>162518</v>
      </c>
    </row>
    <row r="6" spans="1:3" ht="15.5" customHeight="1" x14ac:dyDescent="0.35">
      <c r="A6" s="10"/>
      <c r="B6" s="3" t="s">
        <v>7</v>
      </c>
      <c r="C6" s="26">
        <v>173053</v>
      </c>
    </row>
    <row r="7" spans="1:3" ht="15.5" customHeight="1" x14ac:dyDescent="0.35">
      <c r="A7" s="10"/>
      <c r="B7" s="3" t="s">
        <v>8</v>
      </c>
      <c r="C7" s="26">
        <v>134284</v>
      </c>
    </row>
    <row r="8" spans="1:3" ht="15.5" customHeight="1" x14ac:dyDescent="0.35">
      <c r="A8" s="10"/>
      <c r="B8" s="3" t="s">
        <v>9</v>
      </c>
      <c r="C8" s="26">
        <v>125338</v>
      </c>
    </row>
    <row r="9" spans="1:3" ht="15.5" customHeight="1" x14ac:dyDescent="0.35">
      <c r="A9" s="10"/>
      <c r="B9" s="3" t="s">
        <v>10</v>
      </c>
      <c r="C9" s="26">
        <v>131513</v>
      </c>
    </row>
    <row r="10" spans="1:3" ht="15.5" customHeight="1" x14ac:dyDescent="0.35">
      <c r="A10" s="10"/>
      <c r="B10" s="3" t="s">
        <v>11</v>
      </c>
      <c r="C10" s="26">
        <v>125421</v>
      </c>
    </row>
    <row r="11" spans="1:3" ht="15.5" customHeight="1" x14ac:dyDescent="0.35">
      <c r="A11" s="10"/>
      <c r="B11" s="3" t="s">
        <v>12</v>
      </c>
      <c r="C11" s="26">
        <v>113984</v>
      </c>
    </row>
    <row r="12" spans="1:3" ht="15.5" customHeight="1" x14ac:dyDescent="0.35">
      <c r="A12" s="10"/>
      <c r="B12" s="3" t="s">
        <v>13</v>
      </c>
      <c r="C12" s="26">
        <v>135638</v>
      </c>
    </row>
    <row r="13" spans="1:3" ht="15.5" customHeight="1" x14ac:dyDescent="0.35">
      <c r="A13" s="11"/>
      <c r="B13" s="3" t="s">
        <v>14</v>
      </c>
      <c r="C13" s="26">
        <v>124000</v>
      </c>
    </row>
    <row r="14" spans="1:3" ht="15.5" customHeight="1" x14ac:dyDescent="0.35">
      <c r="A14" s="12">
        <v>2017</v>
      </c>
      <c r="B14" s="5" t="s">
        <v>3</v>
      </c>
      <c r="C14" s="27">
        <v>144869</v>
      </c>
    </row>
    <row r="15" spans="1:3" ht="15.5" customHeight="1" x14ac:dyDescent="0.35">
      <c r="A15" s="13"/>
      <c r="B15" s="5" t="s">
        <v>4</v>
      </c>
      <c r="C15" s="27">
        <v>123297</v>
      </c>
    </row>
    <row r="16" spans="1:3" ht="15.5" customHeight="1" x14ac:dyDescent="0.35">
      <c r="A16" s="13"/>
      <c r="B16" s="5" t="s">
        <v>5</v>
      </c>
      <c r="C16" s="27">
        <v>131453</v>
      </c>
    </row>
    <row r="17" spans="1:3" ht="15.5" customHeight="1" x14ac:dyDescent="0.35">
      <c r="A17" s="13"/>
      <c r="B17" s="5" t="s">
        <v>6</v>
      </c>
      <c r="C17" s="27">
        <v>132151</v>
      </c>
    </row>
    <row r="18" spans="1:3" ht="15.5" customHeight="1" x14ac:dyDescent="0.35">
      <c r="A18" s="13"/>
      <c r="B18" s="5" t="s">
        <v>7</v>
      </c>
      <c r="C18" s="27">
        <v>136199</v>
      </c>
    </row>
    <row r="19" spans="1:3" ht="15.5" customHeight="1" x14ac:dyDescent="0.35">
      <c r="A19" s="13"/>
      <c r="B19" s="5" t="s">
        <v>8</v>
      </c>
      <c r="C19" s="27">
        <v>145933</v>
      </c>
    </row>
    <row r="20" spans="1:3" ht="15.5" customHeight="1" x14ac:dyDescent="0.35">
      <c r="A20" s="13"/>
      <c r="B20" s="5" t="s">
        <v>9</v>
      </c>
      <c r="C20" s="27">
        <v>146851</v>
      </c>
    </row>
    <row r="21" spans="1:3" ht="15.5" customHeight="1" x14ac:dyDescent="0.35">
      <c r="A21" s="13"/>
      <c r="B21" s="5" t="s">
        <v>10</v>
      </c>
      <c r="C21" s="27">
        <v>161880</v>
      </c>
    </row>
    <row r="22" spans="1:3" ht="15.5" customHeight="1" x14ac:dyDescent="0.35">
      <c r="A22" s="13"/>
      <c r="B22" s="5" t="s">
        <v>11</v>
      </c>
      <c r="C22" s="27">
        <v>165438</v>
      </c>
    </row>
    <row r="23" spans="1:3" ht="15.5" customHeight="1" x14ac:dyDescent="0.35">
      <c r="A23" s="13"/>
      <c r="B23" s="5" t="s">
        <v>12</v>
      </c>
      <c r="C23" s="27">
        <v>161865</v>
      </c>
    </row>
    <row r="24" spans="1:3" ht="15.5" customHeight="1" x14ac:dyDescent="0.35">
      <c r="A24" s="13"/>
      <c r="B24" s="5" t="s">
        <v>13</v>
      </c>
      <c r="C24" s="27">
        <v>159709</v>
      </c>
    </row>
    <row r="25" spans="1:3" ht="15.5" customHeight="1" x14ac:dyDescent="0.35">
      <c r="A25" s="14"/>
      <c r="B25" s="5" t="s">
        <v>14</v>
      </c>
      <c r="C25" s="27">
        <v>148836</v>
      </c>
    </row>
    <row r="26" spans="1:3" ht="15.5" customHeight="1" x14ac:dyDescent="0.35">
      <c r="A26" s="15">
        <v>2018</v>
      </c>
      <c r="B26" s="7" t="s">
        <v>3</v>
      </c>
      <c r="C26" s="28">
        <v>172603</v>
      </c>
    </row>
    <row r="27" spans="1:3" ht="15.5" customHeight="1" x14ac:dyDescent="0.35">
      <c r="A27" s="16"/>
      <c r="B27" s="7" t="s">
        <v>4</v>
      </c>
      <c r="C27" s="28">
        <v>152355</v>
      </c>
    </row>
    <row r="28" spans="1:3" ht="15.5" customHeight="1" x14ac:dyDescent="0.35">
      <c r="A28" s="17"/>
      <c r="B28" s="7" t="s">
        <v>5</v>
      </c>
      <c r="C28" s="28">
        <v>188553</v>
      </c>
    </row>
  </sheetData>
  <mergeCells count="3">
    <mergeCell ref="A2:A13"/>
    <mergeCell ref="A14:A25"/>
    <mergeCell ref="A26:A2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40698-2AB6-4EE5-B547-2CAD3EB6E68A}">
  <dimension ref="A1:D28"/>
  <sheetViews>
    <sheetView workbookViewId="0">
      <selection activeCell="C2" sqref="C2"/>
    </sheetView>
  </sheetViews>
  <sheetFormatPr defaultRowHeight="14.5" x14ac:dyDescent="0.35"/>
  <cols>
    <col min="2" max="2" width="11.90625" customWidth="1"/>
    <col min="3" max="3" width="19.6328125" customWidth="1"/>
    <col min="4" max="4" width="8.7265625" style="18" customWidth="1"/>
  </cols>
  <sheetData>
    <row r="1" spans="1:4" x14ac:dyDescent="0.35">
      <c r="A1" s="1" t="s">
        <v>0</v>
      </c>
      <c r="B1" s="2" t="s">
        <v>1</v>
      </c>
      <c r="C1" s="36" t="s">
        <v>31</v>
      </c>
    </row>
    <row r="2" spans="1:4" x14ac:dyDescent="0.35">
      <c r="A2" s="9">
        <v>2016</v>
      </c>
      <c r="B2" s="3" t="s">
        <v>3</v>
      </c>
      <c r="C2" s="35">
        <v>2253</v>
      </c>
      <c r="D2" s="19"/>
    </row>
    <row r="3" spans="1:4" x14ac:dyDescent="0.35">
      <c r="A3" s="10"/>
      <c r="B3" s="3" t="s">
        <v>4</v>
      </c>
      <c r="C3" s="29">
        <v>2187</v>
      </c>
      <c r="D3" s="19"/>
    </row>
    <row r="4" spans="1:4" x14ac:dyDescent="0.35">
      <c r="A4" s="10"/>
      <c r="B4" s="3" t="s">
        <v>5</v>
      </c>
      <c r="C4" s="26">
        <v>3880</v>
      </c>
      <c r="D4" s="19"/>
    </row>
    <row r="5" spans="1:4" x14ac:dyDescent="0.35">
      <c r="A5" s="10"/>
      <c r="B5" s="3" t="s">
        <v>6</v>
      </c>
      <c r="C5" s="29">
        <v>2721</v>
      </c>
      <c r="D5" s="19"/>
    </row>
    <row r="6" spans="1:4" x14ac:dyDescent="0.35">
      <c r="A6" s="10"/>
      <c r="B6" s="3" t="s">
        <v>7</v>
      </c>
      <c r="C6" s="29">
        <v>2958</v>
      </c>
      <c r="D6" s="19"/>
    </row>
    <row r="7" spans="1:4" x14ac:dyDescent="0.35">
      <c r="A7" s="10"/>
      <c r="B7" s="3" t="s">
        <v>8</v>
      </c>
      <c r="C7" s="29">
        <v>1694</v>
      </c>
      <c r="D7" s="19"/>
    </row>
    <row r="8" spans="1:4" x14ac:dyDescent="0.35">
      <c r="A8" s="10"/>
      <c r="B8" s="3" t="s">
        <v>9</v>
      </c>
      <c r="C8" s="29">
        <v>1481</v>
      </c>
      <c r="D8" s="19"/>
    </row>
    <row r="9" spans="1:4" x14ac:dyDescent="0.35">
      <c r="A9" s="10"/>
      <c r="B9" s="3" t="s">
        <v>10</v>
      </c>
      <c r="C9" s="29">
        <v>1421</v>
      </c>
      <c r="D9" s="19"/>
    </row>
    <row r="10" spans="1:4" x14ac:dyDescent="0.35">
      <c r="A10" s="10"/>
      <c r="B10" s="3" t="s">
        <v>11</v>
      </c>
      <c r="C10" s="29">
        <v>1397</v>
      </c>
      <c r="D10" s="19"/>
    </row>
    <row r="11" spans="1:4" x14ac:dyDescent="0.35">
      <c r="A11" s="10"/>
      <c r="B11" s="3" t="s">
        <v>12</v>
      </c>
      <c r="C11" s="29">
        <v>1094</v>
      </c>
      <c r="D11" s="19"/>
    </row>
    <row r="12" spans="1:4" x14ac:dyDescent="0.35">
      <c r="A12" s="10"/>
      <c r="B12" s="3" t="s">
        <v>13</v>
      </c>
      <c r="C12" s="29">
        <v>1584</v>
      </c>
      <c r="D12" s="19"/>
    </row>
    <row r="13" spans="1:4" x14ac:dyDescent="0.35">
      <c r="A13" s="11"/>
      <c r="B13" s="3" t="s">
        <v>14</v>
      </c>
      <c r="C13" s="29">
        <v>1089</v>
      </c>
      <c r="D13" s="19"/>
    </row>
    <row r="14" spans="1:4" x14ac:dyDescent="0.35">
      <c r="A14" s="12">
        <v>2017</v>
      </c>
      <c r="B14" s="5" t="s">
        <v>3</v>
      </c>
      <c r="C14" s="30">
        <v>1246</v>
      </c>
      <c r="D14" s="19"/>
    </row>
    <row r="15" spans="1:4" x14ac:dyDescent="0.35">
      <c r="A15" s="13"/>
      <c r="B15" s="5" t="s">
        <v>4</v>
      </c>
      <c r="C15" s="30">
        <v>865</v>
      </c>
      <c r="D15" s="19"/>
    </row>
    <row r="16" spans="1:4" x14ac:dyDescent="0.35">
      <c r="A16" s="13"/>
      <c r="B16" s="5" t="s">
        <v>5</v>
      </c>
      <c r="C16" s="30">
        <v>579</v>
      </c>
      <c r="D16" s="19"/>
    </row>
    <row r="17" spans="1:4" x14ac:dyDescent="0.35">
      <c r="A17" s="13"/>
      <c r="B17" s="5" t="s">
        <v>6</v>
      </c>
      <c r="C17" s="30">
        <v>584</v>
      </c>
      <c r="D17" s="19"/>
    </row>
    <row r="18" spans="1:4" x14ac:dyDescent="0.35">
      <c r="A18" s="13"/>
      <c r="B18" s="5" t="s">
        <v>7</v>
      </c>
      <c r="C18" s="30">
        <v>696</v>
      </c>
      <c r="D18" s="19"/>
    </row>
    <row r="19" spans="1:4" x14ac:dyDescent="0.35">
      <c r="A19" s="13"/>
      <c r="B19" s="5" t="s">
        <v>8</v>
      </c>
      <c r="C19" s="30">
        <v>1189</v>
      </c>
      <c r="D19" s="19"/>
    </row>
    <row r="20" spans="1:4" x14ac:dyDescent="0.35">
      <c r="A20" s="13"/>
      <c r="B20" s="5" t="s">
        <v>9</v>
      </c>
      <c r="C20" s="30">
        <v>1815</v>
      </c>
      <c r="D20" s="19"/>
    </row>
    <row r="21" spans="1:4" x14ac:dyDescent="0.35">
      <c r="A21" s="13"/>
      <c r="B21" s="5" t="s">
        <v>10</v>
      </c>
      <c r="C21" s="30">
        <v>1957</v>
      </c>
      <c r="D21" s="19"/>
    </row>
    <row r="22" spans="1:4" x14ac:dyDescent="0.35">
      <c r="A22" s="13"/>
      <c r="B22" s="5" t="s">
        <v>11</v>
      </c>
      <c r="C22" s="30">
        <v>924</v>
      </c>
      <c r="D22" s="19"/>
    </row>
    <row r="23" spans="1:4" x14ac:dyDescent="0.35">
      <c r="A23" s="13"/>
      <c r="B23" s="5" t="s">
        <v>12</v>
      </c>
      <c r="C23" s="30">
        <v>351</v>
      </c>
      <c r="D23" s="19"/>
    </row>
    <row r="24" spans="1:4" x14ac:dyDescent="0.35">
      <c r="A24" s="13"/>
      <c r="B24" s="5" t="s">
        <v>13</v>
      </c>
      <c r="C24" s="30">
        <v>686</v>
      </c>
      <c r="D24" s="19"/>
    </row>
    <row r="25" spans="1:4" x14ac:dyDescent="0.35">
      <c r="A25" s="14"/>
      <c r="B25" s="5" t="s">
        <v>14</v>
      </c>
      <c r="C25" s="30">
        <v>471</v>
      </c>
      <c r="D25" s="19"/>
    </row>
    <row r="26" spans="1:4" x14ac:dyDescent="0.35">
      <c r="A26" s="15">
        <v>2018</v>
      </c>
      <c r="B26" s="7" t="s">
        <v>3</v>
      </c>
      <c r="C26" s="31">
        <v>649</v>
      </c>
      <c r="D26" s="19"/>
    </row>
    <row r="27" spans="1:4" x14ac:dyDescent="0.35">
      <c r="A27" s="16"/>
      <c r="B27" s="7" t="s">
        <v>4</v>
      </c>
      <c r="C27" s="31">
        <v>189</v>
      </c>
      <c r="D27" s="19"/>
    </row>
    <row r="28" spans="1:4" x14ac:dyDescent="0.35">
      <c r="A28" s="17"/>
      <c r="B28" s="7" t="s">
        <v>5</v>
      </c>
      <c r="C28" s="31">
        <v>188</v>
      </c>
      <c r="D28" s="19"/>
    </row>
  </sheetData>
  <mergeCells count="3">
    <mergeCell ref="A2:A13"/>
    <mergeCell ref="A14:A25"/>
    <mergeCell ref="A26:A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ECEA-A54E-466D-BA6D-702DC221FF9A}">
  <dimension ref="A1:D28"/>
  <sheetViews>
    <sheetView workbookViewId="0">
      <selection activeCell="C1" sqref="C1:C1048576"/>
    </sheetView>
  </sheetViews>
  <sheetFormatPr defaultRowHeight="14.5" x14ac:dyDescent="0.35"/>
  <cols>
    <col min="2" max="2" width="11.90625" customWidth="1"/>
    <col min="3" max="3" width="19.6328125" customWidth="1"/>
    <col min="4" max="4" width="13.7265625" style="18" customWidth="1"/>
  </cols>
  <sheetData>
    <row r="1" spans="1:4" x14ac:dyDescent="0.35">
      <c r="A1" s="1" t="s">
        <v>0</v>
      </c>
      <c r="B1" s="2" t="s">
        <v>1</v>
      </c>
      <c r="C1" s="2" t="s">
        <v>15</v>
      </c>
    </row>
    <row r="2" spans="1:4" x14ac:dyDescent="0.35">
      <c r="A2" s="9">
        <v>2016</v>
      </c>
      <c r="B2" s="3" t="s">
        <v>3</v>
      </c>
      <c r="C2" s="4">
        <v>55</v>
      </c>
      <c r="D2" s="19"/>
    </row>
    <row r="3" spans="1:4" x14ac:dyDescent="0.35">
      <c r="A3" s="10"/>
      <c r="B3" s="3" t="s">
        <v>4</v>
      </c>
      <c r="C3" s="4">
        <v>66</v>
      </c>
      <c r="D3" s="19"/>
    </row>
    <row r="4" spans="1:4" x14ac:dyDescent="0.35">
      <c r="A4" s="10"/>
      <c r="B4" s="3" t="s">
        <v>5</v>
      </c>
      <c r="C4" s="4">
        <v>115</v>
      </c>
      <c r="D4" s="19"/>
    </row>
    <row r="5" spans="1:4" x14ac:dyDescent="0.35">
      <c r="A5" s="10"/>
      <c r="B5" s="3" t="s">
        <v>6</v>
      </c>
      <c r="C5" s="4">
        <v>111</v>
      </c>
      <c r="D5" s="19"/>
    </row>
    <row r="6" spans="1:4" x14ac:dyDescent="0.35">
      <c r="A6" s="10"/>
      <c r="B6" s="3" t="s">
        <v>7</v>
      </c>
      <c r="C6" s="4">
        <v>98</v>
      </c>
      <c r="D6" s="19"/>
    </row>
    <row r="7" spans="1:4" x14ac:dyDescent="0.35">
      <c r="A7" s="10"/>
      <c r="B7" s="3" t="s">
        <v>8</v>
      </c>
      <c r="C7" s="4">
        <v>81</v>
      </c>
      <c r="D7" s="19"/>
    </row>
    <row r="8" spans="1:4" x14ac:dyDescent="0.35">
      <c r="A8" s="10"/>
      <c r="B8" s="3" t="s">
        <v>9</v>
      </c>
      <c r="C8" s="4">
        <v>80</v>
      </c>
      <c r="D8" s="19"/>
    </row>
    <row r="9" spans="1:4" x14ac:dyDescent="0.35">
      <c r="A9" s="10"/>
      <c r="B9" s="3" t="s">
        <v>10</v>
      </c>
      <c r="C9" s="4">
        <v>72</v>
      </c>
      <c r="D9" s="19"/>
    </row>
    <row r="10" spans="1:4" x14ac:dyDescent="0.35">
      <c r="A10" s="10"/>
      <c r="B10" s="3" t="s">
        <v>11</v>
      </c>
      <c r="C10" s="4">
        <v>76</v>
      </c>
      <c r="D10" s="19"/>
    </row>
    <row r="11" spans="1:4" x14ac:dyDescent="0.35">
      <c r="A11" s="10"/>
      <c r="B11" s="3" t="s">
        <v>12</v>
      </c>
      <c r="C11" s="4">
        <v>64</v>
      </c>
      <c r="D11" s="19"/>
    </row>
    <row r="12" spans="1:4" x14ac:dyDescent="0.35">
      <c r="A12" s="10"/>
      <c r="B12" s="3" t="s">
        <v>13</v>
      </c>
      <c r="C12" s="4">
        <v>82</v>
      </c>
      <c r="D12" s="19"/>
    </row>
    <row r="13" spans="1:4" x14ac:dyDescent="0.35">
      <c r="A13" s="11"/>
      <c r="B13" s="3" t="s">
        <v>14</v>
      </c>
      <c r="C13" s="4">
        <v>82</v>
      </c>
      <c r="D13" s="19"/>
    </row>
    <row r="14" spans="1:4" x14ac:dyDescent="0.35">
      <c r="A14" s="12">
        <v>2017</v>
      </c>
      <c r="B14" s="5" t="s">
        <v>3</v>
      </c>
      <c r="C14" s="6">
        <v>49</v>
      </c>
      <c r="D14" s="19"/>
    </row>
    <row r="15" spans="1:4" x14ac:dyDescent="0.35">
      <c r="A15" s="13"/>
      <c r="B15" s="5" t="s">
        <v>4</v>
      </c>
      <c r="C15" s="6">
        <v>60</v>
      </c>
      <c r="D15" s="19"/>
    </row>
    <row r="16" spans="1:4" x14ac:dyDescent="0.35">
      <c r="A16" s="13"/>
      <c r="B16" s="5" t="s">
        <v>5</v>
      </c>
      <c r="C16" s="6">
        <v>52</v>
      </c>
      <c r="D16" s="19"/>
    </row>
    <row r="17" spans="1:4" x14ac:dyDescent="0.35">
      <c r="A17" s="13"/>
      <c r="B17" s="5" t="s">
        <v>6</v>
      </c>
      <c r="C17" s="6">
        <v>68</v>
      </c>
      <c r="D17" s="19"/>
    </row>
    <row r="18" spans="1:4" x14ac:dyDescent="0.35">
      <c r="A18" s="13"/>
      <c r="B18" s="5" t="s">
        <v>7</v>
      </c>
      <c r="C18" s="6">
        <v>45</v>
      </c>
      <c r="D18" s="19"/>
    </row>
    <row r="19" spans="1:4" x14ac:dyDescent="0.35">
      <c r="A19" s="13"/>
      <c r="B19" s="5" t="s">
        <v>8</v>
      </c>
      <c r="C19" s="6">
        <v>35</v>
      </c>
      <c r="D19" s="19"/>
    </row>
    <row r="20" spans="1:4" x14ac:dyDescent="0.35">
      <c r="A20" s="13"/>
      <c r="B20" s="5" t="s">
        <v>9</v>
      </c>
      <c r="C20" s="6">
        <v>30</v>
      </c>
      <c r="D20" s="19"/>
    </row>
    <row r="21" spans="1:4" x14ac:dyDescent="0.35">
      <c r="A21" s="13"/>
      <c r="B21" s="5" t="s">
        <v>10</v>
      </c>
      <c r="C21" s="6">
        <v>59</v>
      </c>
      <c r="D21" s="19"/>
    </row>
    <row r="22" spans="1:4" x14ac:dyDescent="0.35">
      <c r="A22" s="13"/>
      <c r="B22" s="5" t="s">
        <v>11</v>
      </c>
      <c r="C22" s="6">
        <v>45</v>
      </c>
      <c r="D22" s="19"/>
    </row>
    <row r="23" spans="1:4" x14ac:dyDescent="0.35">
      <c r="A23" s="13"/>
      <c r="B23" s="5" t="s">
        <v>12</v>
      </c>
      <c r="C23" s="6">
        <v>41</v>
      </c>
      <c r="D23" s="19"/>
    </row>
    <row r="24" spans="1:4" x14ac:dyDescent="0.35">
      <c r="A24" s="13"/>
      <c r="B24" s="5" t="s">
        <v>13</v>
      </c>
      <c r="C24" s="6">
        <v>59</v>
      </c>
      <c r="D24" s="19"/>
    </row>
    <row r="25" spans="1:4" x14ac:dyDescent="0.35">
      <c r="A25" s="14"/>
      <c r="B25" s="5" t="s">
        <v>14</v>
      </c>
      <c r="C25" s="6">
        <v>47</v>
      </c>
      <c r="D25" s="19"/>
    </row>
    <row r="26" spans="1:4" x14ac:dyDescent="0.35">
      <c r="A26" s="15">
        <v>2018</v>
      </c>
      <c r="B26" s="7" t="s">
        <v>3</v>
      </c>
      <c r="C26" s="8">
        <v>41</v>
      </c>
      <c r="D26" s="19"/>
    </row>
    <row r="27" spans="1:4" x14ac:dyDescent="0.35">
      <c r="A27" s="16"/>
      <c r="B27" s="7" t="s">
        <v>4</v>
      </c>
      <c r="C27" s="8">
        <v>48</v>
      </c>
      <c r="D27" s="19"/>
    </row>
    <row r="28" spans="1:4" x14ac:dyDescent="0.35">
      <c r="A28" s="17"/>
      <c r="B28" s="7" t="s">
        <v>5</v>
      </c>
      <c r="C28" s="8">
        <v>38</v>
      </c>
      <c r="D28" s="19"/>
    </row>
  </sheetData>
  <mergeCells count="3">
    <mergeCell ref="A2:A13"/>
    <mergeCell ref="A14:A25"/>
    <mergeCell ref="A26:A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A3397-9553-4492-B839-4B19C9A92033}">
  <dimension ref="A1:C28"/>
  <sheetViews>
    <sheetView workbookViewId="0">
      <selection activeCell="C1" sqref="C1:C1048576"/>
    </sheetView>
  </sheetViews>
  <sheetFormatPr defaultRowHeight="14.5" x14ac:dyDescent="0.35"/>
  <cols>
    <col min="2" max="2" width="11.90625" customWidth="1"/>
    <col min="3" max="3" width="19.6328125" customWidth="1"/>
  </cols>
  <sheetData>
    <row r="1" spans="1:3" x14ac:dyDescent="0.35">
      <c r="A1" s="1" t="s">
        <v>0</v>
      </c>
      <c r="B1" s="2" t="s">
        <v>1</v>
      </c>
      <c r="C1" s="2" t="s">
        <v>16</v>
      </c>
    </row>
    <row r="2" spans="1:3" ht="14.5" customHeight="1" x14ac:dyDescent="0.35">
      <c r="A2" s="9">
        <v>2016</v>
      </c>
      <c r="B2" s="3" t="s">
        <v>3</v>
      </c>
      <c r="C2" s="37">
        <v>2.4</v>
      </c>
    </row>
    <row r="3" spans="1:3" ht="14.5" customHeight="1" x14ac:dyDescent="0.35">
      <c r="A3" s="10"/>
      <c r="B3" s="3" t="s">
        <v>4</v>
      </c>
      <c r="C3" s="37">
        <v>3</v>
      </c>
    </row>
    <row r="4" spans="1:3" ht="14.5" customHeight="1" x14ac:dyDescent="0.35">
      <c r="A4" s="10"/>
      <c r="B4" s="3" t="s">
        <v>5</v>
      </c>
      <c r="C4" s="37">
        <v>3</v>
      </c>
    </row>
    <row r="5" spans="1:3" ht="14.5" customHeight="1" x14ac:dyDescent="0.35">
      <c r="A5" s="10"/>
      <c r="B5" s="3" t="s">
        <v>6</v>
      </c>
      <c r="C5" s="37">
        <v>4.0999999999999996</v>
      </c>
    </row>
    <row r="6" spans="1:3" ht="14.5" customHeight="1" x14ac:dyDescent="0.35">
      <c r="A6" s="10"/>
      <c r="B6" s="3" t="s">
        <v>7</v>
      </c>
      <c r="C6" s="37">
        <v>3.3</v>
      </c>
    </row>
    <row r="7" spans="1:3" ht="14.5" customHeight="1" x14ac:dyDescent="0.35">
      <c r="A7" s="10"/>
      <c r="B7" s="3" t="s">
        <v>8</v>
      </c>
      <c r="C7" s="37">
        <v>4.8</v>
      </c>
    </row>
    <row r="8" spans="1:3" ht="14.5" customHeight="1" x14ac:dyDescent="0.35">
      <c r="A8" s="10"/>
      <c r="B8" s="3" t="s">
        <v>9</v>
      </c>
      <c r="C8" s="37">
        <v>5.4</v>
      </c>
    </row>
    <row r="9" spans="1:3" ht="14.5" customHeight="1" x14ac:dyDescent="0.35">
      <c r="A9" s="10"/>
      <c r="B9" s="3" t="s">
        <v>10</v>
      </c>
      <c r="C9" s="37">
        <v>5.0999999999999996</v>
      </c>
    </row>
    <row r="10" spans="1:3" ht="14.5" customHeight="1" x14ac:dyDescent="0.35">
      <c r="A10" s="10"/>
      <c r="B10" s="3" t="s">
        <v>11</v>
      </c>
      <c r="C10" s="37">
        <v>5.4</v>
      </c>
    </row>
    <row r="11" spans="1:3" ht="14.5" customHeight="1" x14ac:dyDescent="0.35">
      <c r="A11" s="10"/>
      <c r="B11" s="3" t="s">
        <v>12</v>
      </c>
      <c r="C11" s="37">
        <v>5.9</v>
      </c>
    </row>
    <row r="12" spans="1:3" ht="14.5" customHeight="1" x14ac:dyDescent="0.35">
      <c r="A12" s="10"/>
      <c r="B12" s="3" t="s">
        <v>13</v>
      </c>
      <c r="C12" s="37">
        <v>5.2</v>
      </c>
    </row>
    <row r="13" spans="1:3" ht="14.5" customHeight="1" x14ac:dyDescent="0.35">
      <c r="A13" s="11"/>
      <c r="B13" s="3" t="s">
        <v>14</v>
      </c>
      <c r="C13" s="37">
        <v>7.5</v>
      </c>
    </row>
    <row r="14" spans="1:3" ht="14.5" customHeight="1" x14ac:dyDescent="0.35">
      <c r="A14" s="12">
        <v>2017</v>
      </c>
      <c r="B14" s="5" t="s">
        <v>3</v>
      </c>
      <c r="C14" s="38">
        <v>3.9</v>
      </c>
    </row>
    <row r="15" spans="1:3" ht="14.5" customHeight="1" x14ac:dyDescent="0.35">
      <c r="A15" s="13"/>
      <c r="B15" s="5" t="s">
        <v>4</v>
      </c>
      <c r="C15" s="38">
        <v>6.9</v>
      </c>
    </row>
    <row r="16" spans="1:3" ht="14.5" customHeight="1" x14ac:dyDescent="0.35">
      <c r="A16" s="13"/>
      <c r="B16" s="5" t="s">
        <v>5</v>
      </c>
      <c r="C16" s="38">
        <v>9</v>
      </c>
    </row>
    <row r="17" spans="1:3" ht="14.5" customHeight="1" x14ac:dyDescent="0.35">
      <c r="A17" s="13"/>
      <c r="B17" s="5" t="s">
        <v>6</v>
      </c>
      <c r="C17" s="38">
        <v>11.6</v>
      </c>
    </row>
    <row r="18" spans="1:3" ht="14.5" customHeight="1" x14ac:dyDescent="0.35">
      <c r="A18" s="13"/>
      <c r="B18" s="5" t="s">
        <v>7</v>
      </c>
      <c r="C18" s="38">
        <v>6.5</v>
      </c>
    </row>
    <row r="19" spans="1:3" ht="14.5" customHeight="1" x14ac:dyDescent="0.35">
      <c r="A19" s="13"/>
      <c r="B19" s="5" t="s">
        <v>8</v>
      </c>
      <c r="C19" s="38">
        <v>2.9</v>
      </c>
    </row>
    <row r="20" spans="1:3" ht="14.5" customHeight="1" x14ac:dyDescent="0.35">
      <c r="A20" s="13"/>
      <c r="B20" s="5" t="s">
        <v>9</v>
      </c>
      <c r="C20" s="38">
        <v>1.7</v>
      </c>
    </row>
    <row r="21" spans="1:3" ht="14.5" customHeight="1" x14ac:dyDescent="0.35">
      <c r="A21" s="13"/>
      <c r="B21" s="5" t="s">
        <v>10</v>
      </c>
      <c r="C21" s="38">
        <v>3</v>
      </c>
    </row>
    <row r="22" spans="1:3" ht="14.5" customHeight="1" x14ac:dyDescent="0.35">
      <c r="A22" s="13"/>
      <c r="B22" s="5" t="s">
        <v>11</v>
      </c>
      <c r="C22" s="38">
        <v>4.9000000000000004</v>
      </c>
    </row>
    <row r="23" spans="1:3" ht="14.5" customHeight="1" x14ac:dyDescent="0.35">
      <c r="A23" s="13"/>
      <c r="B23" s="5" t="s">
        <v>12</v>
      </c>
      <c r="C23" s="38">
        <v>11.7</v>
      </c>
    </row>
    <row r="24" spans="1:3" ht="14.5" customHeight="1" x14ac:dyDescent="0.35">
      <c r="A24" s="13"/>
      <c r="B24" s="5" t="s">
        <v>13</v>
      </c>
      <c r="C24" s="38">
        <v>8.6</v>
      </c>
    </row>
    <row r="25" spans="1:3" ht="14.5" customHeight="1" x14ac:dyDescent="0.35">
      <c r="A25" s="14"/>
      <c r="B25" s="5" t="s">
        <v>14</v>
      </c>
      <c r="C25" s="38">
        <v>10</v>
      </c>
    </row>
    <row r="26" spans="1:3" ht="14.5" customHeight="1" x14ac:dyDescent="0.35">
      <c r="A26" s="15">
        <v>2018</v>
      </c>
      <c r="B26" s="7" t="s">
        <v>3</v>
      </c>
      <c r="C26" s="39">
        <v>6.3</v>
      </c>
    </row>
    <row r="27" spans="1:3" ht="14.5" customHeight="1" x14ac:dyDescent="0.35">
      <c r="A27" s="16"/>
      <c r="B27" s="7" t="s">
        <v>4</v>
      </c>
      <c r="C27" s="39">
        <v>25.4</v>
      </c>
    </row>
    <row r="28" spans="1:3" ht="14.5" customHeight="1" x14ac:dyDescent="0.35">
      <c r="A28" s="17"/>
      <c r="B28" s="7" t="s">
        <v>5</v>
      </c>
      <c r="C28" s="39">
        <v>20.2</v>
      </c>
    </row>
  </sheetData>
  <mergeCells count="3">
    <mergeCell ref="A2:A13"/>
    <mergeCell ref="A14:A25"/>
    <mergeCell ref="A26:A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555A-FF63-40D2-BF1C-1942EE2AE1D6}">
  <dimension ref="A1:C28"/>
  <sheetViews>
    <sheetView workbookViewId="0">
      <selection activeCell="C1" sqref="C1:C1048576"/>
    </sheetView>
  </sheetViews>
  <sheetFormatPr defaultRowHeight="14.5" x14ac:dyDescent="0.35"/>
  <cols>
    <col min="2" max="2" width="11.90625" customWidth="1"/>
    <col min="3" max="3" width="19.6328125" customWidth="1"/>
  </cols>
  <sheetData>
    <row r="1" spans="1:3" x14ac:dyDescent="0.35">
      <c r="A1" s="1" t="s">
        <v>0</v>
      </c>
      <c r="B1" s="2" t="s">
        <v>1</v>
      </c>
      <c r="C1" s="2" t="s">
        <v>25</v>
      </c>
    </row>
    <row r="2" spans="1:3" x14ac:dyDescent="0.35">
      <c r="A2" s="9">
        <v>2016</v>
      </c>
      <c r="B2" s="3" t="s">
        <v>3</v>
      </c>
      <c r="C2" s="26">
        <v>97481.898899999986</v>
      </c>
    </row>
    <row r="3" spans="1:3" x14ac:dyDescent="0.35">
      <c r="A3" s="10"/>
      <c r="B3" s="3" t="s">
        <v>4</v>
      </c>
      <c r="C3" s="26">
        <v>112528.74600000004</v>
      </c>
    </row>
    <row r="4" spans="1:3" x14ac:dyDescent="0.35">
      <c r="A4" s="10"/>
      <c r="B4" s="3" t="s">
        <v>5</v>
      </c>
      <c r="C4" s="26">
        <v>210964.00979999997</v>
      </c>
    </row>
    <row r="5" spans="1:3" x14ac:dyDescent="0.35">
      <c r="A5" s="10"/>
      <c r="B5" s="3" t="s">
        <v>6</v>
      </c>
      <c r="C5" s="26">
        <v>200507.75200000009</v>
      </c>
    </row>
    <row r="6" spans="1:3" x14ac:dyDescent="0.35">
      <c r="A6" s="10"/>
      <c r="B6" s="3" t="s">
        <v>7</v>
      </c>
      <c r="C6" s="26">
        <v>183488.26143435237</v>
      </c>
    </row>
    <row r="7" spans="1:3" x14ac:dyDescent="0.35">
      <c r="A7" s="10"/>
      <c r="B7" s="3" t="s">
        <v>8</v>
      </c>
      <c r="C7" s="26">
        <v>164660.46138253357</v>
      </c>
    </row>
    <row r="8" spans="1:3" x14ac:dyDescent="0.35">
      <c r="A8" s="10"/>
      <c r="B8" s="3" t="s">
        <v>9</v>
      </c>
      <c r="C8" s="26">
        <v>151401.35017826268</v>
      </c>
    </row>
    <row r="9" spans="1:3" x14ac:dyDescent="0.35">
      <c r="A9" s="10"/>
      <c r="B9" s="3" t="s">
        <v>10</v>
      </c>
      <c r="C9" s="26">
        <v>138488.25219976172</v>
      </c>
    </row>
    <row r="10" spans="1:3" x14ac:dyDescent="0.35">
      <c r="A10" s="10"/>
      <c r="B10" s="3" t="s">
        <v>11</v>
      </c>
      <c r="C10" s="26">
        <v>138494.75036418065</v>
      </c>
    </row>
    <row r="11" spans="1:3" x14ac:dyDescent="0.35">
      <c r="A11" s="10"/>
      <c r="B11" s="3" t="s">
        <v>12</v>
      </c>
      <c r="C11" s="26">
        <v>131585.22631404857</v>
      </c>
    </row>
    <row r="12" spans="1:3" x14ac:dyDescent="0.35">
      <c r="A12" s="10"/>
      <c r="B12" s="3" t="s">
        <v>13</v>
      </c>
      <c r="C12" s="26">
        <v>175091.64076852592</v>
      </c>
    </row>
    <row r="13" spans="1:3" x14ac:dyDescent="0.35">
      <c r="A13" s="11"/>
      <c r="B13" s="3" t="s">
        <v>14</v>
      </c>
      <c r="C13" s="26">
        <v>166605.66999651113</v>
      </c>
    </row>
    <row r="14" spans="1:3" x14ac:dyDescent="0.35">
      <c r="A14" s="12">
        <v>2017</v>
      </c>
      <c r="B14" s="5" t="s">
        <v>3</v>
      </c>
      <c r="C14" s="27">
        <v>91746.193545816757</v>
      </c>
    </row>
    <row r="15" spans="1:3" x14ac:dyDescent="0.35">
      <c r="A15" s="13"/>
      <c r="B15" s="5" t="s">
        <v>4</v>
      </c>
      <c r="C15" s="27">
        <v>122679.29573667944</v>
      </c>
    </row>
    <row r="16" spans="1:3" x14ac:dyDescent="0.35">
      <c r="A16" s="13"/>
      <c r="B16" s="5" t="s">
        <v>5</v>
      </c>
      <c r="C16" s="27">
        <v>97769.282634322532</v>
      </c>
    </row>
    <row r="17" spans="1:3" x14ac:dyDescent="0.35">
      <c r="A17" s="13"/>
      <c r="B17" s="5" t="s">
        <v>6</v>
      </c>
      <c r="C17" s="27">
        <v>119366.96729977282</v>
      </c>
    </row>
    <row r="18" spans="1:3" x14ac:dyDescent="0.35">
      <c r="A18" s="13"/>
      <c r="B18" s="5" t="s">
        <v>7</v>
      </c>
      <c r="C18" s="27">
        <v>82258.364733961324</v>
      </c>
    </row>
    <row r="19" spans="1:3" x14ac:dyDescent="0.35">
      <c r="A19" s="13"/>
      <c r="B19" s="5" t="s">
        <v>8</v>
      </c>
      <c r="C19" s="27">
        <v>72507.573825073545</v>
      </c>
    </row>
    <row r="20" spans="1:3" x14ac:dyDescent="0.35">
      <c r="A20" s="13"/>
      <c r="B20" s="5" t="s">
        <v>9</v>
      </c>
      <c r="C20" s="27">
        <v>58935.412288044077</v>
      </c>
    </row>
    <row r="21" spans="1:3" x14ac:dyDescent="0.35">
      <c r="A21" s="13"/>
      <c r="B21" s="5" t="s">
        <v>10</v>
      </c>
      <c r="C21" s="27">
        <v>119517.92479092977</v>
      </c>
    </row>
    <row r="22" spans="1:3" x14ac:dyDescent="0.35">
      <c r="A22" s="13"/>
      <c r="B22" s="5" t="s">
        <v>11</v>
      </c>
      <c r="C22" s="27">
        <v>83545.155166757235</v>
      </c>
    </row>
    <row r="23" spans="1:3" x14ac:dyDescent="0.35">
      <c r="A23" s="13"/>
      <c r="B23" s="5" t="s">
        <v>12</v>
      </c>
      <c r="C23" s="27">
        <v>93514.204703429277</v>
      </c>
    </row>
    <row r="24" spans="1:3" x14ac:dyDescent="0.35">
      <c r="A24" s="13"/>
      <c r="B24" s="5" t="s">
        <v>13</v>
      </c>
      <c r="C24" s="27">
        <v>116928.86723990022</v>
      </c>
    </row>
    <row r="25" spans="1:3" x14ac:dyDescent="0.35">
      <c r="A25" s="14"/>
      <c r="B25" s="5" t="s">
        <v>14</v>
      </c>
      <c r="C25" s="27">
        <v>90313.006139181583</v>
      </c>
    </row>
    <row r="26" spans="1:3" x14ac:dyDescent="0.35">
      <c r="A26" s="15">
        <v>2018</v>
      </c>
      <c r="B26" s="7" t="s">
        <v>3</v>
      </c>
      <c r="C26" s="28">
        <f>264848.496448598-108021</f>
        <v>156827.49644859799</v>
      </c>
    </row>
    <row r="27" spans="1:3" x14ac:dyDescent="0.35">
      <c r="A27" s="16"/>
      <c r="B27" s="7" t="s">
        <v>4</v>
      </c>
      <c r="C27" s="28">
        <v>160655.39409651115</v>
      </c>
    </row>
    <row r="28" spans="1:3" x14ac:dyDescent="0.35">
      <c r="A28" s="17"/>
      <c r="B28" s="7" t="s">
        <v>5</v>
      </c>
      <c r="C28" s="28">
        <v>137101.5512797409</v>
      </c>
    </row>
  </sheetData>
  <mergeCells count="3">
    <mergeCell ref="A2:A13"/>
    <mergeCell ref="A14:A25"/>
    <mergeCell ref="A26:A2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AA36C-F670-4740-81AC-73B4BE7690B4}">
  <dimension ref="A1:D28"/>
  <sheetViews>
    <sheetView topLeftCell="D1" workbookViewId="0">
      <selection activeCell="D1" sqref="D1:D1048576"/>
    </sheetView>
  </sheetViews>
  <sheetFormatPr defaultRowHeight="14.5" x14ac:dyDescent="0.35"/>
  <cols>
    <col min="3" max="3" width="11.90625" customWidth="1"/>
    <col min="4" max="4" width="19.6328125" customWidth="1"/>
  </cols>
  <sheetData>
    <row r="1" spans="1:4" x14ac:dyDescent="0.35">
      <c r="A1" s="1" t="s">
        <v>0</v>
      </c>
      <c r="B1" s="1" t="s">
        <v>0</v>
      </c>
      <c r="C1" s="2" t="s">
        <v>1</v>
      </c>
      <c r="D1" s="2" t="s">
        <v>17</v>
      </c>
    </row>
    <row r="2" spans="1:4" ht="14.5" customHeight="1" x14ac:dyDescent="0.35">
      <c r="A2" s="9">
        <v>2016</v>
      </c>
      <c r="B2" s="9">
        <v>2016</v>
      </c>
      <c r="C2" s="3" t="s">
        <v>3</v>
      </c>
      <c r="D2" s="26">
        <v>2916</v>
      </c>
    </row>
    <row r="3" spans="1:4" ht="14.5" customHeight="1" x14ac:dyDescent="0.35">
      <c r="A3" s="10"/>
      <c r="B3" s="10"/>
      <c r="C3" s="3" t="s">
        <v>4</v>
      </c>
      <c r="D3" s="26">
        <v>3098</v>
      </c>
    </row>
    <row r="4" spans="1:4" ht="14.5" customHeight="1" x14ac:dyDescent="0.35">
      <c r="A4" s="10"/>
      <c r="B4" s="10"/>
      <c r="C4" s="3" t="s">
        <v>5</v>
      </c>
      <c r="D4" s="26">
        <v>8329</v>
      </c>
    </row>
    <row r="5" spans="1:4" ht="14.5" customHeight="1" x14ac:dyDescent="0.35">
      <c r="A5" s="10"/>
      <c r="B5" s="10"/>
      <c r="C5" s="3" t="s">
        <v>6</v>
      </c>
      <c r="D5" s="26">
        <v>6460</v>
      </c>
    </row>
    <row r="6" spans="1:4" ht="14.5" customHeight="1" x14ac:dyDescent="0.35">
      <c r="A6" s="10"/>
      <c r="B6" s="10"/>
      <c r="C6" s="3" t="s">
        <v>7</v>
      </c>
      <c r="D6" s="26">
        <v>5467</v>
      </c>
    </row>
    <row r="7" spans="1:4" ht="14.5" customHeight="1" x14ac:dyDescent="0.35">
      <c r="A7" s="10"/>
      <c r="B7" s="10"/>
      <c r="C7" s="3" t="s">
        <v>8</v>
      </c>
      <c r="D7" s="26">
        <v>2959</v>
      </c>
    </row>
    <row r="8" spans="1:4" ht="14.5" customHeight="1" x14ac:dyDescent="0.35">
      <c r="A8" s="10"/>
      <c r="B8" s="10"/>
      <c r="C8" s="3" t="s">
        <v>9</v>
      </c>
      <c r="D8" s="26">
        <v>3095</v>
      </c>
    </row>
    <row r="9" spans="1:4" ht="14.5" customHeight="1" x14ac:dyDescent="0.35">
      <c r="A9" s="10"/>
      <c r="B9" s="10"/>
      <c r="C9" s="3" t="s">
        <v>10</v>
      </c>
      <c r="D9" s="26">
        <v>3470</v>
      </c>
    </row>
    <row r="10" spans="1:4" ht="14.5" customHeight="1" x14ac:dyDescent="0.35">
      <c r="A10" s="10"/>
      <c r="B10" s="10"/>
      <c r="C10" s="3" t="s">
        <v>11</v>
      </c>
      <c r="D10" s="26">
        <v>3855</v>
      </c>
    </row>
    <row r="11" spans="1:4" ht="14.5" customHeight="1" x14ac:dyDescent="0.35">
      <c r="A11" s="10"/>
      <c r="B11" s="10"/>
      <c r="C11" s="3" t="s">
        <v>12</v>
      </c>
      <c r="D11" s="26">
        <v>2431</v>
      </c>
    </row>
    <row r="12" spans="1:4" ht="14.5" customHeight="1" x14ac:dyDescent="0.35">
      <c r="A12" s="10"/>
      <c r="B12" s="10"/>
      <c r="C12" s="3" t="s">
        <v>13</v>
      </c>
      <c r="D12" s="26">
        <v>2330</v>
      </c>
    </row>
    <row r="13" spans="1:4" ht="14.5" customHeight="1" x14ac:dyDescent="0.35">
      <c r="A13" s="11"/>
      <c r="B13" s="11"/>
      <c r="C13" s="3" t="s">
        <v>14</v>
      </c>
      <c r="D13" s="26">
        <v>891</v>
      </c>
    </row>
    <row r="14" spans="1:4" ht="14.5" customHeight="1" x14ac:dyDescent="0.35">
      <c r="A14" s="12">
        <v>2017</v>
      </c>
      <c r="B14" s="12">
        <v>2017</v>
      </c>
      <c r="C14" s="5" t="s">
        <v>3</v>
      </c>
      <c r="D14" s="27">
        <v>965</v>
      </c>
    </row>
    <row r="15" spans="1:4" ht="14.5" customHeight="1" x14ac:dyDescent="0.35">
      <c r="A15" s="13"/>
      <c r="B15" s="13"/>
      <c r="C15" s="5" t="s">
        <v>4</v>
      </c>
      <c r="D15" s="27">
        <v>1283</v>
      </c>
    </row>
    <row r="16" spans="1:4" ht="14.5" customHeight="1" x14ac:dyDescent="0.35">
      <c r="A16" s="13"/>
      <c r="B16" s="13"/>
      <c r="C16" s="5" t="s">
        <v>5</v>
      </c>
      <c r="D16" s="27">
        <v>586</v>
      </c>
    </row>
    <row r="17" spans="1:4" ht="14.5" customHeight="1" x14ac:dyDescent="0.35">
      <c r="A17" s="13"/>
      <c r="B17" s="13"/>
      <c r="C17" s="5" t="s">
        <v>6</v>
      </c>
      <c r="D17" s="27">
        <v>738</v>
      </c>
    </row>
    <row r="18" spans="1:4" ht="14.5" customHeight="1" x14ac:dyDescent="0.35">
      <c r="A18" s="13"/>
      <c r="B18" s="13"/>
      <c r="C18" s="5" t="s">
        <v>7</v>
      </c>
      <c r="D18" s="27">
        <v>742</v>
      </c>
    </row>
    <row r="19" spans="1:4" ht="14.5" customHeight="1" x14ac:dyDescent="0.35">
      <c r="A19" s="13"/>
      <c r="B19" s="13"/>
      <c r="C19" s="5" t="s">
        <v>8</v>
      </c>
      <c r="D19" s="27">
        <v>426</v>
      </c>
    </row>
    <row r="20" spans="1:4" ht="14.5" customHeight="1" x14ac:dyDescent="0.35">
      <c r="A20" s="13"/>
      <c r="B20" s="13"/>
      <c r="C20" s="5" t="s">
        <v>9</v>
      </c>
      <c r="D20" s="27">
        <v>431</v>
      </c>
    </row>
    <row r="21" spans="1:4" ht="14.5" customHeight="1" x14ac:dyDescent="0.35">
      <c r="A21" s="13"/>
      <c r="B21" s="13"/>
      <c r="C21" s="5" t="s">
        <v>10</v>
      </c>
      <c r="D21" s="27">
        <v>441</v>
      </c>
    </row>
    <row r="22" spans="1:4" ht="14.5" customHeight="1" x14ac:dyDescent="0.35">
      <c r="A22" s="13"/>
      <c r="B22" s="13"/>
      <c r="C22" s="5" t="s">
        <v>11</v>
      </c>
      <c r="D22" s="27">
        <v>378</v>
      </c>
    </row>
    <row r="23" spans="1:4" ht="14.5" customHeight="1" x14ac:dyDescent="0.35">
      <c r="A23" s="13"/>
      <c r="B23" s="13"/>
      <c r="C23" s="5" t="s">
        <v>12</v>
      </c>
      <c r="D23" s="27">
        <v>584</v>
      </c>
    </row>
    <row r="24" spans="1:4" ht="14.5" customHeight="1" x14ac:dyDescent="0.35">
      <c r="A24" s="13"/>
      <c r="B24" s="13"/>
      <c r="C24" s="5" t="s">
        <v>13</v>
      </c>
      <c r="D24" s="27">
        <v>612</v>
      </c>
    </row>
    <row r="25" spans="1:4" ht="14.5" customHeight="1" x14ac:dyDescent="0.35">
      <c r="A25" s="14"/>
      <c r="B25" s="14"/>
      <c r="C25" s="5" t="s">
        <v>14</v>
      </c>
      <c r="D25" s="27">
        <v>671</v>
      </c>
    </row>
    <row r="26" spans="1:4" ht="14.5" customHeight="1" x14ac:dyDescent="0.35">
      <c r="A26" s="15">
        <v>2018</v>
      </c>
      <c r="B26" s="15">
        <v>2018</v>
      </c>
      <c r="C26" s="7" t="s">
        <v>3</v>
      </c>
      <c r="D26" s="28">
        <v>705</v>
      </c>
    </row>
    <row r="27" spans="1:4" ht="14.5" customHeight="1" x14ac:dyDescent="0.35">
      <c r="A27" s="16"/>
      <c r="B27" s="16"/>
      <c r="C27" s="7" t="s">
        <v>4</v>
      </c>
      <c r="D27" s="28">
        <v>620</v>
      </c>
    </row>
    <row r="28" spans="1:4" ht="14.5" customHeight="1" x14ac:dyDescent="0.35">
      <c r="A28" s="17"/>
      <c r="B28" s="17"/>
      <c r="C28" s="7" t="s">
        <v>5</v>
      </c>
      <c r="D28" s="28">
        <v>562</v>
      </c>
    </row>
  </sheetData>
  <mergeCells count="6">
    <mergeCell ref="B2:B13"/>
    <mergeCell ref="B14:B25"/>
    <mergeCell ref="B26:B28"/>
    <mergeCell ref="A2:A13"/>
    <mergeCell ref="A14:A25"/>
    <mergeCell ref="A26:A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7680-DA3D-414E-A7A6-A11B0301E0A9}">
  <dimension ref="A1:C28"/>
  <sheetViews>
    <sheetView workbookViewId="0">
      <selection activeCell="C1" sqref="C1:C1048576"/>
    </sheetView>
  </sheetViews>
  <sheetFormatPr defaultRowHeight="14.5" x14ac:dyDescent="0.35"/>
  <cols>
    <col min="2" max="2" width="11.90625" customWidth="1"/>
    <col min="3" max="3" width="19.6328125" customWidth="1"/>
  </cols>
  <sheetData>
    <row r="1" spans="1:3" x14ac:dyDescent="0.35">
      <c r="A1" s="1" t="s">
        <v>0</v>
      </c>
      <c r="B1" s="2" t="s">
        <v>1</v>
      </c>
      <c r="C1" s="2" t="s">
        <v>18</v>
      </c>
    </row>
    <row r="2" spans="1:3" x14ac:dyDescent="0.35">
      <c r="A2" s="9">
        <v>2016</v>
      </c>
      <c r="B2" s="3" t="s">
        <v>3</v>
      </c>
      <c r="C2" s="4">
        <v>29</v>
      </c>
    </row>
    <row r="3" spans="1:3" x14ac:dyDescent="0.35">
      <c r="A3" s="10"/>
      <c r="B3" s="3" t="s">
        <v>4</v>
      </c>
      <c r="C3" s="4">
        <v>17</v>
      </c>
    </row>
    <row r="4" spans="1:3" x14ac:dyDescent="0.35">
      <c r="A4" s="10"/>
      <c r="B4" s="3" t="s">
        <v>5</v>
      </c>
      <c r="C4" s="4">
        <v>10</v>
      </c>
    </row>
    <row r="5" spans="1:3" x14ac:dyDescent="0.35">
      <c r="A5" s="10"/>
      <c r="B5" s="3" t="s">
        <v>6</v>
      </c>
      <c r="C5" s="4">
        <v>13</v>
      </c>
    </row>
    <row r="6" spans="1:3" x14ac:dyDescent="0.35">
      <c r="A6" s="10"/>
      <c r="B6" s="3" t="s">
        <v>7</v>
      </c>
      <c r="C6" s="4">
        <v>20</v>
      </c>
    </row>
    <row r="7" spans="1:3" x14ac:dyDescent="0.35">
      <c r="A7" s="10"/>
      <c r="B7" s="3" t="s">
        <v>8</v>
      </c>
      <c r="C7" s="4">
        <v>6</v>
      </c>
    </row>
    <row r="8" spans="1:3" x14ac:dyDescent="0.35">
      <c r="A8" s="10"/>
      <c r="B8" s="3" t="s">
        <v>9</v>
      </c>
      <c r="C8" s="4">
        <v>7</v>
      </c>
    </row>
    <row r="9" spans="1:3" x14ac:dyDescent="0.35">
      <c r="A9" s="10"/>
      <c r="B9" s="3" t="s">
        <v>10</v>
      </c>
      <c r="C9" s="4">
        <v>6</v>
      </c>
    </row>
    <row r="10" spans="1:3" x14ac:dyDescent="0.35">
      <c r="A10" s="10"/>
      <c r="B10" s="3" t="s">
        <v>11</v>
      </c>
      <c r="C10" s="4">
        <v>8</v>
      </c>
    </row>
    <row r="11" spans="1:3" x14ac:dyDescent="0.35">
      <c r="A11" s="10"/>
      <c r="B11" s="3" t="s">
        <v>12</v>
      </c>
      <c r="C11" s="4">
        <v>16</v>
      </c>
    </row>
    <row r="12" spans="1:3" x14ac:dyDescent="0.35">
      <c r="A12" s="10"/>
      <c r="B12" s="3" t="s">
        <v>13</v>
      </c>
      <c r="C12" s="4">
        <v>25</v>
      </c>
    </row>
    <row r="13" spans="1:3" x14ac:dyDescent="0.35">
      <c r="A13" s="11"/>
      <c r="B13" s="3" t="s">
        <v>14</v>
      </c>
      <c r="C13" s="4">
        <v>13</v>
      </c>
    </row>
    <row r="14" spans="1:3" x14ac:dyDescent="0.35">
      <c r="A14" s="12">
        <v>2017</v>
      </c>
      <c r="B14" s="5" t="s">
        <v>3</v>
      </c>
      <c r="C14" s="6">
        <v>13</v>
      </c>
    </row>
    <row r="15" spans="1:3" x14ac:dyDescent="0.35">
      <c r="A15" s="13"/>
      <c r="B15" s="5" t="s">
        <v>4</v>
      </c>
      <c r="C15" s="6">
        <v>10</v>
      </c>
    </row>
    <row r="16" spans="1:3" x14ac:dyDescent="0.35">
      <c r="A16" s="13"/>
      <c r="B16" s="5" t="s">
        <v>5</v>
      </c>
      <c r="C16" s="6">
        <v>9</v>
      </c>
    </row>
    <row r="17" spans="1:3" x14ac:dyDescent="0.35">
      <c r="A17" s="13"/>
      <c r="B17" s="5" t="s">
        <v>6</v>
      </c>
      <c r="C17" s="6">
        <v>8</v>
      </c>
    </row>
    <row r="18" spans="1:3" x14ac:dyDescent="0.35">
      <c r="A18" s="13"/>
      <c r="B18" s="5" t="s">
        <v>7</v>
      </c>
      <c r="C18" s="6">
        <v>19</v>
      </c>
    </row>
    <row r="19" spans="1:3" x14ac:dyDescent="0.35">
      <c r="A19" s="13"/>
      <c r="B19" s="5" t="s">
        <v>8</v>
      </c>
      <c r="C19" s="6">
        <v>71</v>
      </c>
    </row>
    <row r="20" spans="1:3" x14ac:dyDescent="0.35">
      <c r="A20" s="13"/>
      <c r="B20" s="5" t="s">
        <v>9</v>
      </c>
      <c r="C20" s="6">
        <v>8</v>
      </c>
    </row>
    <row r="21" spans="1:3" x14ac:dyDescent="0.35">
      <c r="A21" s="13"/>
      <c r="B21" s="5" t="s">
        <v>10</v>
      </c>
      <c r="C21" s="6">
        <v>17</v>
      </c>
    </row>
    <row r="22" spans="1:3" x14ac:dyDescent="0.35">
      <c r="A22" s="13"/>
      <c r="B22" s="5" t="s">
        <v>11</v>
      </c>
      <c r="C22" s="6">
        <v>0</v>
      </c>
    </row>
    <row r="23" spans="1:3" x14ac:dyDescent="0.35">
      <c r="A23" s="13"/>
      <c r="B23" s="5" t="s">
        <v>12</v>
      </c>
      <c r="C23" s="6">
        <v>0</v>
      </c>
    </row>
    <row r="24" spans="1:3" x14ac:dyDescent="0.35">
      <c r="A24" s="13"/>
      <c r="B24" s="5" t="s">
        <v>13</v>
      </c>
      <c r="C24" s="6">
        <v>31</v>
      </c>
    </row>
    <row r="25" spans="1:3" x14ac:dyDescent="0.35">
      <c r="A25" s="14"/>
      <c r="B25" s="5" t="s">
        <v>14</v>
      </c>
      <c r="C25" s="6">
        <v>17</v>
      </c>
    </row>
    <row r="26" spans="1:3" x14ac:dyDescent="0.35">
      <c r="A26" s="15">
        <v>2018</v>
      </c>
      <c r="B26" s="7" t="s">
        <v>3</v>
      </c>
      <c r="C26" s="8">
        <v>25</v>
      </c>
    </row>
    <row r="27" spans="1:3" x14ac:dyDescent="0.35">
      <c r="A27" s="16"/>
      <c r="B27" s="7" t="s">
        <v>4</v>
      </c>
      <c r="C27" s="8">
        <v>16</v>
      </c>
    </row>
    <row r="28" spans="1:3" x14ac:dyDescent="0.35">
      <c r="A28" s="17"/>
      <c r="B28" s="7" t="s">
        <v>5</v>
      </c>
      <c r="C28" s="8">
        <v>12</v>
      </c>
    </row>
  </sheetData>
  <mergeCells count="3">
    <mergeCell ref="A2:A13"/>
    <mergeCell ref="A14:A25"/>
    <mergeCell ref="A26:A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D0C6C-3542-406F-9F6B-6F4A972C764A}">
  <dimension ref="A1:C28"/>
  <sheetViews>
    <sheetView workbookViewId="0">
      <selection activeCell="C1" sqref="C1:C1048576"/>
    </sheetView>
  </sheetViews>
  <sheetFormatPr defaultRowHeight="14.5" x14ac:dyDescent="0.35"/>
  <cols>
    <col min="2" max="2" width="11.90625" customWidth="1"/>
    <col min="3" max="3" width="19.6328125" customWidth="1"/>
  </cols>
  <sheetData>
    <row r="1" spans="1:3" x14ac:dyDescent="0.35">
      <c r="A1" s="1" t="s">
        <v>0</v>
      </c>
      <c r="B1" s="2" t="s">
        <v>1</v>
      </c>
      <c r="C1" s="2" t="s">
        <v>19</v>
      </c>
    </row>
    <row r="2" spans="1:3" x14ac:dyDescent="0.35">
      <c r="A2" s="9">
        <v>2016</v>
      </c>
      <c r="B2" s="3" t="s">
        <v>3</v>
      </c>
      <c r="C2" s="4">
        <v>1</v>
      </c>
    </row>
    <row r="3" spans="1:3" x14ac:dyDescent="0.35">
      <c r="A3" s="10"/>
      <c r="B3" s="3" t="s">
        <v>4</v>
      </c>
      <c r="C3" s="4">
        <v>4</v>
      </c>
    </row>
    <row r="4" spans="1:3" x14ac:dyDescent="0.35">
      <c r="A4" s="10"/>
      <c r="B4" s="3" t="s">
        <v>5</v>
      </c>
      <c r="C4" s="4">
        <v>5</v>
      </c>
    </row>
    <row r="5" spans="1:3" x14ac:dyDescent="0.35">
      <c r="A5" s="10"/>
      <c r="B5" s="3" t="s">
        <v>6</v>
      </c>
      <c r="C5" s="4">
        <v>9</v>
      </c>
    </row>
    <row r="6" spans="1:3" x14ac:dyDescent="0.35">
      <c r="A6" s="10"/>
      <c r="B6" s="3" t="s">
        <v>7</v>
      </c>
      <c r="C6" s="4">
        <v>1</v>
      </c>
    </row>
    <row r="7" spans="1:3" x14ac:dyDescent="0.35">
      <c r="A7" s="10"/>
      <c r="B7" s="3" t="s">
        <v>8</v>
      </c>
      <c r="C7" s="4">
        <v>0</v>
      </c>
    </row>
    <row r="8" spans="1:3" x14ac:dyDescent="0.35">
      <c r="A8" s="10"/>
      <c r="B8" s="3" t="s">
        <v>9</v>
      </c>
      <c r="C8" s="4">
        <v>1</v>
      </c>
    </row>
    <row r="9" spans="1:3" x14ac:dyDescent="0.35">
      <c r="A9" s="10"/>
      <c r="B9" s="3" t="s">
        <v>10</v>
      </c>
      <c r="C9" s="4">
        <v>1</v>
      </c>
    </row>
    <row r="10" spans="1:3" x14ac:dyDescent="0.35">
      <c r="A10" s="10"/>
      <c r="B10" s="3" t="s">
        <v>11</v>
      </c>
      <c r="C10" s="4">
        <v>4</v>
      </c>
    </row>
    <row r="11" spans="1:3" x14ac:dyDescent="0.35">
      <c r="A11" s="10"/>
      <c r="B11" s="3" t="s">
        <v>12</v>
      </c>
      <c r="C11" s="4">
        <v>4</v>
      </c>
    </row>
    <row r="12" spans="1:3" x14ac:dyDescent="0.35">
      <c r="A12" s="10"/>
      <c r="B12" s="3" t="s">
        <v>13</v>
      </c>
      <c r="C12" s="4">
        <v>3</v>
      </c>
    </row>
    <row r="13" spans="1:3" x14ac:dyDescent="0.35">
      <c r="A13" s="11"/>
      <c r="B13" s="3" t="s">
        <v>14</v>
      </c>
      <c r="C13" s="4">
        <v>1</v>
      </c>
    </row>
    <row r="14" spans="1:3" x14ac:dyDescent="0.35">
      <c r="A14" s="12">
        <v>2017</v>
      </c>
      <c r="B14" s="5" t="s">
        <v>3</v>
      </c>
      <c r="C14" s="6">
        <v>0</v>
      </c>
    </row>
    <row r="15" spans="1:3" x14ac:dyDescent="0.35">
      <c r="A15" s="13"/>
      <c r="B15" s="5" t="s">
        <v>4</v>
      </c>
      <c r="C15" s="6">
        <v>3</v>
      </c>
    </row>
    <row r="16" spans="1:3" x14ac:dyDescent="0.35">
      <c r="A16" s="13"/>
      <c r="B16" s="5" t="s">
        <v>5</v>
      </c>
      <c r="C16" s="6">
        <v>2</v>
      </c>
    </row>
    <row r="17" spans="1:3" x14ac:dyDescent="0.35">
      <c r="A17" s="13"/>
      <c r="B17" s="5" t="s">
        <v>6</v>
      </c>
      <c r="C17" s="6">
        <v>1</v>
      </c>
    </row>
    <row r="18" spans="1:3" x14ac:dyDescent="0.35">
      <c r="A18" s="13"/>
      <c r="B18" s="5" t="s">
        <v>7</v>
      </c>
      <c r="C18" s="6">
        <v>0</v>
      </c>
    </row>
    <row r="19" spans="1:3" x14ac:dyDescent="0.35">
      <c r="A19" s="13"/>
      <c r="B19" s="5" t="s">
        <v>8</v>
      </c>
      <c r="C19" s="6">
        <v>2</v>
      </c>
    </row>
    <row r="20" spans="1:3" x14ac:dyDescent="0.35">
      <c r="A20" s="13"/>
      <c r="B20" s="5" t="s">
        <v>9</v>
      </c>
      <c r="C20" s="6">
        <v>1</v>
      </c>
    </row>
    <row r="21" spans="1:3" x14ac:dyDescent="0.35">
      <c r="A21" s="13"/>
      <c r="B21" s="5" t="s">
        <v>10</v>
      </c>
      <c r="C21" s="6">
        <v>3</v>
      </c>
    </row>
    <row r="22" spans="1:3" x14ac:dyDescent="0.35">
      <c r="A22" s="13"/>
      <c r="B22" s="5" t="s">
        <v>11</v>
      </c>
      <c r="C22" s="6">
        <v>0</v>
      </c>
    </row>
    <row r="23" spans="1:3" x14ac:dyDescent="0.35">
      <c r="A23" s="13"/>
      <c r="B23" s="5" t="s">
        <v>12</v>
      </c>
      <c r="C23" s="6">
        <v>0</v>
      </c>
    </row>
    <row r="24" spans="1:3" x14ac:dyDescent="0.35">
      <c r="A24" s="13"/>
      <c r="B24" s="5" t="s">
        <v>13</v>
      </c>
      <c r="C24" s="6">
        <v>1</v>
      </c>
    </row>
    <row r="25" spans="1:3" x14ac:dyDescent="0.35">
      <c r="A25" s="14"/>
      <c r="B25" s="5" t="s">
        <v>14</v>
      </c>
      <c r="C25" s="6">
        <v>0</v>
      </c>
    </row>
    <row r="26" spans="1:3" x14ac:dyDescent="0.35">
      <c r="A26" s="15">
        <v>2018</v>
      </c>
      <c r="B26" s="7" t="s">
        <v>3</v>
      </c>
      <c r="C26" s="8">
        <v>0</v>
      </c>
    </row>
    <row r="27" spans="1:3" x14ac:dyDescent="0.35">
      <c r="A27" s="16"/>
      <c r="B27" s="7" t="s">
        <v>4</v>
      </c>
      <c r="C27" s="8">
        <v>0</v>
      </c>
    </row>
    <row r="28" spans="1:3" x14ac:dyDescent="0.35">
      <c r="A28" s="17"/>
      <c r="B28" s="7" t="s">
        <v>5</v>
      </c>
      <c r="C28" s="8">
        <v>2</v>
      </c>
    </row>
  </sheetData>
  <mergeCells count="3">
    <mergeCell ref="A2:A13"/>
    <mergeCell ref="A14:A25"/>
    <mergeCell ref="A26:A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website views</vt:lpstr>
      <vt:lpstr>website leads</vt:lpstr>
      <vt:lpstr>website sold</vt:lpstr>
      <vt:lpstr>website conversion rate</vt:lpstr>
      <vt:lpstr>revenue from website</vt:lpstr>
      <vt:lpstr>facebook views</vt:lpstr>
      <vt:lpstr>facebook leads</vt:lpstr>
      <vt:lpstr>facebook sold</vt:lpstr>
      <vt:lpstr>facebook  conversion rate</vt:lpstr>
      <vt:lpstr>all leads</vt:lpstr>
      <vt:lpstr>all sold</vt:lpstr>
      <vt:lpstr>total conversion</vt:lpstr>
      <vt:lpstr>total revenue</vt:lpstr>
      <vt:lpstr>Revenue Analysis</vt:lpstr>
      <vt:lpstr>Marketing cost per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mojiway</dc:creator>
  <cp:lastModifiedBy>mojiway</cp:lastModifiedBy>
  <dcterms:created xsi:type="dcterms:W3CDTF">2018-04-07T04:57:31Z</dcterms:created>
  <dcterms:modified xsi:type="dcterms:W3CDTF">2018-04-07T12:47:26Z</dcterms:modified>
</cp:coreProperties>
</file>