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employeedata" sheetId="2" r:id="rId5"/>
    <sheet state="visible" name="Sheet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<sst xmlns="http://schemas.openxmlformats.org/spreadsheetml/2006/main" count="243" uniqueCount="130">
  <si>
    <t>SUM of EmpID</t>
  </si>
  <si>
    <t>JobFunctionDescription</t>
  </si>
  <si>
    <t>FirstName</t>
  </si>
  <si>
    <t>Coordinator</t>
  </si>
  <si>
    <t>Engineer</t>
  </si>
  <si>
    <t>Groundman</t>
  </si>
  <si>
    <t>Laborer</t>
  </si>
  <si>
    <t>Lineman</t>
  </si>
  <si>
    <t>Model Assistant</t>
  </si>
  <si>
    <t>Splicer</t>
  </si>
  <si>
    <t>Supervisor</t>
  </si>
  <si>
    <t>Technician</t>
  </si>
  <si>
    <t>Grand Total</t>
  </si>
  <si>
    <t>Albert</t>
  </si>
  <si>
    <t>Brendon</t>
  </si>
  <si>
    <t>Cristal</t>
  </si>
  <si>
    <t>Jaiden</t>
  </si>
  <si>
    <t>Jaslene</t>
  </si>
  <si>
    <t>Jerimiah</t>
  </si>
  <si>
    <t>Leland</t>
  </si>
  <si>
    <t>Sarai</t>
  </si>
  <si>
    <t>Sonny</t>
  </si>
  <si>
    <t>Thomas</t>
  </si>
  <si>
    <t>EmpID</t>
  </si>
  <si>
    <t>LastName</t>
  </si>
  <si>
    <t>Title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</si>
  <si>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</si>
  <si>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</si>
  <si>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</si>
  <si>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</si>
  <si>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</si>
  <si>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</si>
  <si>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</si>
  <si>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</si>
  <si>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</si>
  <si>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</si>
  <si>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State</t>
  </si>
  <si>
    <t>GenderCode</t>
  </si>
  <si>
    <t>LocationCode</t>
  </si>
  <si>
    <t>RaceDesc</t>
  </si>
  <si>
    <t>MaritalDesc</t>
  </si>
  <si>
    <t>Performance Score</t>
  </si>
  <si>
    <t>Current Employee Rating</t>
  </si>
  <si>
    <t>Horne</t>
  </si>
  <si>
    <t>Area Sales Manager</t>
  </si>
  <si>
    <t>Nancy Johnson</t>
  </si>
  <si>
    <t>sonny.horne@bilearner.com</t>
  </si>
  <si>
    <t>PYZ</t>
  </si>
  <si>
    <t>Active</t>
  </si>
  <si>
    <t>Part-Time</t>
  </si>
  <si>
    <t>Zone A</t>
  </si>
  <si>
    <t>Full-Time</t>
  </si>
  <si>
    <t>Unk</t>
  </si>
  <si>
    <t>IT/IS</t>
  </si>
  <si>
    <t>Aerial</t>
  </si>
  <si>
    <t>KY</t>
  </si>
  <si>
    <t>Female</t>
  </si>
  <si>
    <t>Asian</t>
  </si>
  <si>
    <t>Widowed</t>
  </si>
  <si>
    <t>Needs Improvement</t>
  </si>
  <si>
    <t>Chandler</t>
  </si>
  <si>
    <t>Richard Hodges</t>
  </si>
  <si>
    <t>thomas.chandler@bilearner.com</t>
  </si>
  <si>
    <t>WBL</t>
  </si>
  <si>
    <t>Zone C</t>
  </si>
  <si>
    <t>Temporary</t>
  </si>
  <si>
    <t>Resignation</t>
  </si>
  <si>
    <t>Read family dark scene scene guess.</t>
  </si>
  <si>
    <t>Sales</t>
  </si>
  <si>
    <t>Wireline Construction</t>
  </si>
  <si>
    <t>Hispanic</t>
  </si>
  <si>
    <t>Married</t>
  </si>
  <si>
    <t>Fully Meets</t>
  </si>
  <si>
    <t>Stone</t>
  </si>
  <si>
    <t>Madison Wilson</t>
  </si>
  <si>
    <t>sarai.stone@bilearner.com</t>
  </si>
  <si>
    <t>NEL</t>
  </si>
  <si>
    <t>Contract</t>
  </si>
  <si>
    <t>Involuntary</t>
  </si>
  <si>
    <t>Somebody great could yet.</t>
  </si>
  <si>
    <t>Project Management - Con</t>
  </si>
  <si>
    <t>TX</t>
  </si>
  <si>
    <t>Harmon</t>
  </si>
  <si>
    <t>Eric King</t>
  </si>
  <si>
    <t>jerimiah.harmon@bilearner.com</t>
  </si>
  <si>
    <t>PL</t>
  </si>
  <si>
    <t>Future Start</t>
  </si>
  <si>
    <t>Retirement</t>
  </si>
  <si>
    <t>View vote contain within fight cup party war.</t>
  </si>
  <si>
    <t>Catv</t>
  </si>
  <si>
    <t>Black</t>
  </si>
  <si>
    <t>Allen</t>
  </si>
  <si>
    <t>Brandon Harris</t>
  </si>
  <si>
    <t>leland.allen@bilearner.com</t>
  </si>
  <si>
    <t>BPC</t>
  </si>
  <si>
    <t>Voluntary</t>
  </si>
  <si>
    <t>Buy house certain wrong research chair.</t>
  </si>
  <si>
    <t>Male</t>
  </si>
  <si>
    <t>Other</t>
  </si>
  <si>
    <t>Bolton</t>
  </si>
  <si>
    <t>Matthew Flores</t>
  </si>
  <si>
    <t>cristal.bolton@bilearner.com</t>
  </si>
  <si>
    <t>CCDR</t>
  </si>
  <si>
    <t>Miss onto none our discussion year.</t>
  </si>
  <si>
    <t>Divorced</t>
  </si>
  <si>
    <t>Harding</t>
  </si>
  <si>
    <t>Krystal Hamilton</t>
  </si>
  <si>
    <t>jaslene.harding@bilearner.com</t>
  </si>
  <si>
    <t>SVG</t>
  </si>
  <si>
    <t>Zone B</t>
  </si>
  <si>
    <t>CO</t>
  </si>
  <si>
    <t>Gonzalez</t>
  </si>
  <si>
    <t>Amber Hernandez</t>
  </si>
  <si>
    <t>albert.gonzalez@bilearner.com</t>
  </si>
  <si>
    <t>EW</t>
  </si>
  <si>
    <t>General - Con</t>
  </si>
  <si>
    <t>Single</t>
  </si>
  <si>
    <t>Johnson</t>
  </si>
  <si>
    <t>Patricia Smith</t>
  </si>
  <si>
    <t>jaiden.johnson@bilearner.com</t>
  </si>
  <si>
    <t>MSC</t>
  </si>
  <si>
    <t>Field Operations</t>
  </si>
  <si>
    <t>White</t>
  </si>
  <si>
    <t>Mcconnell</t>
  </si>
  <si>
    <t>Victoria Krause</t>
  </si>
  <si>
    <t>brendon.mcconnell@bilearner.com</t>
  </si>
  <si>
    <t>TNS</t>
  </si>
  <si>
    <t>Nature finish modern push former American.</t>
  </si>
  <si>
    <t>Fielders</t>
  </si>
  <si>
    <t>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</si>
</sst>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>
      <sz val="11.0"/>
      <color theme="1"/>
      <name val="Aptos Narrow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581166523850688"/>
          <c:y val="0.1466698748289545"/>
          <c:w val="0.5724185688910098"/>
          <c:h val="0.5742286380869058"/>
        </c:manualLayout>
      </c:layout>
      <c:barChart>
        <c:barDir val="col"/>
        <c:ser>
          <c:idx val="0"/>
          <c:order val="0"/>
          <c:tx>
            <c:v>Coordinator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trendline>
            <c:name>Linear (Coordinator)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Sheet2!$A$3:$A$13</c:f>
            </c:strRef>
          </c:cat>
          <c:val>
            <c:numRef>
              <c:f>Sheet2!$B$3:$B$13</c:f>
              <c:numCache/>
            </c:numRef>
          </c:val>
        </c:ser>
        <c:ser>
          <c:idx val="1"/>
          <c:order val="1"/>
          <c:tx>
            <c:v>Engineer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Sheet2!$C$3:$C$13</c:f>
              <c:numCache/>
            </c:numRef>
          </c:val>
        </c:ser>
        <c:ser>
          <c:idx val="2"/>
          <c:order val="2"/>
          <c:tx>
            <c:v>Groundman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Sheet2!$D$3:$D$13</c:f>
              <c:numCache/>
            </c:numRef>
          </c:val>
        </c:ser>
        <c:ser>
          <c:idx val="3"/>
          <c:order val="3"/>
          <c:tx>
            <c:v>Laborer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Sheet2!$E$3:$E$13</c:f>
              <c:numCache/>
            </c:numRef>
          </c:val>
        </c:ser>
        <c:ser>
          <c:idx val="4"/>
          <c:order val="4"/>
          <c:tx>
            <c:v>Lineman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Sheet2!$F$3:$F$13</c:f>
              <c:numCache/>
            </c:numRef>
          </c:val>
        </c:ser>
        <c:ser>
          <c:idx val="5"/>
          <c:order val="5"/>
          <c:tx>
            <c:v>Model Assistant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Sheet2!$G$3:$G$13</c:f>
              <c:numCache/>
            </c:numRef>
          </c:val>
        </c:ser>
        <c:ser>
          <c:idx val="6"/>
          <c:order val="6"/>
          <c:tx>
            <c:v>Splicer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Sheet2!$H$3:$H$13</c:f>
              <c:numCache/>
            </c:numRef>
          </c:val>
        </c:ser>
        <c:ser>
          <c:idx val="7"/>
          <c:order val="7"/>
          <c:tx>
            <c:v>Supervisor</c:v>
          </c:tx>
          <c:spPr>
            <a:solidFill>
              <a:srgbClr val="F07B72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Sheet2!$I$3:$I$13</c:f>
              <c:numCache/>
            </c:numRef>
          </c:val>
        </c:ser>
        <c:ser>
          <c:idx val="8"/>
          <c:order val="8"/>
          <c:tx>
            <c:v>Technician</c:v>
          </c:tx>
          <c:spPr>
            <a:solidFill>
              <a:srgbClr val="FCD04F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Sheet2!$J$3:$J$13</c:f>
              <c:numCache/>
            </c:numRef>
          </c:val>
        </c:ser>
        <c:axId val="229467920"/>
        <c:axId val="1831138487"/>
      </c:barChart>
      <c:catAx>
        <c:axId val="22946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1138487"/>
      </c:catAx>
      <c:valAx>
        <c:axId val="1831138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9467920"/>
      </c:valAx>
      <c:spPr>
        <a:solidFill>
          <a:srgbClr val="000000"/>
        </a:solidFill>
      </c:spPr>
    </c:plotArea>
    <c:legend>
      <c:legendPos val="r"/>
      <c:layout>
        <c:manualLayout>
          <c:xMode val="edge"/>
          <c:yMode val="edge"/>
          <c:x val="0.7072311122401794"/>
          <c:y val="0.15757913278704203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14</xdr:row>
      <xdr:rowOff>133350</xdr:rowOff>
    </xdr:from>
    <xdr:ext cx="6362700" cy="2600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20" sheet="employeedata"/>
  </cacheSource>
  <cacheFields>
    <cacheField name="EmpID" numFmtId="0">
      <sharedItems containsString="0" containsBlank="1" containsNumber="1" containsInteger="1">
        <n v="3477.0"/>
        <n v="3478.0"/>
        <n v="3479.0"/>
        <n v="3480.0"/>
        <n v="3481.0"/>
        <n v="3482.0"/>
        <n v="3483.0"/>
        <n v="3484.0"/>
        <n v="3485.0"/>
        <n v="3486.0"/>
        <m/>
      </sharedItems>
    </cacheField>
    <cacheField name="FirstName" numFmtId="0">
      <sharedItems containsBlank="1">
        <s v="Sonny"/>
        <s v="Thomas"/>
        <s v="Sarai"/>
        <s v="Jerimiah"/>
        <s v="Leland"/>
        <s v="Cristal"/>
        <s v="Jaslene"/>
        <s v="Albert"/>
        <s v="Jaiden"/>
        <s v="Brendon"/>
        <m/>
      </sharedItems>
    </cacheField>
    <cacheField name="LastName" numFmtId="0">
      <sharedItems containsBlank="1">
        <s v="Horne"/>
        <s v="Chandler"/>
        <s v="Stone"/>
        <s v="Harmon"/>
        <s v="Allen"/>
        <s v="Bolton"/>
        <s v="Harding"/>
        <s v="Gonzalez"/>
        <s v="Johnson"/>
        <s v="Mcconnell"/>
        <m/>
      </sharedItems>
    </cacheField>
    <cacheField name="Title" numFmtId="0">
      <sharedItems containsBlank="1">
        <s v="Area Sales Manager"/>
        <m/>
      </sharedItems>
    </cacheField>
    <cacheField name="Supervisor" numFmtId="0">
      <sharedItems containsBlank="1"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m/>
      </sharedItems>
    </cacheField>
    <cacheField name="ADEmail" numFmtId="0">
      <sharedItems containsBlank="1"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m/>
      </sharedItems>
    </cacheField>
    <cacheField name="BusinessUnit" numFmtId="0">
      <sharedItems containsBlank="1">
        <s v="PYZ"/>
        <s v="WBL"/>
        <s v="NEL"/>
        <s v="PL"/>
        <s v="BPC"/>
        <s v="CCDR"/>
        <s v="SVG"/>
        <s v="EW"/>
        <s v="MSC"/>
        <s v="TNS"/>
        <m/>
      </sharedItems>
    </cacheField>
    <cacheField name="EmployeeStatus" numFmtId="0">
      <sharedItems containsBlank="1">
        <s v="Active"/>
        <s v="Future Start"/>
        <m/>
      </sharedItems>
    </cacheField>
    <cacheField name="EmployeeType" numFmtId="0">
      <sharedItems containsBlank="1">
        <s v="Part-Time"/>
        <s v="Full-Time"/>
        <s v="Contract"/>
        <m/>
      </sharedItems>
    </cacheField>
    <cacheField name="PayZone" numFmtId="0">
      <sharedItems containsBlank="1">
        <s v="Zone A"/>
        <s v="Zone C"/>
        <s v="Zone B"/>
        <m/>
      </sharedItems>
    </cacheField>
    <cacheField name="EmployeeClassificationType" numFmtId="0">
      <sharedItems containsBlank="1">
        <s v="Full-Time"/>
        <s v="Temporary"/>
        <s v="Part-Time"/>
        <m/>
      </sharedItems>
    </cacheField>
    <cacheField name="TerminationType" numFmtId="0">
      <sharedItems containsBlank="1">
        <s v="Unk"/>
        <s v="Resignation"/>
        <s v="Involuntary"/>
        <s v="Retirement"/>
        <s v="Voluntary"/>
        <m/>
      </sharedItems>
    </cacheField>
    <cacheField name="TerminationDescription" numFmtId="0">
      <sharedItems containsBlank="1">
        <m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</sharedItems>
    </cacheField>
    <cacheField name="DepartmentType" numFmtId="0">
      <sharedItems containsBlank="1">
        <s v="IT/IS"/>
        <s v="Sales"/>
        <m/>
      </sharedItems>
    </cacheField>
    <cacheField name="Division" numFmtId="0">
      <sharedItems containsBlank="1">
        <s v="Aerial"/>
        <s v="Wireline Construction"/>
        <s v="Project Management - Con"/>
        <s v="Catv"/>
        <s v="General - Con"/>
        <s v="Field Operations"/>
        <s v="Fielders"/>
        <m/>
      </sharedItems>
    </cacheField>
    <cacheField name="State" numFmtId="0">
      <sharedItems containsBlank="1">
        <s v="KY"/>
        <s v="TX"/>
        <s v="CO"/>
        <s v="IN"/>
        <m/>
      </sharedItems>
    </cacheField>
    <cacheField name="JobFunctionDescription" numFmtId="0">
      <sharedItems containsBlank="1">
        <s v="Laborer"/>
        <s v="Groundman"/>
        <s v="Technician"/>
        <s v="Supervisor"/>
        <s v="Splicer"/>
        <s v="Lineman"/>
        <s v="Coordinator"/>
        <s v="Model Assistant"/>
        <s v="Engine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16058.0"/>
        <n v="45149.0"/>
        <n v="96336.0"/>
        <n v="75671.0"/>
        <n v="61149.0"/>
        <n v="57302.0"/>
        <n v="42605.0"/>
        <n v="64036.0"/>
        <n v="23173.0"/>
        <n v="19665.0"/>
        <m/>
      </sharedItems>
    </cacheField>
    <cacheField name="RaceDesc" numFmtId="0">
      <sharedItems containsBlank="1">
        <s v="Asian"/>
        <s v="Hispanic"/>
        <s v="Black"/>
        <s v="Other"/>
        <s v="White"/>
        <m/>
      </sharedItems>
    </cacheField>
    <cacheField name="MaritalDesc" numFmtId="0">
      <sharedItems containsBlank="1">
        <s v="Widowed"/>
        <s v="Married"/>
        <s v="Divorced"/>
        <s v="Single"/>
        <m/>
      </sharedItems>
    </cacheField>
    <cacheField name="Performance Score" numFmtId="0">
      <sharedItems containsBlank="1">
        <s v="Needs Improvement"/>
        <s v="Fully Meets"/>
        <m/>
      </sharedItems>
    </cacheField>
    <cacheField name="Current Employee Rating" numFmtId="0">
      <sharedItems containsString="0" containsBlank="1" containsNumber="1" containsInteger="1">
        <n v="2.0"/>
        <n v="1.0"/>
        <n v="4.0"/>
        <n v="5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1:K13" firstHeaderRow="0" firstDataRow="1" firstDataCol="1"/>
  <pivotFields>
    <pivotField name="Emp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irstName" axis="axisRow" compact="0" outline="0" multipleItemSelectionAllowed="1" showAll="0" sortType="ascending">
      <items>
        <item h="1" x="10"/>
        <item x="7"/>
        <item x="9"/>
        <item x="5"/>
        <item x="8"/>
        <item x="6"/>
        <item x="3"/>
        <item x="4"/>
        <item x="2"/>
        <item x="0"/>
        <item x="1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itle" compact="0" outline="0" multipleItemSelectionAllowed="1" showAll="0">
      <items>
        <item x="0"/>
        <item x="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usiness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mployeeStatus" compact="0" outline="0" multipleItemSelectionAllowed="1" showAll="0">
      <items>
        <item x="0"/>
        <item x="1"/>
        <item x="2"/>
        <item t="default"/>
      </items>
    </pivotField>
    <pivotField name="EmployeeType" compact="0" outline="0" multipleItemSelectionAllowed="1" showAll="0">
      <items>
        <item x="0"/>
        <item x="1"/>
        <item x="2"/>
        <item x="3"/>
        <item t="default"/>
      </items>
    </pivotField>
    <pivotField name="PayZone" compact="0" outline="0" multipleItemSelectionAllowed="1" showAll="0">
      <items>
        <item x="0"/>
        <item x="1"/>
        <item x="2"/>
        <item x="3"/>
        <item t="default"/>
      </items>
    </pivotField>
    <pivotField name="EmployeeClassificationType" compact="0" outline="0" multipleItemSelectionAllowed="1" showAll="0">
      <items>
        <item x="0"/>
        <item x="1"/>
        <item x="2"/>
        <item x="3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partmentType" compact="0" outline="0" multipleItemSelectionAllowed="1" showAll="0">
      <items>
        <item x="0"/>
        <item x="1"/>
        <item x="2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FunctionDescription" axis="axisCol" compact="0" outline="0" multipleItemSelectionAllowed="1" showAll="0" sortType="ascending">
      <items>
        <item x="9"/>
        <item x="6"/>
        <item x="8"/>
        <item x="1"/>
        <item x="0"/>
        <item x="5"/>
        <item x="7"/>
        <item x="4"/>
        <item x="3"/>
        <item x="2"/>
        <item t="default"/>
      </items>
    </pivotField>
    <pivotField name="GenderCode" compact="0" outline="0" multipleItemSelectionAllowed="1" showAll="0">
      <items>
        <item x="0"/>
        <item x="1"/>
        <item x="2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compact="0" outline="0" multipleItemSelectionAllowed="1" showAll="0">
      <items>
        <item x="0"/>
        <item x="1"/>
        <item x="2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16"/>
  </colFields>
  <dataFields>
    <dataField name="SUM of EmpID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6.25"/>
    <col customWidth="1" min="3" max="3" width="9.0"/>
    <col customWidth="1" min="4" max="4" width="11.38"/>
    <col customWidth="1" min="5" max="5" width="7.88"/>
    <col customWidth="1" min="6" max="6" width="8.3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8.63"/>
  </cols>
  <sheetData>
    <row r="1" ht="14.25" customHeight="1">
      <c r="A1" s="2" t="s">
        <v>23</v>
      </c>
      <c r="B1" s="2" t="s">
        <v>2</v>
      </c>
      <c r="C1" s="2" t="s">
        <v>24</v>
      </c>
      <c r="D1" s="2" t="s">
        <v>25</v>
      </c>
      <c r="E1" s="2" t="s">
        <v>10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1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</row>
    <row r="2" ht="14.25" customHeight="1">
      <c r="A2" s="2">
        <v>3477.0</v>
      </c>
      <c r="B2" s="2" t="s">
        <v>21</v>
      </c>
      <c r="C2" s="2" t="s">
        <v>43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N2" s="2" t="s">
        <v>53</v>
      </c>
      <c r="O2" s="2" t="s">
        <v>54</v>
      </c>
      <c r="P2" s="2" t="s">
        <v>55</v>
      </c>
      <c r="Q2" s="2" t="s">
        <v>6</v>
      </c>
      <c r="R2" s="2" t="s">
        <v>56</v>
      </c>
      <c r="S2" s="2">
        <v>16058.0</v>
      </c>
      <c r="T2" s="2" t="s">
        <v>57</v>
      </c>
      <c r="U2" s="2" t="s">
        <v>58</v>
      </c>
      <c r="V2" s="2" t="s">
        <v>59</v>
      </c>
      <c r="W2" s="2">
        <v>2.0</v>
      </c>
    </row>
    <row r="3" ht="14.25" customHeight="1">
      <c r="A3" s="2">
        <v>3478.0</v>
      </c>
      <c r="B3" s="2" t="s">
        <v>22</v>
      </c>
      <c r="C3" s="2" t="s">
        <v>60</v>
      </c>
      <c r="D3" s="2" t="s">
        <v>44</v>
      </c>
      <c r="E3" s="2" t="s">
        <v>61</v>
      </c>
      <c r="F3" s="2" t="s">
        <v>62</v>
      </c>
      <c r="G3" s="2" t="s">
        <v>63</v>
      </c>
      <c r="H3" s="2" t="s">
        <v>48</v>
      </c>
      <c r="I3" s="2" t="s">
        <v>51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55</v>
      </c>
      <c r="Q3" s="2" t="s">
        <v>5</v>
      </c>
      <c r="R3" s="2" t="s">
        <v>56</v>
      </c>
      <c r="S3" s="2">
        <v>45149.0</v>
      </c>
      <c r="T3" s="2" t="s">
        <v>70</v>
      </c>
      <c r="U3" s="2" t="s">
        <v>71</v>
      </c>
      <c r="V3" s="2" t="s">
        <v>72</v>
      </c>
      <c r="W3" s="2">
        <v>2.0</v>
      </c>
    </row>
    <row r="4" ht="14.25" customHeight="1">
      <c r="A4" s="2">
        <v>3479.0</v>
      </c>
      <c r="B4" s="2" t="s">
        <v>20</v>
      </c>
      <c r="C4" s="2" t="s">
        <v>73</v>
      </c>
      <c r="D4" s="2" t="s">
        <v>44</v>
      </c>
      <c r="E4" s="2" t="s">
        <v>74</v>
      </c>
      <c r="F4" s="2" t="s">
        <v>75</v>
      </c>
      <c r="G4" s="2" t="s">
        <v>76</v>
      </c>
      <c r="H4" s="2" t="s">
        <v>48</v>
      </c>
      <c r="I4" s="2" t="s">
        <v>77</v>
      </c>
      <c r="J4" s="2" t="s">
        <v>50</v>
      </c>
      <c r="K4" s="2" t="s">
        <v>49</v>
      </c>
      <c r="L4" s="2" t="s">
        <v>78</v>
      </c>
      <c r="M4" s="2" t="s">
        <v>79</v>
      </c>
      <c r="N4" s="2" t="s">
        <v>68</v>
      </c>
      <c r="O4" s="2" t="s">
        <v>80</v>
      </c>
      <c r="P4" s="2" t="s">
        <v>81</v>
      </c>
      <c r="Q4" s="2" t="s">
        <v>11</v>
      </c>
      <c r="R4" s="2" t="s">
        <v>56</v>
      </c>
      <c r="S4" s="2">
        <v>96336.0</v>
      </c>
      <c r="T4" s="2" t="s">
        <v>70</v>
      </c>
      <c r="U4" s="2" t="s">
        <v>58</v>
      </c>
      <c r="V4" s="2" t="s">
        <v>72</v>
      </c>
      <c r="W4" s="2">
        <v>2.0</v>
      </c>
    </row>
    <row r="5" ht="14.25" customHeight="1">
      <c r="A5" s="2">
        <v>3480.0</v>
      </c>
      <c r="B5" s="2" t="s">
        <v>18</v>
      </c>
      <c r="C5" s="2" t="s">
        <v>82</v>
      </c>
      <c r="D5" s="2" t="s">
        <v>44</v>
      </c>
      <c r="E5" s="2" t="s">
        <v>83</v>
      </c>
      <c r="F5" s="2" t="s">
        <v>84</v>
      </c>
      <c r="G5" s="2" t="s">
        <v>85</v>
      </c>
      <c r="H5" s="2" t="s">
        <v>86</v>
      </c>
      <c r="I5" s="2" t="s">
        <v>51</v>
      </c>
      <c r="J5" s="2" t="s">
        <v>64</v>
      </c>
      <c r="K5" s="2" t="s">
        <v>65</v>
      </c>
      <c r="L5" s="2" t="s">
        <v>87</v>
      </c>
      <c r="M5" s="2" t="s">
        <v>88</v>
      </c>
      <c r="N5" s="2" t="s">
        <v>68</v>
      </c>
      <c r="O5" s="2" t="s">
        <v>89</v>
      </c>
      <c r="P5" s="2" t="s">
        <v>81</v>
      </c>
      <c r="Q5" s="2" t="s">
        <v>10</v>
      </c>
      <c r="R5" s="2" t="s">
        <v>56</v>
      </c>
      <c r="S5" s="2">
        <v>75671.0</v>
      </c>
      <c r="T5" s="2" t="s">
        <v>90</v>
      </c>
      <c r="U5" s="2" t="s">
        <v>58</v>
      </c>
      <c r="V5" s="2" t="s">
        <v>72</v>
      </c>
      <c r="W5" s="2">
        <v>1.0</v>
      </c>
    </row>
    <row r="6" ht="14.25" customHeight="1">
      <c r="A6" s="2">
        <v>3481.0</v>
      </c>
      <c r="B6" s="2" t="s">
        <v>19</v>
      </c>
      <c r="C6" s="2" t="s">
        <v>91</v>
      </c>
      <c r="D6" s="2" t="s">
        <v>44</v>
      </c>
      <c r="E6" s="2" t="s">
        <v>92</v>
      </c>
      <c r="F6" s="2" t="s">
        <v>93</v>
      </c>
      <c r="G6" s="2" t="s">
        <v>94</v>
      </c>
      <c r="H6" s="2" t="s">
        <v>86</v>
      </c>
      <c r="I6" s="2" t="s">
        <v>51</v>
      </c>
      <c r="J6" s="2" t="s">
        <v>64</v>
      </c>
      <c r="K6" s="2" t="s">
        <v>49</v>
      </c>
      <c r="L6" s="2" t="s">
        <v>95</v>
      </c>
      <c r="M6" s="2" t="s">
        <v>96</v>
      </c>
      <c r="N6" s="2" t="s">
        <v>68</v>
      </c>
      <c r="O6" s="2" t="s">
        <v>69</v>
      </c>
      <c r="P6" s="2" t="s">
        <v>81</v>
      </c>
      <c r="Q6" s="2" t="s">
        <v>9</v>
      </c>
      <c r="R6" s="2" t="s">
        <v>97</v>
      </c>
      <c r="S6" s="2">
        <v>61149.0</v>
      </c>
      <c r="T6" s="2" t="s">
        <v>98</v>
      </c>
      <c r="U6" s="2" t="s">
        <v>58</v>
      </c>
      <c r="V6" s="2" t="s">
        <v>72</v>
      </c>
      <c r="W6" s="2">
        <v>4.0</v>
      </c>
    </row>
    <row r="7" ht="14.25" customHeight="1">
      <c r="A7" s="2">
        <v>3482.0</v>
      </c>
      <c r="B7" s="2" t="s">
        <v>15</v>
      </c>
      <c r="C7" s="2" t="s">
        <v>99</v>
      </c>
      <c r="D7" s="2" t="s">
        <v>44</v>
      </c>
      <c r="E7" s="2" t="s">
        <v>100</v>
      </c>
      <c r="F7" s="2" t="s">
        <v>101</v>
      </c>
      <c r="G7" s="2" t="s">
        <v>102</v>
      </c>
      <c r="H7" s="2" t="s">
        <v>86</v>
      </c>
      <c r="I7" s="2" t="s">
        <v>51</v>
      </c>
      <c r="J7" s="2" t="s">
        <v>50</v>
      </c>
      <c r="K7" s="2" t="s">
        <v>65</v>
      </c>
      <c r="L7" s="2" t="s">
        <v>66</v>
      </c>
      <c r="M7" s="2" t="s">
        <v>103</v>
      </c>
      <c r="N7" s="2" t="s">
        <v>68</v>
      </c>
      <c r="O7" s="2" t="s">
        <v>89</v>
      </c>
      <c r="P7" s="2" t="s">
        <v>81</v>
      </c>
      <c r="Q7" s="2" t="s">
        <v>7</v>
      </c>
      <c r="R7" s="2" t="s">
        <v>97</v>
      </c>
      <c r="S7" s="2">
        <v>57302.0</v>
      </c>
      <c r="T7" s="2" t="s">
        <v>57</v>
      </c>
      <c r="U7" s="2" t="s">
        <v>104</v>
      </c>
      <c r="V7" s="2" t="s">
        <v>59</v>
      </c>
      <c r="W7" s="2">
        <v>2.0</v>
      </c>
    </row>
    <row r="8" ht="14.25" customHeight="1">
      <c r="A8" s="2">
        <v>3483.0</v>
      </c>
      <c r="B8" s="2" t="s">
        <v>17</v>
      </c>
      <c r="C8" s="2" t="s">
        <v>105</v>
      </c>
      <c r="D8" s="2" t="s">
        <v>44</v>
      </c>
      <c r="E8" s="2" t="s">
        <v>106</v>
      </c>
      <c r="F8" s="2" t="s">
        <v>107</v>
      </c>
      <c r="G8" s="2" t="s">
        <v>108</v>
      </c>
      <c r="H8" s="2" t="s">
        <v>48</v>
      </c>
      <c r="I8" s="2" t="s">
        <v>49</v>
      </c>
      <c r="J8" s="2" t="s">
        <v>109</v>
      </c>
      <c r="K8" s="2" t="s">
        <v>65</v>
      </c>
      <c r="L8" s="2" t="s">
        <v>52</v>
      </c>
      <c r="N8" s="2" t="s">
        <v>68</v>
      </c>
      <c r="O8" s="2" t="s">
        <v>80</v>
      </c>
      <c r="P8" s="2" t="s">
        <v>110</v>
      </c>
      <c r="Q8" s="2" t="s">
        <v>3</v>
      </c>
      <c r="R8" s="2" t="s">
        <v>97</v>
      </c>
      <c r="S8" s="2">
        <v>42605.0</v>
      </c>
      <c r="T8" s="2" t="s">
        <v>57</v>
      </c>
      <c r="U8" s="2" t="s">
        <v>58</v>
      </c>
      <c r="V8" s="2" t="s">
        <v>72</v>
      </c>
      <c r="W8" s="2">
        <v>1.0</v>
      </c>
    </row>
    <row r="9" ht="14.25" customHeight="1">
      <c r="A9" s="2">
        <v>3484.0</v>
      </c>
      <c r="B9" s="2" t="s">
        <v>13</v>
      </c>
      <c r="C9" s="2" t="s">
        <v>111</v>
      </c>
      <c r="D9" s="2" t="s">
        <v>44</v>
      </c>
      <c r="E9" s="2" t="s">
        <v>112</v>
      </c>
      <c r="F9" s="2" t="s">
        <v>113</v>
      </c>
      <c r="G9" s="2" t="s">
        <v>114</v>
      </c>
      <c r="H9" s="2" t="s">
        <v>48</v>
      </c>
      <c r="I9" s="2" t="s">
        <v>49</v>
      </c>
      <c r="J9" s="2" t="s">
        <v>109</v>
      </c>
      <c r="K9" s="2" t="s">
        <v>51</v>
      </c>
      <c r="L9" s="2" t="s">
        <v>52</v>
      </c>
      <c r="N9" s="2" t="s">
        <v>68</v>
      </c>
      <c r="O9" s="2" t="s">
        <v>115</v>
      </c>
      <c r="P9" s="2" t="s">
        <v>110</v>
      </c>
      <c r="Q9" s="2" t="s">
        <v>8</v>
      </c>
      <c r="R9" s="2" t="s">
        <v>97</v>
      </c>
      <c r="S9" s="2">
        <v>64036.0</v>
      </c>
      <c r="T9" s="2" t="s">
        <v>98</v>
      </c>
      <c r="U9" s="2" t="s">
        <v>116</v>
      </c>
      <c r="V9" s="2" t="s">
        <v>72</v>
      </c>
      <c r="W9" s="2">
        <v>4.0</v>
      </c>
    </row>
    <row r="10" ht="14.25" customHeight="1">
      <c r="A10" s="2">
        <v>3485.0</v>
      </c>
      <c r="B10" s="2" t="s">
        <v>16</v>
      </c>
      <c r="C10" s="2" t="s">
        <v>117</v>
      </c>
      <c r="D10" s="2" t="s">
        <v>44</v>
      </c>
      <c r="E10" s="2" t="s">
        <v>118</v>
      </c>
      <c r="F10" s="2" t="s">
        <v>119</v>
      </c>
      <c r="G10" s="2" t="s">
        <v>120</v>
      </c>
      <c r="H10" s="2" t="s">
        <v>48</v>
      </c>
      <c r="I10" s="2" t="s">
        <v>77</v>
      </c>
      <c r="J10" s="2" t="s">
        <v>64</v>
      </c>
      <c r="K10" s="2" t="s">
        <v>51</v>
      </c>
      <c r="L10" s="2" t="s">
        <v>52</v>
      </c>
      <c r="N10" s="2" t="s">
        <v>68</v>
      </c>
      <c r="O10" s="2" t="s">
        <v>121</v>
      </c>
      <c r="P10" s="2" t="s">
        <v>110</v>
      </c>
      <c r="Q10" s="2" t="s">
        <v>6</v>
      </c>
      <c r="R10" s="2" t="s">
        <v>97</v>
      </c>
      <c r="S10" s="2">
        <v>23173.0</v>
      </c>
      <c r="T10" s="2" t="s">
        <v>122</v>
      </c>
      <c r="U10" s="2" t="s">
        <v>58</v>
      </c>
      <c r="V10" s="2" t="s">
        <v>72</v>
      </c>
      <c r="W10" s="2">
        <v>5.0</v>
      </c>
    </row>
    <row r="11" ht="14.25" customHeight="1">
      <c r="A11" s="2">
        <v>3486.0</v>
      </c>
      <c r="B11" s="2" t="s">
        <v>14</v>
      </c>
      <c r="C11" s="2" t="s">
        <v>123</v>
      </c>
      <c r="D11" s="2" t="s">
        <v>44</v>
      </c>
      <c r="E11" s="2" t="s">
        <v>124</v>
      </c>
      <c r="F11" s="2" t="s">
        <v>125</v>
      </c>
      <c r="G11" s="2" t="s">
        <v>126</v>
      </c>
      <c r="H11" s="2" t="s">
        <v>48</v>
      </c>
      <c r="I11" s="2" t="s">
        <v>49</v>
      </c>
      <c r="J11" s="2" t="s">
        <v>64</v>
      </c>
      <c r="K11" s="2" t="s">
        <v>65</v>
      </c>
      <c r="L11" s="2" t="s">
        <v>78</v>
      </c>
      <c r="M11" s="2" t="s">
        <v>127</v>
      </c>
      <c r="N11" s="2" t="s">
        <v>68</v>
      </c>
      <c r="O11" s="2" t="s">
        <v>128</v>
      </c>
      <c r="P11" s="2" t="s">
        <v>129</v>
      </c>
      <c r="Q11" s="2" t="s">
        <v>4</v>
      </c>
      <c r="R11" s="2" t="s">
        <v>97</v>
      </c>
      <c r="S11" s="2">
        <v>19665.0</v>
      </c>
      <c r="T11" s="2" t="s">
        <v>98</v>
      </c>
      <c r="U11" s="2" t="s">
        <v>58</v>
      </c>
      <c r="V11" s="2" t="s">
        <v>72</v>
      </c>
      <c r="W11" s="2">
        <v>4.0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