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kpolar/Documents/GitHub/KRX_semiconductor_index_prediction/"/>
    </mc:Choice>
  </mc:AlternateContent>
  <xr:revisionPtr revIDLastSave="0" documentId="13_ncr:1_{6AD14A8C-D0E7-9F4A-B344-500D36817B7F}" xr6:coauthVersionLast="45" xr6:coauthVersionMax="45" xr10:uidLastSave="{00000000-0000-0000-0000-000000000000}"/>
  <bookViews>
    <workbookView xWindow="-38400" yWindow="0" windowWidth="38400" windowHeight="21600" xr2:uid="{E6229A6F-C9FE-CB40-970F-E48738023862}"/>
  </bookViews>
  <sheets>
    <sheet name="Sheet4" sheetId="1" r:id="rId1"/>
  </sheets>
  <definedNames>
    <definedName name="_xlnm._FilterDatabase" localSheetId="0" hidden="1">Sheet4!$A$1:$AD$291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2" i="1"/>
</calcChain>
</file>

<file path=xl/sharedStrings.xml><?xml version="1.0" encoding="utf-8"?>
<sst xmlns="http://schemas.openxmlformats.org/spreadsheetml/2006/main" count="1908" uniqueCount="909">
  <si>
    <t>table_name</t>
  </si>
  <si>
    <t>ticker</t>
  </si>
  <si>
    <t>field</t>
  </si>
  <si>
    <t>var_name</t>
  </si>
  <si>
    <t>frequency</t>
  </si>
  <si>
    <t>start_date</t>
  </si>
  <si>
    <t>end_date</t>
  </si>
  <si>
    <t>normal_cnt</t>
  </si>
  <si>
    <t>unique_cnt</t>
  </si>
  <si>
    <t>len_BEndYear</t>
  </si>
  <si>
    <t>len_BEndQrtr</t>
  </si>
  <si>
    <t>len_BEndMon</t>
  </si>
  <si>
    <t>len_BEndWeek</t>
  </si>
  <si>
    <t>len_BEndDay</t>
  </si>
  <si>
    <t>total_cnt</t>
  </si>
  <si>
    <t>total_cnt-normal_cnt</t>
  </si>
  <si>
    <t>결측률</t>
  </si>
  <si>
    <t>min_value</t>
  </si>
  <si>
    <t>median_value</t>
  </si>
  <si>
    <t>mean_value</t>
  </si>
  <si>
    <t>max_value</t>
  </si>
  <si>
    <t>var_value</t>
  </si>
  <si>
    <t>stdev_value</t>
  </si>
  <si>
    <t>q5</t>
  </si>
  <si>
    <t>q25</t>
  </si>
  <si>
    <t>q75</t>
  </si>
  <si>
    <t>q95</t>
  </si>
  <si>
    <t>main_prop</t>
  </si>
  <si>
    <t>economic</t>
  </si>
  <si>
    <t>kogfbal_index</t>
  </si>
  <si>
    <t>KOGFBAL INDEX</t>
  </si>
  <si>
    <t>px_last</t>
  </si>
  <si>
    <t>kogfbal_index__px_last</t>
  </si>
  <si>
    <t>Monthly</t>
  </si>
  <si>
    <t>oekrn022_index</t>
  </si>
  <si>
    <t>OEKRN022 INDEX</t>
  </si>
  <si>
    <t>oekrn022_index__px_last</t>
  </si>
  <si>
    <t>Quarterly</t>
  </si>
  <si>
    <t>kotrbal_index</t>
  </si>
  <si>
    <t>KOTRBAL INDEX</t>
  </si>
  <si>
    <t>kotrbal_index__px_last</t>
  </si>
  <si>
    <t>kobpcb_index</t>
  </si>
  <si>
    <t>KOBPCB INDEX</t>
  </si>
  <si>
    <t>kobpcb_index__px_last</t>
  </si>
  <si>
    <t>kobpfin_index</t>
  </si>
  <si>
    <t>KOBPFIN INDEX</t>
  </si>
  <si>
    <t>kobpfin_index__px_last</t>
  </si>
  <si>
    <t>kobptb_index</t>
  </si>
  <si>
    <t>KOBPTB INDEX</t>
  </si>
  <si>
    <t>kobptb_index__px_last</t>
  </si>
  <si>
    <t>kodibal_index</t>
  </si>
  <si>
    <t>KODIBAL INDEX</t>
  </si>
  <si>
    <t>kodibal_index__px_last</t>
  </si>
  <si>
    <t>usemnchg_index</t>
  </si>
  <si>
    <t>USEMNCHG INDEX</t>
  </si>
  <si>
    <t>usemnchg_index__px_last</t>
  </si>
  <si>
    <t>nfp_pch_index</t>
  </si>
  <si>
    <t>NFP PCH INDEX</t>
  </si>
  <si>
    <t>nfp_pch_index__px_last</t>
  </si>
  <si>
    <t>nfp_tch_index</t>
  </si>
  <si>
    <t>NFP TCH INDEX</t>
  </si>
  <si>
    <t>nfp_tch_index__px_last</t>
  </si>
  <si>
    <t>adp_chng_index</t>
  </si>
  <si>
    <t>ADP CHNG INDEX</t>
  </si>
  <si>
    <t>adp_chng_index__px_last</t>
  </si>
  <si>
    <t>usmmmnch_index</t>
  </si>
  <si>
    <t>USMMMNCH INDEX</t>
  </si>
  <si>
    <t>usmmmnch_index__px_last</t>
  </si>
  <si>
    <t>rgcdcipi_index</t>
  </si>
  <si>
    <t>RGCDCIPI INDEX</t>
  </si>
  <si>
    <t>rgcdcipi_index__px_last</t>
  </si>
  <si>
    <t>uscabal_index</t>
  </si>
  <si>
    <t>USCABAL INDEX</t>
  </si>
  <si>
    <t>uscabal_index__px_last</t>
  </si>
  <si>
    <t>frnttnet_index</t>
  </si>
  <si>
    <t>FRNTTNET INDEX</t>
  </si>
  <si>
    <t>frnttnet_index__px_last</t>
  </si>
  <si>
    <t>chalyoy%_index</t>
  </si>
  <si>
    <t>CHALYOY% INDEX</t>
  </si>
  <si>
    <t>chalyoy%_index__px_last</t>
  </si>
  <si>
    <t>frnttotl_index</t>
  </si>
  <si>
    <t>FRNTTOTL INDEX</t>
  </si>
  <si>
    <t>frnttotl_index__px_last</t>
  </si>
  <si>
    <t>ustbtot_index</t>
  </si>
  <si>
    <t>USTBTOT INDEX</t>
  </si>
  <si>
    <t>ustbtot_index__px_last</t>
  </si>
  <si>
    <t>kobpca_index</t>
  </si>
  <si>
    <t>KOBPCA INDEX</t>
  </si>
  <si>
    <t>kobpca_index__px_last</t>
  </si>
  <si>
    <t>koivcony_index</t>
  </si>
  <si>
    <t>KOIVCONY INDEX</t>
  </si>
  <si>
    <t>koivcony_index__px_last</t>
  </si>
  <si>
    <t>koivcpey_index</t>
  </si>
  <si>
    <t>KOIVCPEY INDEX</t>
  </si>
  <si>
    <t>koivcpey_index__px_last</t>
  </si>
  <si>
    <t>kofdity_index</t>
  </si>
  <si>
    <t>KOFDITY INDEX</t>
  </si>
  <si>
    <t>kofdity_index__px_last</t>
  </si>
  <si>
    <t>outfgaf_index</t>
  </si>
  <si>
    <t>OUTFGAF INDEX</t>
  </si>
  <si>
    <t>outfgaf_index__px_last</t>
  </si>
  <si>
    <t>rchsindx_index</t>
  </si>
  <si>
    <t>RCHSINDX INDEX</t>
  </si>
  <si>
    <t>rchsindx_index__px_last</t>
  </si>
  <si>
    <t>koimtoty_index</t>
  </si>
  <si>
    <t>KOIMTOTY INDEX</t>
  </si>
  <si>
    <t>koimtoty_index__px_last</t>
  </si>
  <si>
    <t>kofetot%_index</t>
  </si>
  <si>
    <t>KOFETOT% INDEX</t>
  </si>
  <si>
    <t>kofetot%_index__px_last</t>
  </si>
  <si>
    <t>cnfrimpy_index</t>
  </si>
  <si>
    <t>CNFRIMPY INDEX</t>
  </si>
  <si>
    <t>cnfrimpy_index__px_last</t>
  </si>
  <si>
    <t>dgnoyoy_index</t>
  </si>
  <si>
    <t>DGNOYOY INDEX</t>
  </si>
  <si>
    <t>dgnoyoy_index__px_last</t>
  </si>
  <si>
    <t>gpditoc%_index</t>
  </si>
  <si>
    <t>GPDITOC% INDEX</t>
  </si>
  <si>
    <t>gpditoc%_index__px_last</t>
  </si>
  <si>
    <t>koecgcpy_index</t>
  </si>
  <si>
    <t>KOECGCPY INDEX</t>
  </si>
  <si>
    <t>koecgcpy_index__px_last</t>
  </si>
  <si>
    <t>koexptiy_index</t>
  </si>
  <si>
    <t>KOEXPTIY INDEX</t>
  </si>
  <si>
    <t>koexptiy_index__px_last</t>
  </si>
  <si>
    <t>koextoty_index</t>
  </si>
  <si>
    <t>KOEXTOTY INDEX</t>
  </si>
  <si>
    <t>koextoty_index__px_last</t>
  </si>
  <si>
    <t>emprgbci_index</t>
  </si>
  <si>
    <t>EMPRGBCI INDEX</t>
  </si>
  <si>
    <t>emprgbci_index__px_last</t>
  </si>
  <si>
    <t>ustbimpy_index</t>
  </si>
  <si>
    <t>USTBIMPY INDEX</t>
  </si>
  <si>
    <t>ustbimpy_index__px_last</t>
  </si>
  <si>
    <t>koimptiy_index</t>
  </si>
  <si>
    <t>KOIMPTIY INDEX</t>
  </si>
  <si>
    <t>koimptiy_index__px_last</t>
  </si>
  <si>
    <t>koecimpy_index</t>
  </si>
  <si>
    <t>KOECIMPY INDEX</t>
  </si>
  <si>
    <t>koecimpy_index__px_last</t>
  </si>
  <si>
    <t>koecgcsy_index</t>
  </si>
  <si>
    <t>KOECGCSY INDEX</t>
  </si>
  <si>
    <t>koecgcsy_index__px_last</t>
  </si>
  <si>
    <t>cnfrexpy_index</t>
  </si>
  <si>
    <t>CNFREXPY INDEX</t>
  </si>
  <si>
    <t>cnfrexpy_index__px_last</t>
  </si>
  <si>
    <t>koipmy_index</t>
  </si>
  <si>
    <t>KOIPMY INDEX</t>
  </si>
  <si>
    <t>koipmy_index__px_last</t>
  </si>
  <si>
    <t>koecsimq_index</t>
  </si>
  <si>
    <t>KOECSIMQ INDEX</t>
  </si>
  <si>
    <t>koecsimq_index__px_last</t>
  </si>
  <si>
    <t>jnvniyoy_index</t>
  </si>
  <si>
    <t>JNVNIYOY INDEX</t>
  </si>
  <si>
    <t>jnvniyoy_index__px_last</t>
  </si>
  <si>
    <t>jnvnyoys_index</t>
  </si>
  <si>
    <t>JNVNYOYS INDEX</t>
  </si>
  <si>
    <t>jnvnyoys_index__px_last</t>
  </si>
  <si>
    <t>koipiy_index</t>
  </si>
  <si>
    <t>KOIPIY INDEX</t>
  </si>
  <si>
    <t>koipiy_index__px_last</t>
  </si>
  <si>
    <t>skliinvc_index</t>
  </si>
  <si>
    <t>SKLIINVC INDEX</t>
  </si>
  <si>
    <t>skliinvc_index__px_last</t>
  </si>
  <si>
    <t>kodsdisc_index</t>
  </si>
  <si>
    <t>KODSDISC INDEX</t>
  </si>
  <si>
    <t>kodsdisc_index__px_last</t>
  </si>
  <si>
    <t>koivccy_index</t>
  </si>
  <si>
    <t>KOIVCCY INDEX</t>
  </si>
  <si>
    <t>koivccy_index__px_last</t>
  </si>
  <si>
    <t>kopsiy_index</t>
  </si>
  <si>
    <t>KOPSIY INDEX</t>
  </si>
  <si>
    <t>kopsiy_index__px_last</t>
  </si>
  <si>
    <t>komsmby_index</t>
  </si>
  <si>
    <t>KOMSMBY INDEX</t>
  </si>
  <si>
    <t>komsmby_index__px_last</t>
  </si>
  <si>
    <t>kocgcgy_index</t>
  </si>
  <si>
    <t>KOCGCGY INDEX</t>
  </si>
  <si>
    <t>kocgcgy_index__px_last</t>
  </si>
  <si>
    <t>ustbexpy_index</t>
  </si>
  <si>
    <t>USTBEXPY INDEX</t>
  </si>
  <si>
    <t>ustbexpy_index__px_last</t>
  </si>
  <si>
    <t>lei_yoy_index</t>
  </si>
  <si>
    <t>LEI YOY INDEX</t>
  </si>
  <si>
    <t>lei_yoy_index__px_last</t>
  </si>
  <si>
    <t>imp1yoy%_index</t>
  </si>
  <si>
    <t>IMP1YOY% INDEX</t>
  </si>
  <si>
    <t>imp1yoy%_index__px_last</t>
  </si>
  <si>
    <t>cicrtot_index</t>
  </si>
  <si>
    <t>CICRTOT INDEX</t>
  </si>
  <si>
    <t>cicrtot_index__px_last</t>
  </si>
  <si>
    <t>dgnochng_index</t>
  </si>
  <si>
    <t>DGNOCHNG INDEX</t>
  </si>
  <si>
    <t>dgnochng_index__px_last</t>
  </si>
  <si>
    <t>kopiiy_index</t>
  </si>
  <si>
    <t>KOPIIY INDEX</t>
  </si>
  <si>
    <t>kopiiy_index__px_last</t>
  </si>
  <si>
    <t>ip__yoy_index</t>
  </si>
  <si>
    <t>IP  YOY INDEX</t>
  </si>
  <si>
    <t>ip__yoy_index__px_last</t>
  </si>
  <si>
    <t>koipopsm_index</t>
  </si>
  <si>
    <t>KOIPOPSM INDEX</t>
  </si>
  <si>
    <t>koipopsm_index__px_last</t>
  </si>
  <si>
    <t>koqeeyoy_index</t>
  </si>
  <si>
    <t>KOQEEYOY INDEX</t>
  </si>
  <si>
    <t>koqeeyoy_index__px_last</t>
  </si>
  <si>
    <t>kodsdept_index</t>
  </si>
  <si>
    <t>KODSDEPT INDEX</t>
  </si>
  <si>
    <t>kodsdept_index__px_last</t>
  </si>
  <si>
    <t>koecprcy_index</t>
  </si>
  <si>
    <t>KOECPRCY INDEX</t>
  </si>
  <si>
    <t>koecprcy_index__px_last</t>
  </si>
  <si>
    <t>koecsprq_index</t>
  </si>
  <si>
    <t>KOECSPRQ INDEX</t>
  </si>
  <si>
    <t>koecsprq_index__px_last</t>
  </si>
  <si>
    <t>komsm1fy_index</t>
  </si>
  <si>
    <t>KOMSM1FY INDEX</t>
  </si>
  <si>
    <t>komsm1fy_index__px_last</t>
  </si>
  <si>
    <t>komsm1y_index</t>
  </si>
  <si>
    <t>KOMSM1Y INDEX</t>
  </si>
  <si>
    <t>komsm1y_index__px_last</t>
  </si>
  <si>
    <t>costnfr%_index</t>
  </si>
  <si>
    <t>COSTNFR% INDEX</t>
  </si>
  <si>
    <t>costnfr%_index__px_last</t>
  </si>
  <si>
    <t>kohptyoy_index</t>
  </si>
  <si>
    <t>KOHPTYOY INDEX</t>
  </si>
  <si>
    <t>kohptyoy_index__px_last</t>
  </si>
  <si>
    <t>koheuiny_index</t>
  </si>
  <si>
    <t>KOHEUINY INDEX</t>
  </si>
  <si>
    <t>koheuiny_index__px_last</t>
  </si>
  <si>
    <t>kocgcgsm_index</t>
  </si>
  <si>
    <t>KOCGCGSM INDEX</t>
  </si>
  <si>
    <t>kocgcgsm_index__px_last</t>
  </si>
  <si>
    <t>koulmgfy_index</t>
  </si>
  <si>
    <t>KOULMGFY INDEX</t>
  </si>
  <si>
    <t>koulmgfy_index__px_last</t>
  </si>
  <si>
    <t>cnppiy_index</t>
  </si>
  <si>
    <t>CNPPIY INDEX</t>
  </si>
  <si>
    <t>cnppiy_index__px_last</t>
  </si>
  <si>
    <t>koexptim_index</t>
  </si>
  <si>
    <t>KOEXPTIM INDEX</t>
  </si>
  <si>
    <t>koexptim_index__px_last</t>
  </si>
  <si>
    <t>rstayoy_index</t>
  </si>
  <si>
    <t>RSTAYOY INDEX</t>
  </si>
  <si>
    <t>rstayoy_index__px_last</t>
  </si>
  <si>
    <t>koipmsm_index</t>
  </si>
  <si>
    <t>KOIPMSM INDEX</t>
  </si>
  <si>
    <t>koipmsm_index__px_last</t>
  </si>
  <si>
    <t>koecfcsy_index</t>
  </si>
  <si>
    <t>KOECFCSY INDEX</t>
  </si>
  <si>
    <t>koecfcsy_index__px_last</t>
  </si>
  <si>
    <t>kognicny_index</t>
  </si>
  <si>
    <t>KOGNICNY INDEX</t>
  </si>
  <si>
    <t>kognicny_index__px_last</t>
  </si>
  <si>
    <t>koecfcoy_index</t>
  </si>
  <si>
    <t>KOECFCOY INDEX</t>
  </si>
  <si>
    <t>koecfcoy_index__px_last</t>
  </si>
  <si>
    <t>koipimom_index</t>
  </si>
  <si>
    <t>KOIPIMOM INDEX</t>
  </si>
  <si>
    <t>koipimom_index__px_last</t>
  </si>
  <si>
    <t>koecsemq_index</t>
  </si>
  <si>
    <t>KOECSEMQ INDEX</t>
  </si>
  <si>
    <t>koecsemq_index__px_last</t>
  </si>
  <si>
    <t>tmnochng_index</t>
  </si>
  <si>
    <t>TMNOCHNG INDEX</t>
  </si>
  <si>
    <t>tmnochng_index__px_last</t>
  </si>
  <si>
    <t>koipmcy_index</t>
  </si>
  <si>
    <t>KOIPMCY INDEX</t>
  </si>
  <si>
    <t>koipmcy_index__px_last</t>
  </si>
  <si>
    <t>koimptim_index</t>
  </si>
  <si>
    <t>KOIMPTIM INDEX</t>
  </si>
  <si>
    <t>koimptim_index__px_last</t>
  </si>
  <si>
    <t>ehcakry_index</t>
  </si>
  <si>
    <t>EHCAKRY INDEX</t>
  </si>
  <si>
    <t>ehcakry_index__px_last</t>
  </si>
  <si>
    <t>Yearly</t>
  </si>
  <si>
    <t>rstaxyoy_index</t>
  </si>
  <si>
    <t>RSTAXYOY INDEX</t>
  </si>
  <si>
    <t>rstaxyoy_index__px_last</t>
  </si>
  <si>
    <t>skliintr_index</t>
  </si>
  <si>
    <t>SKLIINTR INDEX</t>
  </si>
  <si>
    <t>skliintr_index__px_last</t>
  </si>
  <si>
    <t>gdp_cqoq_index</t>
  </si>
  <si>
    <t>GDP CQOQ INDEX</t>
  </si>
  <si>
    <t>gdp_cqoq_index__px_last</t>
  </si>
  <si>
    <t>cheftyoy_index</t>
  </si>
  <si>
    <t>CHEFTYOY INDEX</t>
  </si>
  <si>
    <t>cheftyoy_index__px_last</t>
  </si>
  <si>
    <t>kohctyoy_index</t>
  </si>
  <si>
    <t>KOHCTYOY INDEX</t>
  </si>
  <si>
    <t>kohctyoy_index__px_last</t>
  </si>
  <si>
    <t>kolpiy_index</t>
  </si>
  <si>
    <t>KOLPIY INDEX</t>
  </si>
  <si>
    <t>kolpiy_index__px_last</t>
  </si>
  <si>
    <t>mbrxyoyw_index</t>
  </si>
  <si>
    <t>MBRXYOYW INDEX</t>
  </si>
  <si>
    <t>mbrxyoyw_index__px_last</t>
  </si>
  <si>
    <t>imp1chng_index</t>
  </si>
  <si>
    <t>IMP1CHNG INDEX</t>
  </si>
  <si>
    <t>imp1chng_index__px_last</t>
  </si>
  <si>
    <t>kouetty_index</t>
  </si>
  <si>
    <t>KOUETTY INDEX</t>
  </si>
  <si>
    <t>kouetty_index__px_last</t>
  </si>
  <si>
    <t>kodftoty_index</t>
  </si>
  <si>
    <t>KODFTOTY INDEX</t>
  </si>
  <si>
    <t>kodftoty_index__px_last</t>
  </si>
  <si>
    <t>lei_irte_index</t>
  </si>
  <si>
    <t>LEI IRTE INDEX</t>
  </si>
  <si>
    <t>lei_irte_index__px_last</t>
  </si>
  <si>
    <t>kognicuy_index</t>
  </si>
  <si>
    <t>KOGNICUY INDEX</t>
  </si>
  <si>
    <t>kognicuy_index__px_last</t>
  </si>
  <si>
    <t>gpgstoc%_index</t>
  </si>
  <si>
    <t>GPGSTOC% INDEX</t>
  </si>
  <si>
    <t>gpgstoc%_index__px_last</t>
  </si>
  <si>
    <t>mwinchng_index</t>
  </si>
  <si>
    <t>MWINCHNG INDEX</t>
  </si>
  <si>
    <t>mwinchng_index__px_last</t>
  </si>
  <si>
    <t>ehcaus_index</t>
  </si>
  <si>
    <t>EHCAUS INDEX</t>
  </si>
  <si>
    <t>ehcaus_index__px_last</t>
  </si>
  <si>
    <t>koecexpy_index</t>
  </si>
  <si>
    <t>KOECEXPY INDEX</t>
  </si>
  <si>
    <t>koecexpy_index__px_last</t>
  </si>
  <si>
    <t>oeusklap_index</t>
  </si>
  <si>
    <t>OEUSKLAP INDEX</t>
  </si>
  <si>
    <t>oeusklap_index__px_last</t>
  </si>
  <si>
    <t>pitlyoy_index</t>
  </si>
  <si>
    <t>PITLYOY INDEX</t>
  </si>
  <si>
    <t>pitlyoy_index__px_last</t>
  </si>
  <si>
    <t>kogcgdpy_index</t>
  </si>
  <si>
    <t>KOGCGDPY INDEX</t>
  </si>
  <si>
    <t>kogcgdpy_index__px_last</t>
  </si>
  <si>
    <t>prodnfr%_index</t>
  </si>
  <si>
    <t>PRODNFR% INDEX</t>
  </si>
  <si>
    <t>prodnfr%_index__px_last</t>
  </si>
  <si>
    <t>cfnai_index</t>
  </si>
  <si>
    <t>CFNAI INDEX</t>
  </si>
  <si>
    <t>cfnai_index__px_last</t>
  </si>
  <si>
    <t>pitlchng_index</t>
  </si>
  <si>
    <t>PITLCHNG INDEX</t>
  </si>
  <si>
    <t>pitlchng_index__px_last</t>
  </si>
  <si>
    <t>koppiyoy_index</t>
  </si>
  <si>
    <t>KOPPIYOY INDEX</t>
  </si>
  <si>
    <t>koppiyoy_index__px_last</t>
  </si>
  <si>
    <t>ip__chng_index</t>
  </si>
  <si>
    <t>IP  CHNG INDEX</t>
  </si>
  <si>
    <t>ip__chng_index__px_last</t>
  </si>
  <si>
    <t>cfnaima3_index</t>
  </si>
  <si>
    <t>CFNAIMA3 INDEX</t>
  </si>
  <si>
    <t>cfnaima3_index__px_last</t>
  </si>
  <si>
    <t>kogcstoq_index</t>
  </si>
  <si>
    <t>KOGCSTOQ INDEX</t>
  </si>
  <si>
    <t>kogcstoq_index__px_last</t>
  </si>
  <si>
    <t>rstaxmom_index</t>
  </si>
  <si>
    <t>RSTAXMOM INDEX</t>
  </si>
  <si>
    <t>rstaxmom_index__px_last</t>
  </si>
  <si>
    <t>rstamom_index</t>
  </si>
  <si>
    <t>RSTAMOM INDEX</t>
  </si>
  <si>
    <t>rstamom_index__px_last</t>
  </si>
  <si>
    <t>gdp_cyoy_index</t>
  </si>
  <si>
    <t>GDP CYOY INDEX</t>
  </si>
  <si>
    <t>gdp_cyoy_index__px_last</t>
  </si>
  <si>
    <t>gdpctot%_index</t>
  </si>
  <si>
    <t>GDPCTOT% INDEX</t>
  </si>
  <si>
    <t>gdpctot%_index__px_last</t>
  </si>
  <si>
    <t>korsty_index</t>
  </si>
  <si>
    <t>KORSTY INDEX</t>
  </si>
  <si>
    <t>korsty_index__px_last</t>
  </si>
  <si>
    <t>lei_chng_index</t>
  </si>
  <si>
    <t>LEI CHNG INDEX</t>
  </si>
  <si>
    <t>lei_chng_index__px_last</t>
  </si>
  <si>
    <t>mtibchng_index</t>
  </si>
  <si>
    <t>MTIBCHNG INDEX</t>
  </si>
  <si>
    <t>mtibchng_index__px_last</t>
  </si>
  <si>
    <t>kogdpqoq_index</t>
  </si>
  <si>
    <t>KOGDPQOQ INDEX</t>
  </si>
  <si>
    <t>kogdpqoq_index__px_last</t>
  </si>
  <si>
    <t>gdp_cury_index</t>
  </si>
  <si>
    <t>GDP CURY INDEX</t>
  </si>
  <si>
    <t>gdp_cury_index__px_last</t>
  </si>
  <si>
    <t>lei_ace_index</t>
  </si>
  <si>
    <t>LEI ACE INDEX</t>
  </si>
  <si>
    <t>lei_ace_index__px_last</t>
  </si>
  <si>
    <t>sklily_index</t>
  </si>
  <si>
    <t>SKLILY INDEX</t>
  </si>
  <si>
    <t>sklily_index__px_last</t>
  </si>
  <si>
    <t>kosvtotm_index</t>
  </si>
  <si>
    <t>KOSVTOTM INDEX</t>
  </si>
  <si>
    <t>kosvtotm_index__px_last</t>
  </si>
  <si>
    <t>pce_chy%_index</t>
  </si>
  <si>
    <t>PCE CHY% INDEX</t>
  </si>
  <si>
    <t>pce_chy%_index__px_last</t>
  </si>
  <si>
    <t>koppimom_index</t>
  </si>
  <si>
    <t>KOPPIMOM INDEX</t>
  </si>
  <si>
    <t>koppimom_index__px_last</t>
  </si>
  <si>
    <t>koecsgvq_index</t>
  </si>
  <si>
    <t>KOECSGVQ INDEX</t>
  </si>
  <si>
    <t>koecsgvq_index__px_last</t>
  </si>
  <si>
    <t>lei_lci_index</t>
  </si>
  <si>
    <t>LEI LCI INDEX</t>
  </si>
  <si>
    <t>lei_lci_index__px_last</t>
  </si>
  <si>
    <t>cpi_yoy_index</t>
  </si>
  <si>
    <t>CPI YOY INDEX</t>
  </si>
  <si>
    <t>cpi_yoy_index__px_last</t>
  </si>
  <si>
    <t>g7bbkore_index</t>
  </si>
  <si>
    <t>G7BBKORE INDEX</t>
  </si>
  <si>
    <t>g7bbkore_index__px_last</t>
  </si>
  <si>
    <t>cpi_chng_index</t>
  </si>
  <si>
    <t>CPI CHNG INDEX</t>
  </si>
  <si>
    <t>cpi_chng_index__px_last</t>
  </si>
  <si>
    <t>kogdpyoy_index</t>
  </si>
  <si>
    <t>KOGDPYOY INDEX</t>
  </si>
  <si>
    <t>kogdpyoy_index__px_last</t>
  </si>
  <si>
    <t>kosvtoty_index</t>
  </si>
  <si>
    <t>KOSVTOTY INDEX</t>
  </si>
  <si>
    <t>kosvtoty_index__px_last</t>
  </si>
  <si>
    <t>koecgvty_index</t>
  </si>
  <si>
    <t>KOECGVTY INDEX</t>
  </si>
  <si>
    <t>koecgvty_index__px_last</t>
  </si>
  <si>
    <t>fdiufdyo_index</t>
  </si>
  <si>
    <t>FDIUFDYO INDEX</t>
  </si>
  <si>
    <t>fdiufdyo_index__px_last</t>
  </si>
  <si>
    <t>kocpimom_index</t>
  </si>
  <si>
    <t>KOCPIMOM INDEX</t>
  </si>
  <si>
    <t>kocpimom_index__px_last</t>
  </si>
  <si>
    <t>pce_defy_index</t>
  </si>
  <si>
    <t>PCE DEFY INDEX</t>
  </si>
  <si>
    <t>pce_defy_index__px_last</t>
  </si>
  <si>
    <t>koeaempy_index</t>
  </si>
  <si>
    <t>KOEAEMPY INDEX</t>
  </si>
  <si>
    <t>koeaempy_index__px_last</t>
  </si>
  <si>
    <t>oekrklap_index</t>
  </si>
  <si>
    <t>OEKRKLAP INDEX</t>
  </si>
  <si>
    <t>oekrklap_index__px_last</t>
  </si>
  <si>
    <t>pce_chnc_index</t>
  </si>
  <si>
    <t>PCE CHNC INDEX</t>
  </si>
  <si>
    <t>pce_chnc_index__px_last</t>
  </si>
  <si>
    <t>kohoincy_index</t>
  </si>
  <si>
    <t>KOHOINCY INDEX</t>
  </si>
  <si>
    <t>kohoincy_index__px_last</t>
  </si>
  <si>
    <t>skcimom_index</t>
  </si>
  <si>
    <t>SKCIMOM INDEX</t>
  </si>
  <si>
    <t>skcimom_index__px_last</t>
  </si>
  <si>
    <t>fdidfdmo_index</t>
  </si>
  <si>
    <t>FDIDFDMO INDEX</t>
  </si>
  <si>
    <t>fdidfdmo_index__px_last</t>
  </si>
  <si>
    <t>koeapy_index</t>
  </si>
  <si>
    <t>KOEAPY INDEX</t>
  </si>
  <si>
    <t>koeapy_index__px_last</t>
  </si>
  <si>
    <t>fdidsgmo_index</t>
  </si>
  <si>
    <t>FDIDSGMO INDEX</t>
  </si>
  <si>
    <t>fdidsgmo_index__px_last</t>
  </si>
  <si>
    <t>ushetot%_index</t>
  </si>
  <si>
    <t>USHETOT% INDEX</t>
  </si>
  <si>
    <t>ushetot%_index__px_last</t>
  </si>
  <si>
    <t>gdp_piqq_index</t>
  </si>
  <si>
    <t>GDP PIQQ INDEX</t>
  </si>
  <si>
    <t>gdp_piqq_index__px_last</t>
  </si>
  <si>
    <t>kocpiyoy_index</t>
  </si>
  <si>
    <t>KOCPIYOY INDEX</t>
  </si>
  <si>
    <t>kocpiyoy_index__px_last</t>
  </si>
  <si>
    <t>skciyoy_index</t>
  </si>
  <si>
    <t>SKCIYOY INDEX</t>
  </si>
  <si>
    <t>skciyoy_index__px_last</t>
  </si>
  <si>
    <t>cpupxchg_index</t>
  </si>
  <si>
    <t>CPUPXCHG INDEX</t>
  </si>
  <si>
    <t>cpupxchg_index__px_last</t>
  </si>
  <si>
    <t>usgg3m_index</t>
  </si>
  <si>
    <t>USGG3M INDEX</t>
  </si>
  <si>
    <t>usgg3m_index__px_last</t>
  </si>
  <si>
    <t>Intraday</t>
  </si>
  <si>
    <t>fdiusgyo_index</t>
  </si>
  <si>
    <t>FDIUSGYO INDEX</t>
  </si>
  <si>
    <t>fdiusgyo_index__px_last</t>
  </si>
  <si>
    <t>gdpcpcec_index</t>
  </si>
  <si>
    <t>GDPCPCEC INDEX</t>
  </si>
  <si>
    <t>gdpcpcec_index__px_last</t>
  </si>
  <si>
    <t>fdtr_index</t>
  </si>
  <si>
    <t>FDTR INDEX</t>
  </si>
  <si>
    <t>fdtr_index__px_last</t>
  </si>
  <si>
    <t>cpi_xyoy_index</t>
  </si>
  <si>
    <t>CPI XYOY INDEX</t>
  </si>
  <si>
    <t>cpi_xyoy_index__px_last</t>
  </si>
  <si>
    <t>komsm2y_index</t>
  </si>
  <si>
    <t>KOMSM2Y INDEX</t>
  </si>
  <si>
    <t>komsm2y_index__px_last</t>
  </si>
  <si>
    <t>pce_cyoy_index</t>
  </si>
  <si>
    <t>PCE CYOY INDEX</t>
  </si>
  <si>
    <t>pce_cyoy_index__px_last</t>
  </si>
  <si>
    <t>mgt2wh_index</t>
  </si>
  <si>
    <t>MGT2WH INDEX</t>
  </si>
  <si>
    <t>mgt2wh_index__px_last</t>
  </si>
  <si>
    <t>mgt2ma_index</t>
  </si>
  <si>
    <t>MGT2MA INDEX</t>
  </si>
  <si>
    <t>mgt2ma_index__px_last</t>
  </si>
  <si>
    <t>gvsk10yr_index</t>
  </si>
  <si>
    <t>GVSK10YR INDEX</t>
  </si>
  <si>
    <t>gvsk10yr_index__px_last</t>
  </si>
  <si>
    <t>usheyoy_index</t>
  </si>
  <si>
    <t>USHEYOY INDEX</t>
  </si>
  <si>
    <t>usheyoy_index__px_last</t>
  </si>
  <si>
    <t>mgt2tb_index</t>
  </si>
  <si>
    <t>MGT2TB INDEX</t>
  </si>
  <si>
    <t>mgt2tb_index__px_last</t>
  </si>
  <si>
    <t>korp7d_index</t>
  </si>
  <si>
    <t>KORP7D INDEX</t>
  </si>
  <si>
    <t>korp7d_index__px_last</t>
  </si>
  <si>
    <t>Daily</t>
  </si>
  <si>
    <t>krbo3m_index</t>
  </si>
  <si>
    <t>KRBO3M INDEX</t>
  </si>
  <si>
    <t>krbo3m_index__px_last</t>
  </si>
  <si>
    <t>kociconf_index</t>
  </si>
  <si>
    <t>KOCICONF INDEX</t>
  </si>
  <si>
    <t>kociconf_index__px_last</t>
  </si>
  <si>
    <t>mgt2re_index</t>
  </si>
  <si>
    <t>MGT2RE INDEX</t>
  </si>
  <si>
    <t>mgt2re_index__px_last</t>
  </si>
  <si>
    <t>kwcdc_curncy</t>
  </si>
  <si>
    <t>KWCDC CURNCY</t>
  </si>
  <si>
    <t>kwcdc_curncy__px_last</t>
  </si>
  <si>
    <t>emptyE</t>
  </si>
  <si>
    <t>usgg10yr_index</t>
  </si>
  <si>
    <t>USGG10YR INDEX</t>
  </si>
  <si>
    <t>usgg10yr_index__px_last</t>
  </si>
  <si>
    <t>eci_yoy_index</t>
  </si>
  <si>
    <t>ECI YOY INDEX</t>
  </si>
  <si>
    <t>eci_yoy_index__px_last</t>
  </si>
  <si>
    <t>mgt2whdu_index</t>
  </si>
  <si>
    <t>MGT2WHDU INDEX</t>
  </si>
  <si>
    <t>mgt2whdu_index__px_last</t>
  </si>
  <si>
    <t>sklicpy_index</t>
  </si>
  <si>
    <t>SKLICPY INDEX</t>
  </si>
  <si>
    <t>sklicpy_index__px_last</t>
  </si>
  <si>
    <t>kocicoba_index</t>
  </si>
  <si>
    <t>KOCICOBA INDEX</t>
  </si>
  <si>
    <t>kocicoba_index__px_last</t>
  </si>
  <si>
    <t>kohhdy_index</t>
  </si>
  <si>
    <t>KOHHDY INDEX</t>
  </si>
  <si>
    <t>kohhdy_index__px_last</t>
  </si>
  <si>
    <t>joltopen_index</t>
  </si>
  <si>
    <t>JOLTOPEN INDEX</t>
  </si>
  <si>
    <t>joltopen_index__px_last</t>
  </si>
  <si>
    <t>pidsdps_index</t>
  </si>
  <si>
    <t>PIDSDPS INDEX</t>
  </si>
  <si>
    <t>pidsdps_index__px_last</t>
  </si>
  <si>
    <t>jolthirs_index</t>
  </si>
  <si>
    <t>JOLTHIRS INDEX</t>
  </si>
  <si>
    <t>jolthirs_index__px_last</t>
  </si>
  <si>
    <t>joltseps_index</t>
  </si>
  <si>
    <t>JOLTSEPS INDEX</t>
  </si>
  <si>
    <t>joltseps_index__px_last</t>
  </si>
  <si>
    <t>koeauers_index</t>
  </si>
  <si>
    <t>KOEAUERS INDEX</t>
  </si>
  <si>
    <t>koeauers_index__px_last</t>
  </si>
  <si>
    <t>eokos002_index</t>
  </si>
  <si>
    <t>EOKOS002 INDEX</t>
  </si>
  <si>
    <t>eokos002_index__px_last</t>
  </si>
  <si>
    <t>usurtot_index</t>
  </si>
  <si>
    <t>USURTOT INDEX</t>
  </si>
  <si>
    <t>usurtot_index__px_last</t>
  </si>
  <si>
    <t>gdpnttly_index</t>
  </si>
  <si>
    <t>GDPNTTLY INDEX</t>
  </si>
  <si>
    <t>gdpnttly_index__px_last</t>
  </si>
  <si>
    <t>kohhly_index</t>
  </si>
  <si>
    <t>KOHHLY INDEX</t>
  </si>
  <si>
    <t>kohhly_index__px_last</t>
  </si>
  <si>
    <t>komsm3y_index</t>
  </si>
  <si>
    <t>KOMSM3Y INDEX</t>
  </si>
  <si>
    <t>komsm3y_index__px_last</t>
  </si>
  <si>
    <t>kofetot_index</t>
  </si>
  <si>
    <t>KOFETOT INDEX</t>
  </si>
  <si>
    <t>kofetot_index__px_last</t>
  </si>
  <si>
    <t>komsly_index</t>
  </si>
  <si>
    <t>KOMSLY INDEX</t>
  </si>
  <si>
    <t>komsly_index__px_last</t>
  </si>
  <si>
    <t>cngdpyoy_index</t>
  </si>
  <si>
    <t>CNGDPYOY INDEX</t>
  </si>
  <si>
    <t>cngdpyoy_index__px_last</t>
  </si>
  <si>
    <t>koblthmy_index</t>
  </si>
  <si>
    <t>KOBLTHMY INDEX</t>
  </si>
  <si>
    <t>koblthmy_index__px_last</t>
  </si>
  <si>
    <t>saardtot_index</t>
  </si>
  <si>
    <t>SAARDTOT INDEX</t>
  </si>
  <si>
    <t>saardtot_index__px_last</t>
  </si>
  <si>
    <t>usudmaer_index</t>
  </si>
  <si>
    <t>USUDMAER INDEX</t>
  </si>
  <si>
    <t>usudmaer_index__px_last</t>
  </si>
  <si>
    <t>koipms_index</t>
  </si>
  <si>
    <t>KOIPMS INDEX</t>
  </si>
  <si>
    <t>koipms_index__px_last</t>
  </si>
  <si>
    <t>koipisa_index</t>
  </si>
  <si>
    <t>KOIPISA INDEX</t>
  </si>
  <si>
    <t>koipisa_index__px_last</t>
  </si>
  <si>
    <t>comfbtwr_index</t>
  </si>
  <si>
    <t>COMFBTWR INDEX</t>
  </si>
  <si>
    <t>comfbtwr_index__px_last</t>
  </si>
  <si>
    <t>saartotl_index</t>
  </si>
  <si>
    <t>SAARTOTL INDEX</t>
  </si>
  <si>
    <t>saartotl_index__px_last</t>
  </si>
  <si>
    <t>sklili_index</t>
  </si>
  <si>
    <t>SKLILI INDEX</t>
  </si>
  <si>
    <t>sklili_index__px_last</t>
  </si>
  <si>
    <t>gddbsoko_index</t>
  </si>
  <si>
    <t>GDDBSOKO INDEX</t>
  </si>
  <si>
    <t>gddbsoko_index__px_last</t>
  </si>
  <si>
    <t>sklilc_index</t>
  </si>
  <si>
    <t>SKLILC INDEX</t>
  </si>
  <si>
    <t>sklilc_index__px_last</t>
  </si>
  <si>
    <t>sklici_index</t>
  </si>
  <si>
    <t>SKLICI INDEX</t>
  </si>
  <si>
    <t>sklici_index__px_last</t>
  </si>
  <si>
    <t>koipmc_index</t>
  </si>
  <si>
    <t>KOIPMC INDEX</t>
  </si>
  <si>
    <t>koipmc_index__px_last</t>
  </si>
  <si>
    <t>emdinp1m_index</t>
  </si>
  <si>
    <t>EMDINP1M INDEX</t>
  </si>
  <si>
    <t>emdinp1m_index__px_last</t>
  </si>
  <si>
    <t>skliotar_index</t>
  </si>
  <si>
    <t>SKLIOTAR INDEX</t>
  </si>
  <si>
    <t>skliotar_index__px_last</t>
  </si>
  <si>
    <t>napmpric_index</t>
  </si>
  <si>
    <t>NAPMPRIC INDEX</t>
  </si>
  <si>
    <t>napmpric_index__px_last</t>
  </si>
  <si>
    <t>kowdr_index</t>
  </si>
  <si>
    <t>KOWDR INDEX</t>
  </si>
  <si>
    <t>kowdr_index__px_last</t>
  </si>
  <si>
    <t>skliipal_index</t>
  </si>
  <si>
    <t>SKLIIPAL INDEX</t>
  </si>
  <si>
    <t>skliipal_index__px_last</t>
  </si>
  <si>
    <t>comfcomf_index</t>
  </si>
  <si>
    <t>COMFCOMF INDEX</t>
  </si>
  <si>
    <t>comfcomf_index__px_last</t>
  </si>
  <si>
    <t>Weekly on Sunday</t>
  </si>
  <si>
    <t>kocpi_index</t>
  </si>
  <si>
    <t>KOCPI INDEX</t>
  </si>
  <si>
    <t>kocpi_index__px_last</t>
  </si>
  <si>
    <t>concconf_index</t>
  </si>
  <si>
    <t>CONCCONF INDEX</t>
  </si>
  <si>
    <t>concconf_index__px_last</t>
  </si>
  <si>
    <t>napmnewo_index</t>
  </si>
  <si>
    <t>NAPMNEWO INDEX</t>
  </si>
  <si>
    <t>napmnewo_index__px_last</t>
  </si>
  <si>
    <t>skcittl_index</t>
  </si>
  <si>
    <t>SKCITTL INDEX</t>
  </si>
  <si>
    <t>skcittl_index__px_last</t>
  </si>
  <si>
    <t>oekrklar_index</t>
  </si>
  <si>
    <t>OEKRKLAR INDEX</t>
  </si>
  <si>
    <t>oekrklar_index__px_last</t>
  </si>
  <si>
    <t>cpminexo_index</t>
  </si>
  <si>
    <t>CPMINEXO INDEX</t>
  </si>
  <si>
    <t>cpminexo_index__px_last</t>
  </si>
  <si>
    <t>mapmindx_index</t>
  </si>
  <si>
    <t>MAPMINDX INDEX</t>
  </si>
  <si>
    <t>mapmindx_index__px_last</t>
  </si>
  <si>
    <t>chpmindx_index</t>
  </si>
  <si>
    <t>CHPMINDX INDEX</t>
  </si>
  <si>
    <t>chpmindx_index__px_last</t>
  </si>
  <si>
    <t>cpminord_index</t>
  </si>
  <si>
    <t>CPMINORD INDEX</t>
  </si>
  <si>
    <t>cpminord_index__px_last</t>
  </si>
  <si>
    <t>uswhtot_index</t>
  </si>
  <si>
    <t>USWHTOT INDEX</t>
  </si>
  <si>
    <t>uswhtot_index__px_last</t>
  </si>
  <si>
    <t>sklilap_index</t>
  </si>
  <si>
    <t>SKLILAP INDEX</t>
  </si>
  <si>
    <t>sklilap_index__px_last</t>
  </si>
  <si>
    <t>kohpttl_index</t>
  </si>
  <si>
    <t>KOHPTTL INDEX</t>
  </si>
  <si>
    <t>kohpttl_index__px_last</t>
  </si>
  <si>
    <t>awh_totl_index</t>
  </si>
  <si>
    <t>AWH TOTL INDEX</t>
  </si>
  <si>
    <t>awh_totl_index__px_last</t>
  </si>
  <si>
    <t>koimpti_index</t>
  </si>
  <si>
    <t>KOIMPTI INDEX</t>
  </si>
  <si>
    <t>koimpti_index__px_last</t>
  </si>
  <si>
    <t>napmpmi_index</t>
  </si>
  <si>
    <t>NAPMPMI INDEX</t>
  </si>
  <si>
    <t>napmpmi_index__px_last</t>
  </si>
  <si>
    <t>skbsic_index</t>
  </si>
  <si>
    <t>SKBSIC INDEX</t>
  </si>
  <si>
    <t>skbsic_index__px_last</t>
  </si>
  <si>
    <t>lei_avgw_index</t>
  </si>
  <si>
    <t>LEI AVGW INDEX</t>
  </si>
  <si>
    <t>lei_avgw_index__px_last</t>
  </si>
  <si>
    <t>napmnmi_index</t>
  </si>
  <si>
    <t>NAPMNMI INDEX</t>
  </si>
  <si>
    <t>napmnmi_index__px_last</t>
  </si>
  <si>
    <t>skbsicsa_index</t>
  </si>
  <si>
    <t>SKBSICSA INDEX</t>
  </si>
  <si>
    <t>skbsicsa_index__px_last</t>
  </si>
  <si>
    <t>cpmindx_index</t>
  </si>
  <si>
    <t>CPMINDX INDEX</t>
  </si>
  <si>
    <t>cpmindx_index__px_last</t>
  </si>
  <si>
    <t>oeusklar_index</t>
  </si>
  <si>
    <t>OEUSKLAR INDEX</t>
  </si>
  <si>
    <t>oeusklar_index__px_last</t>
  </si>
  <si>
    <t>sklishpp_index</t>
  </si>
  <si>
    <t>SKLISHPP INDEX</t>
  </si>
  <si>
    <t>sklishpp_index__px_last</t>
  </si>
  <si>
    <t>kobsmc_index</t>
  </si>
  <si>
    <t>KOBSMC INDEX</t>
  </si>
  <si>
    <t>kobsmc_index__px_last</t>
  </si>
  <si>
    <t>sklimord_index</t>
  </si>
  <si>
    <t>SKLIMORD INDEX</t>
  </si>
  <si>
    <t>sklimord_index__px_last</t>
  </si>
  <si>
    <t>koppi_index</t>
  </si>
  <si>
    <t>KOPPI INDEX</t>
  </si>
  <si>
    <t>koppi_index__px_last</t>
  </si>
  <si>
    <t>skliwnrs_index</t>
  </si>
  <si>
    <t>SKLIWNRS INDEX</t>
  </si>
  <si>
    <t>skliwnrs_index__px_last</t>
  </si>
  <si>
    <t>mpmikrma_index</t>
  </si>
  <si>
    <t>MPMIKRMA INDEX</t>
  </si>
  <si>
    <t>mpmikrma_index__px_last</t>
  </si>
  <si>
    <t>kocllns_index</t>
  </si>
  <si>
    <t>KOCLLNS INDEX</t>
  </si>
  <si>
    <t>kocllns_index__px_last</t>
  </si>
  <si>
    <t>ip_index</t>
  </si>
  <si>
    <t>IP INDEX</t>
  </si>
  <si>
    <t>ip_index__px_last</t>
  </si>
  <si>
    <t>lei_totl_index</t>
  </si>
  <si>
    <t>LEI TOTL INDEX</t>
  </si>
  <si>
    <t>lei_totl_index__px_last</t>
  </si>
  <si>
    <t>mpmijpma_index</t>
  </si>
  <si>
    <t>MPMIJPMA INDEX</t>
  </si>
  <si>
    <t>mpmijpma_index__px_last</t>
  </si>
  <si>
    <t>mpmijpca_index</t>
  </si>
  <si>
    <t>MPMIJPCA INDEX</t>
  </si>
  <si>
    <t>mpmijpca_index__px_last</t>
  </si>
  <si>
    <t>ustbexp_index</t>
  </si>
  <si>
    <t>USTBEXP INDEX</t>
  </si>
  <si>
    <t>ustbexp_index__px_last</t>
  </si>
  <si>
    <t>mpmijpsa_index</t>
  </si>
  <si>
    <t>MPMIJPSA INDEX</t>
  </si>
  <si>
    <t>mpmijpsa_index__px_last</t>
  </si>
  <si>
    <t>mpmiusma_index</t>
  </si>
  <si>
    <t>MPMIUSMA INDEX</t>
  </si>
  <si>
    <t>mpmiusma_index__px_last</t>
  </si>
  <si>
    <t>mpmiusca_index</t>
  </si>
  <si>
    <t>MPMIUSCA INDEX</t>
  </si>
  <si>
    <t>mpmiusca_index__px_last</t>
  </si>
  <si>
    <t>mpmiussa_index</t>
  </si>
  <si>
    <t>MPMIUSSA INDEX</t>
  </si>
  <si>
    <t>mpmiussa_index__px_last</t>
  </si>
  <si>
    <t>kohcttl_index</t>
  </si>
  <si>
    <t>KOHCTTL INDEX</t>
  </si>
  <si>
    <t>kohcttl_index__px_last</t>
  </si>
  <si>
    <t>ustbimp_index</t>
  </si>
  <si>
    <t>USTBIMP INDEX</t>
  </si>
  <si>
    <t>ustbimp_index__px_last</t>
  </si>
  <si>
    <t>kobsnmc_index</t>
  </si>
  <si>
    <t>KOBSNMC INDEX</t>
  </si>
  <si>
    <t>kobsnmc_index__px_last</t>
  </si>
  <si>
    <t>conssent_index</t>
  </si>
  <si>
    <t>CONSSENT INDEX</t>
  </si>
  <si>
    <t>conssent_index__px_last</t>
  </si>
  <si>
    <t>koeaepr_index</t>
  </si>
  <si>
    <t>KOEAEPR INDEX</t>
  </si>
  <si>
    <t>koeaepr_index__px_last</t>
  </si>
  <si>
    <t>usertot_index</t>
  </si>
  <si>
    <t>USERTOT INDEX</t>
  </si>
  <si>
    <t>usertot_index__px_last</t>
  </si>
  <si>
    <t>sklisvci_index</t>
  </si>
  <si>
    <t>SKLISVCI INDEX</t>
  </si>
  <si>
    <t>sklisvci_index__px_last</t>
  </si>
  <si>
    <t>koexpti_index</t>
  </si>
  <si>
    <t>KOEXPTI INDEX</t>
  </si>
  <si>
    <t>koexpti_index__px_last</t>
  </si>
  <si>
    <t>cptichng_index</t>
  </si>
  <si>
    <t>CPTICHNG INDEX</t>
  </si>
  <si>
    <t>cptichng_index__px_last</t>
  </si>
  <si>
    <t>ustw$_index</t>
  </si>
  <si>
    <t>USTW$ INDEX</t>
  </si>
  <si>
    <t>ustw$_index__px_last</t>
  </si>
  <si>
    <t>kocccsi_index</t>
  </si>
  <si>
    <t>KOCCCSI INDEX</t>
  </si>
  <si>
    <t>kocccsi_index__px_last</t>
  </si>
  <si>
    <t>sklicone_index</t>
  </si>
  <si>
    <t>SKLICONE INDEX</t>
  </si>
  <si>
    <t>sklicone_index__px_last</t>
  </si>
  <si>
    <t>koeltot_index</t>
  </si>
  <si>
    <t>KOELTOT INDEX</t>
  </si>
  <si>
    <t>koeltot_index__px_last</t>
  </si>
  <si>
    <t>kolpi_index</t>
  </si>
  <si>
    <t>KOLPI INDEX</t>
  </si>
  <si>
    <t>kolpi_index__px_last</t>
  </si>
  <si>
    <t>sklinbar_index</t>
  </si>
  <si>
    <t>SKLINBAR INDEX</t>
  </si>
  <si>
    <t>sklinbar_index__px_last</t>
  </si>
  <si>
    <t>koulmgf_index</t>
  </si>
  <si>
    <t>KOULMGF INDEX</t>
  </si>
  <si>
    <t>koulmgf_index__px_last</t>
  </si>
  <si>
    <t>agwhtotl_index</t>
  </si>
  <si>
    <t>AGWHTOTL INDEX</t>
  </si>
  <si>
    <t>agwhtotl_index__px_last</t>
  </si>
  <si>
    <t>cncili_index</t>
  </si>
  <si>
    <t>CNCILI INDEX</t>
  </si>
  <si>
    <t>cncili_index__px_last</t>
  </si>
  <si>
    <t>kohstr_index</t>
  </si>
  <si>
    <t>KOHSTR INDEX</t>
  </si>
  <si>
    <t>kohstr_index__px_last</t>
  </si>
  <si>
    <t>lei_stkp_index</t>
  </si>
  <si>
    <t>LEI STKP INDEX</t>
  </si>
  <si>
    <t>lei_stkp_index__px_last</t>
  </si>
  <si>
    <t>injcjc_index</t>
  </si>
  <si>
    <t>INJCJC INDEX</t>
  </si>
  <si>
    <t>injcjc_index__px_last</t>
  </si>
  <si>
    <t>Weekly on Friday</t>
  </si>
  <si>
    <t>lei_wkij_index</t>
  </si>
  <si>
    <t>LEI WKIJ INDEX</t>
  </si>
  <si>
    <t>lei_wkij_index__px_last</t>
  </si>
  <si>
    <t>sklisprc_index</t>
  </si>
  <si>
    <t>SKLISPRC INDEX</t>
  </si>
  <si>
    <t>sklisprc_index__px_last</t>
  </si>
  <si>
    <t>koblthml_index</t>
  </si>
  <si>
    <t>KOBLTHML INDEX</t>
  </si>
  <si>
    <t>koblthml_index__px_last</t>
  </si>
  <si>
    <t>lei_bp_index</t>
  </si>
  <si>
    <t>LEI BP INDEX</t>
  </si>
  <si>
    <t>lei_bp_index__px_last</t>
  </si>
  <si>
    <t>sklilai_index</t>
  </si>
  <si>
    <t>SKLILAI INDEX</t>
  </si>
  <si>
    <t>sklilai_index__px_last</t>
  </si>
  <si>
    <t>kofdit_index</t>
  </si>
  <si>
    <t>KOFDIT INDEX</t>
  </si>
  <si>
    <t>kofdit_index__px_last</t>
  </si>
  <si>
    <t>koextot_index</t>
  </si>
  <si>
    <t>KOEXTOT INDEX</t>
  </si>
  <si>
    <t>koextot_index__px_last</t>
  </si>
  <si>
    <t>injcsp_index</t>
  </si>
  <si>
    <t>INJCSP INDEX</t>
  </si>
  <si>
    <t>injcsp_index__px_last</t>
  </si>
  <si>
    <t>koimtot_index</t>
  </si>
  <si>
    <t>KOIMTOT INDEX</t>
  </si>
  <si>
    <t>koimtot_index__px_last</t>
  </si>
  <si>
    <t>sklicont_index</t>
  </si>
  <si>
    <t>SKLICONT INDEX</t>
  </si>
  <si>
    <t>sklicont_index__px_last</t>
  </si>
  <si>
    <t>gdp_cur$_index</t>
  </si>
  <si>
    <t>GDP CUR$ INDEX</t>
  </si>
  <si>
    <t>gdp_cur$_index__px_last</t>
  </si>
  <si>
    <t>pidspinx_index</t>
  </si>
  <si>
    <t>PIDSPINX INDEX</t>
  </si>
  <si>
    <t>pidspinx_index__px_last</t>
  </si>
  <si>
    <t>sklicnst_index</t>
  </si>
  <si>
    <t>SKLICNST INDEX</t>
  </si>
  <si>
    <t>sklicnst_index__px_last</t>
  </si>
  <si>
    <t>kobontl_index</t>
  </si>
  <si>
    <t>KOBONTL INDEX</t>
  </si>
  <si>
    <t>kobontl_index__px_last</t>
  </si>
  <si>
    <t>kogftexp_index</t>
  </si>
  <si>
    <t>KOGFTEXP INDEX</t>
  </si>
  <si>
    <t>kogftexp_index__px_last</t>
  </si>
  <si>
    <t>skliimpt_index</t>
  </si>
  <si>
    <t>SKLIIMPT INDEX</t>
  </si>
  <si>
    <t>skliimpt_index__px_last</t>
  </si>
  <si>
    <t>skliempp_index</t>
  </si>
  <si>
    <t>SKLIEMPP INDEX</t>
  </si>
  <si>
    <t>skliempp_index__px_last</t>
  </si>
  <si>
    <t>kogftr_index</t>
  </si>
  <si>
    <t>KOGFTR INDEX</t>
  </si>
  <si>
    <t>kogftr_index__px_last</t>
  </si>
  <si>
    <t>korst_index</t>
  </si>
  <si>
    <t>KORST INDEX</t>
  </si>
  <si>
    <t>korst_index__px_last</t>
  </si>
  <si>
    <t>kouhttl_index</t>
  </si>
  <si>
    <t>KOUHTTL INDEX</t>
  </si>
  <si>
    <t>kouhttl_index__px_last</t>
  </si>
  <si>
    <t>lei_mno_index</t>
  </si>
  <si>
    <t>LEI MNO INDEX</t>
  </si>
  <si>
    <t>lei_mno_index__px_last</t>
  </si>
  <si>
    <t>skline_index</t>
  </si>
  <si>
    <t>SKLINE INDEX</t>
  </si>
  <si>
    <t>skline_index__px_last</t>
  </si>
  <si>
    <t>kovmexps_index</t>
  </si>
  <si>
    <t>KOVMEXPS INDEX</t>
  </si>
  <si>
    <t>kovmexps_index__px_last</t>
  </si>
  <si>
    <t>kovmdoms_index</t>
  </si>
  <si>
    <t>KOVMDOMS INDEX</t>
  </si>
  <si>
    <t>kovmdoms_index__px_last</t>
  </si>
  <si>
    <t>lei_nwcn_index</t>
  </si>
  <si>
    <t>LEI NWCN INDEX</t>
  </si>
  <si>
    <t>lei_nwcn_index__px_last</t>
  </si>
  <si>
    <t>nfp_t_index</t>
  </si>
  <si>
    <t>NFP T INDEX</t>
  </si>
  <si>
    <t>nfp_t_index__px_last</t>
  </si>
  <si>
    <t>kovmtots_index</t>
  </si>
  <si>
    <t>KOVMTOTS INDEX</t>
  </si>
  <si>
    <t>kovmtots_index__px_last</t>
  </si>
  <si>
    <t>kovmprod_index</t>
  </si>
  <si>
    <t>KOVMPROD INDEX</t>
  </si>
  <si>
    <t>kovmprod_index__px_last</t>
  </si>
  <si>
    <t>usemtot_index</t>
  </si>
  <si>
    <t>USEMTOT INDEX</t>
  </si>
  <si>
    <t>usemtot_index__px_last</t>
  </si>
  <si>
    <t>kohhl_index</t>
  </si>
  <si>
    <t>KOHHL INDEX</t>
  </si>
  <si>
    <t>kohhl_index__px_last</t>
  </si>
  <si>
    <t>kohhd_index</t>
  </si>
  <si>
    <t>KOHHD INDEX</t>
  </si>
  <si>
    <t>kohhd_index__px_last</t>
  </si>
  <si>
    <t>mtslrl$_index</t>
  </si>
  <si>
    <t>MTSLRL$ INDEX</t>
  </si>
  <si>
    <t>mtslrl$_index__px_last</t>
  </si>
  <si>
    <t>kohoinc_index</t>
  </si>
  <si>
    <t>KOHOINC INDEX</t>
  </si>
  <si>
    <t>kohoinc_index__px_last</t>
  </si>
  <si>
    <t>ticker_upper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</si>
</sst>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%"/>
  </numFmts>
  <fonts count="4">
    <font>
      <sz val="11"/>
      <color theme="1"/>
      <name val="Arial"/>
      <family val="2"/>
    </font>
    <font>
      <b/>
      <sz val="9"/>
      <color theme="1"/>
      <name val="Calibri"/>
      <family val="2"/>
    </font>
    <font>
      <sz val="8"/>
      <name val="나눔명조"/>
      <family val="3"/>
      <charset val="129"/>
    </font>
    <font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2F2F2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7" fontId="3" fillId="0" borderId="0" xfId="0" applyNumberFormat="1" applyFont="1" applyAlignment="1">
      <alignment horizontal="right" vertical="center"/>
    </xf>
    <xf numFmtId="176" fontId="3" fillId="3" borderId="0" xfId="0" applyNumberFormat="1" applyFont="1" applyFill="1" applyAlignment="1">
      <alignment vertical="center"/>
    </xf>
    <xf numFmtId="176" fontId="3" fillId="4" borderId="0" xfId="0" applyNumberFormat="1" applyFont="1" applyFill="1" applyAlignment="1">
      <alignment vertical="center"/>
    </xf>
  </cellXfs>
  <cellStyles count="1">
    <cellStyle name="표준" xfId="0" builtinId="0"/>
  </cellStyles>
  <dxfs count="2"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87D31-5414-744C-B496-002692EC5A77}">
  <dimension ref="A1:AK291"/>
  <sheetViews>
    <sheetView tabSelected="1" topLeftCell="O126" workbookViewId="0">
      <selection activeCell="AM141" sqref="AM141"/>
    </sheetView>
  </sheetViews>
  <sheetFormatPr baseColWidth="10" defaultRowHeight="14"/>
  <cols>
    <col min="1" max="16384" width="10.83203125" style="2"/>
  </cols>
  <sheetData>
    <row r="1" spans="1:37">
      <c r="A1" s="1" t="s">
        <v>0</v>
      </c>
      <c r="B1" s="1" t="s">
        <v>1</v>
      </c>
      <c r="C1" s="1" t="s">
        <v>908</v>
      </c>
      <c r="D1" s="1" t="s">
        <v>2</v>
      </c>
      <c r="E1" s="1" t="s">
        <v>3</v>
      </c>
      <c r="F1" s="1" t="s">
        <v>4</v>
      </c>
      <c r="G1" s="1"/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</row>
    <row r="2" spans="1:37">
      <c r="A2" s="3" t="s">
        <v>28</v>
      </c>
      <c r="B2" s="3" t="s">
        <v>478</v>
      </c>
      <c r="C2" s="3" t="s">
        <v>479</v>
      </c>
      <c r="D2" s="3" t="s">
        <v>31</v>
      </c>
      <c r="E2" s="3" t="s">
        <v>480</v>
      </c>
      <c r="F2" s="3" t="s">
        <v>471</v>
      </c>
      <c r="G2" s="3"/>
      <c r="H2" s="7">
        <v>29587</v>
      </c>
      <c r="I2" s="6">
        <v>43769</v>
      </c>
      <c r="J2" s="3">
        <v>9747</v>
      </c>
      <c r="K2" s="3">
        <v>59</v>
      </c>
      <c r="L2" s="3">
        <v>39</v>
      </c>
      <c r="M2" s="3">
        <v>156</v>
      </c>
      <c r="N2" s="3">
        <v>466</v>
      </c>
      <c r="O2" s="3">
        <v>2027</v>
      </c>
      <c r="P2" s="3">
        <v>10131</v>
      </c>
      <c r="Q2" s="3">
        <v>10131</v>
      </c>
      <c r="R2" s="3">
        <v>384</v>
      </c>
      <c r="S2" s="5">
        <v>3.7903464613562331E-2</v>
      </c>
      <c r="T2" s="3">
        <v>0.25</v>
      </c>
      <c r="U2" s="3">
        <v>4.5</v>
      </c>
      <c r="V2" s="3">
        <v>4.46859649122805</v>
      </c>
      <c r="W2" s="3">
        <v>20</v>
      </c>
      <c r="X2" s="3">
        <v>14.027047096243701</v>
      </c>
      <c r="Y2" s="3">
        <v>3.7452699630659101</v>
      </c>
      <c r="Z2" s="3">
        <v>0.25</v>
      </c>
      <c r="AA2" s="3">
        <v>1</v>
      </c>
      <c r="AB2" s="3">
        <v>6.5</v>
      </c>
      <c r="AC2" s="3">
        <v>10.849999999999399</v>
      </c>
      <c r="AD2" s="3">
        <v>0.18415922848055799</v>
      </c>
      <c r="AI2" s="3" t="s">
        <v>479</v>
      </c>
      <c r="AK2" s="2" t="str">
        <f>CONCATENATE("'", AI2, "'", ",")</f>
        <v>'FDTR INDEX',</v>
      </c>
    </row>
    <row r="3" spans="1:37">
      <c r="A3" s="3" t="s">
        <v>28</v>
      </c>
      <c r="B3" s="3" t="s">
        <v>468</v>
      </c>
      <c r="C3" s="3" t="s">
        <v>469</v>
      </c>
      <c r="D3" s="3" t="s">
        <v>31</v>
      </c>
      <c r="E3" s="3" t="s">
        <v>470</v>
      </c>
      <c r="F3" s="3" t="s">
        <v>471</v>
      </c>
      <c r="G3" s="3"/>
      <c r="H3" s="7">
        <v>29588</v>
      </c>
      <c r="I3" s="6">
        <v>43769</v>
      </c>
      <c r="J3" s="3">
        <v>9786</v>
      </c>
      <c r="K3" s="3">
        <v>4627</v>
      </c>
      <c r="L3" s="3">
        <v>39</v>
      </c>
      <c r="M3" s="3">
        <v>156</v>
      </c>
      <c r="N3" s="3">
        <v>466</v>
      </c>
      <c r="O3" s="3">
        <v>2027</v>
      </c>
      <c r="P3" s="3">
        <v>10131</v>
      </c>
      <c r="Q3" s="3">
        <v>10131</v>
      </c>
      <c r="R3" s="3">
        <v>345</v>
      </c>
      <c r="S3" s="5">
        <v>3.4053893988747412E-2</v>
      </c>
      <c r="T3" s="3">
        <v>-4.0999999999999898E-2</v>
      </c>
      <c r="U3" s="3">
        <v>4.1534999999999904</v>
      </c>
      <c r="V3" s="3">
        <v>4.0968990598814399</v>
      </c>
      <c r="W3" s="3">
        <v>17.010000000000002</v>
      </c>
      <c r="X3" s="3">
        <v>11.9866890920768</v>
      </c>
      <c r="Y3" s="3">
        <v>3.4621798179870402</v>
      </c>
      <c r="Z3" s="3">
        <v>2.0299999999999999E-2</v>
      </c>
      <c r="AA3" s="3">
        <v>0.9476</v>
      </c>
      <c r="AB3" s="3">
        <v>5.899</v>
      </c>
      <c r="AC3" s="3">
        <v>10.18075</v>
      </c>
      <c r="AD3" s="3">
        <v>1.1444921316165899E-2</v>
      </c>
      <c r="AI3" s="3" t="s">
        <v>469</v>
      </c>
      <c r="AK3" s="2" t="str">
        <f t="shared" ref="AK3:AK66" si="0">CONCATENATE("'", AI3, "'", ",")</f>
        <v>'USGG3M INDEX',</v>
      </c>
    </row>
    <row r="4" spans="1:37">
      <c r="A4" s="3" t="s">
        <v>28</v>
      </c>
      <c r="B4" s="3" t="s">
        <v>522</v>
      </c>
      <c r="C4" s="3" t="s">
        <v>523</v>
      </c>
      <c r="D4" s="3" t="s">
        <v>31</v>
      </c>
      <c r="E4" s="3" t="s">
        <v>524</v>
      </c>
      <c r="F4" s="3" t="s">
        <v>471</v>
      </c>
      <c r="G4" s="3"/>
      <c r="H4" s="7">
        <v>29588</v>
      </c>
      <c r="I4" s="6">
        <v>43769</v>
      </c>
      <c r="J4" s="3">
        <v>9790</v>
      </c>
      <c r="K4" s="3">
        <v>7500</v>
      </c>
      <c r="L4" s="3">
        <v>39</v>
      </c>
      <c r="M4" s="3">
        <v>156</v>
      </c>
      <c r="N4" s="3">
        <v>466</v>
      </c>
      <c r="O4" s="3">
        <v>2027</v>
      </c>
      <c r="P4" s="3">
        <v>10131</v>
      </c>
      <c r="Q4" s="3">
        <v>10131</v>
      </c>
      <c r="R4" s="3">
        <v>341</v>
      </c>
      <c r="S4" s="5">
        <v>3.3659066232356136E-2</v>
      </c>
      <c r="T4" s="3">
        <v>1.3579000000000001</v>
      </c>
      <c r="U4" s="3">
        <v>5.3304999999999998</v>
      </c>
      <c r="V4" s="3">
        <v>5.8601318181817996</v>
      </c>
      <c r="W4" s="3">
        <v>15.842000000000001</v>
      </c>
      <c r="X4" s="3">
        <v>10.443007786135301</v>
      </c>
      <c r="Y4" s="3">
        <v>3.23156429398137</v>
      </c>
      <c r="Z4" s="3">
        <v>1.8661799999999999</v>
      </c>
      <c r="AA4" s="3">
        <v>3.1792750000000001</v>
      </c>
      <c r="AB4" s="3">
        <v>7.7989999999999897</v>
      </c>
      <c r="AC4" s="3">
        <v>12.645299999999899</v>
      </c>
      <c r="AD4" s="3">
        <v>7.1501532175689397E-4</v>
      </c>
      <c r="AI4" s="3" t="s">
        <v>523</v>
      </c>
      <c r="AK4" s="2" t="str">
        <f t="shared" si="0"/>
        <v>'USGG10YR INDEX',</v>
      </c>
    </row>
    <row r="5" spans="1:37">
      <c r="A5" s="3" t="s">
        <v>28</v>
      </c>
      <c r="B5" s="3" t="s">
        <v>772</v>
      </c>
      <c r="C5" s="3" t="s">
        <v>773</v>
      </c>
      <c r="D5" s="3" t="s">
        <v>31</v>
      </c>
      <c r="E5" s="3" t="s">
        <v>774</v>
      </c>
      <c r="F5" s="3" t="s">
        <v>508</v>
      </c>
      <c r="G5" s="3"/>
      <c r="H5" s="7">
        <v>29588</v>
      </c>
      <c r="I5" s="6">
        <v>43769</v>
      </c>
      <c r="J5" s="3">
        <v>9591</v>
      </c>
      <c r="K5" s="3">
        <v>9386</v>
      </c>
      <c r="L5" s="3">
        <v>39</v>
      </c>
      <c r="M5" s="3">
        <v>156</v>
      </c>
      <c r="N5" s="3">
        <v>466</v>
      </c>
      <c r="O5" s="3">
        <v>2027</v>
      </c>
      <c r="P5" s="3">
        <v>10131</v>
      </c>
      <c r="Q5" s="3">
        <v>10131</v>
      </c>
      <c r="R5" s="3">
        <v>540</v>
      </c>
      <c r="S5" s="5">
        <v>5.3301747112822033E-2</v>
      </c>
      <c r="T5" s="3">
        <v>68.0137</v>
      </c>
      <c r="U5" s="3">
        <v>90.189400000000006</v>
      </c>
      <c r="V5" s="3">
        <v>92.437527473672901</v>
      </c>
      <c r="W5" s="3">
        <v>148.12440000000001</v>
      </c>
      <c r="X5" s="3">
        <v>217.778164741556</v>
      </c>
      <c r="Y5" s="3">
        <v>14.757308858377799</v>
      </c>
      <c r="Z5" s="3">
        <v>72.757999999999996</v>
      </c>
      <c r="AA5" s="3">
        <v>83.182099999999906</v>
      </c>
      <c r="AB5" s="3">
        <v>97.998549999999994</v>
      </c>
      <c r="AC5" s="3">
        <v>122.9997</v>
      </c>
      <c r="AD5" s="3">
        <v>3.1279324366593602E-4</v>
      </c>
      <c r="AI5" s="3" t="s">
        <v>773</v>
      </c>
      <c r="AK5" s="2" t="str">
        <f t="shared" si="0"/>
        <v>'USTW$ INDEX',</v>
      </c>
    </row>
    <row r="6" spans="1:37">
      <c r="A6" s="3" t="s">
        <v>28</v>
      </c>
      <c r="B6" s="3" t="s">
        <v>805</v>
      </c>
      <c r="C6" s="3" t="s">
        <v>806</v>
      </c>
      <c r="D6" s="3" t="s">
        <v>31</v>
      </c>
      <c r="E6" s="3" t="s">
        <v>807</v>
      </c>
      <c r="F6" s="3" t="s">
        <v>808</v>
      </c>
      <c r="G6" s="3"/>
      <c r="H6" s="7">
        <v>29588</v>
      </c>
      <c r="I6" s="6">
        <v>43763</v>
      </c>
      <c r="J6" s="3">
        <v>1983</v>
      </c>
      <c r="K6" s="3">
        <v>380</v>
      </c>
      <c r="L6" s="3">
        <v>39</v>
      </c>
      <c r="M6" s="3">
        <v>156</v>
      </c>
      <c r="N6" s="3">
        <v>466</v>
      </c>
      <c r="O6" s="3">
        <v>2026</v>
      </c>
      <c r="P6" s="3">
        <v>10126</v>
      </c>
      <c r="Q6" s="3">
        <v>2026</v>
      </c>
      <c r="R6" s="3">
        <v>43</v>
      </c>
      <c r="S6" s="5">
        <v>2.1224086870681145E-2</v>
      </c>
      <c r="T6" s="3">
        <v>193</v>
      </c>
      <c r="U6" s="3">
        <v>347</v>
      </c>
      <c r="V6" s="3">
        <v>360.80383257690301</v>
      </c>
      <c r="W6" s="3">
        <v>695</v>
      </c>
      <c r="X6" s="3">
        <v>6876.30710942101</v>
      </c>
      <c r="Y6" s="3">
        <v>82.923501550652105</v>
      </c>
      <c r="Z6" s="3">
        <v>235</v>
      </c>
      <c r="AA6" s="3">
        <v>311</v>
      </c>
      <c r="AB6" s="3">
        <v>402</v>
      </c>
      <c r="AC6" s="3">
        <v>529.89999999999895</v>
      </c>
      <c r="AD6" s="3">
        <v>1.10943015632879E-2</v>
      </c>
      <c r="AI6" s="3" t="s">
        <v>806</v>
      </c>
      <c r="AK6" s="2" t="str">
        <f t="shared" si="0"/>
        <v>'INJCJC INDEX',</v>
      </c>
    </row>
    <row r="7" spans="1:37">
      <c r="A7" s="3" t="s">
        <v>28</v>
      </c>
      <c r="B7" s="3" t="s">
        <v>830</v>
      </c>
      <c r="C7" s="3" t="s">
        <v>831</v>
      </c>
      <c r="D7" s="3" t="s">
        <v>31</v>
      </c>
      <c r="E7" s="3" t="s">
        <v>832</v>
      </c>
      <c r="F7" s="3" t="s">
        <v>808</v>
      </c>
      <c r="G7" s="3"/>
      <c r="H7" s="7">
        <v>29588</v>
      </c>
      <c r="I7" s="6">
        <v>43756</v>
      </c>
      <c r="J7" s="3">
        <v>1982</v>
      </c>
      <c r="K7" s="3">
        <v>1298</v>
      </c>
      <c r="L7" s="3">
        <v>39</v>
      </c>
      <c r="M7" s="3">
        <v>156</v>
      </c>
      <c r="N7" s="3">
        <v>466</v>
      </c>
      <c r="O7" s="3">
        <v>2025</v>
      </c>
      <c r="P7" s="3">
        <v>10121</v>
      </c>
      <c r="Q7" s="3">
        <v>2025</v>
      </c>
      <c r="R7" s="3">
        <v>43</v>
      </c>
      <c r="S7" s="5">
        <v>2.1234567901234569E-2</v>
      </c>
      <c r="T7" s="3">
        <v>1649</v>
      </c>
      <c r="U7" s="3">
        <v>2612</v>
      </c>
      <c r="V7" s="3">
        <v>2823.67356205852</v>
      </c>
      <c r="W7" s="3">
        <v>6635</v>
      </c>
      <c r="X7" s="3">
        <v>666192.37647382601</v>
      </c>
      <c r="Y7" s="3">
        <v>816.20608701101105</v>
      </c>
      <c r="Z7" s="3">
        <v>1919.05</v>
      </c>
      <c r="AA7" s="3">
        <v>2258</v>
      </c>
      <c r="AB7" s="3">
        <v>3253.25</v>
      </c>
      <c r="AC7" s="3">
        <v>4466.24999999999</v>
      </c>
      <c r="AD7" s="3">
        <v>4.0363269424823402E-3</v>
      </c>
      <c r="AI7" s="3" t="s">
        <v>831</v>
      </c>
      <c r="AK7" s="2" t="str">
        <f t="shared" si="0"/>
        <v>'INJCSP INDEX',</v>
      </c>
    </row>
    <row r="8" spans="1:37">
      <c r="A8" s="3" t="s">
        <v>28</v>
      </c>
      <c r="B8" s="3" t="s">
        <v>53</v>
      </c>
      <c r="C8" s="3" t="s">
        <v>54</v>
      </c>
      <c r="D8" s="3" t="s">
        <v>31</v>
      </c>
      <c r="E8" s="3" t="s">
        <v>55</v>
      </c>
      <c r="F8" s="3" t="s">
        <v>33</v>
      </c>
      <c r="G8" s="3"/>
      <c r="H8" s="7">
        <v>29617</v>
      </c>
      <c r="I8" s="6">
        <v>43769</v>
      </c>
      <c r="J8" s="3">
        <v>456</v>
      </c>
      <c r="K8" s="3">
        <v>356</v>
      </c>
      <c r="L8" s="3">
        <v>39</v>
      </c>
      <c r="M8" s="3">
        <v>156</v>
      </c>
      <c r="N8" s="3">
        <v>466</v>
      </c>
      <c r="O8" s="3">
        <v>2023</v>
      </c>
      <c r="P8" s="3">
        <v>10111</v>
      </c>
      <c r="Q8" s="3">
        <v>466</v>
      </c>
      <c r="R8" s="3">
        <v>10</v>
      </c>
      <c r="S8" s="5">
        <v>2.1459227467811159E-2</v>
      </c>
      <c r="T8" s="3">
        <v>-1217</v>
      </c>
      <c r="U8" s="3">
        <v>143.5</v>
      </c>
      <c r="V8" s="3">
        <v>131.793859649122</v>
      </c>
      <c r="W8" s="3">
        <v>2036</v>
      </c>
      <c r="X8" s="3">
        <v>103586.067302872</v>
      </c>
      <c r="Y8" s="3">
        <v>321.84789466900702</v>
      </c>
      <c r="Z8" s="3">
        <v>-391.25</v>
      </c>
      <c r="AA8" s="3">
        <v>-51.25</v>
      </c>
      <c r="AB8" s="3">
        <v>317.5</v>
      </c>
      <c r="AC8" s="3">
        <v>601</v>
      </c>
      <c r="AD8" s="3">
        <v>8.7719298245613996E-3</v>
      </c>
      <c r="AI8" s="3" t="s">
        <v>54</v>
      </c>
      <c r="AK8" s="2" t="str">
        <f t="shared" si="0"/>
        <v>'USEMNCHG INDEX',</v>
      </c>
    </row>
    <row r="9" spans="1:37">
      <c r="A9" s="3" t="s">
        <v>28</v>
      </c>
      <c r="B9" s="3" t="s">
        <v>56</v>
      </c>
      <c r="C9" s="3" t="s">
        <v>57</v>
      </c>
      <c r="D9" s="3" t="s">
        <v>31</v>
      </c>
      <c r="E9" s="3" t="s">
        <v>58</v>
      </c>
      <c r="F9" s="3" t="s">
        <v>33</v>
      </c>
      <c r="G9" s="3"/>
      <c r="H9" s="7">
        <v>29617</v>
      </c>
      <c r="I9" s="6">
        <v>43769</v>
      </c>
      <c r="J9" s="3">
        <v>456</v>
      </c>
      <c r="K9" s="3">
        <v>300</v>
      </c>
      <c r="L9" s="3">
        <v>39</v>
      </c>
      <c r="M9" s="3">
        <v>156</v>
      </c>
      <c r="N9" s="3">
        <v>466</v>
      </c>
      <c r="O9" s="3">
        <v>2023</v>
      </c>
      <c r="P9" s="3">
        <v>10111</v>
      </c>
      <c r="Q9" s="3">
        <v>466</v>
      </c>
      <c r="R9" s="3">
        <v>10</v>
      </c>
      <c r="S9" s="5">
        <v>2.1459227467811159E-2</v>
      </c>
      <c r="T9" s="3">
        <v>-811</v>
      </c>
      <c r="U9" s="3">
        <v>171</v>
      </c>
      <c r="V9" s="3">
        <v>123.81798245614</v>
      </c>
      <c r="W9" s="3">
        <v>1092</v>
      </c>
      <c r="X9" s="3">
        <v>37988.900862733703</v>
      </c>
      <c r="Y9" s="3">
        <v>194.907416130668</v>
      </c>
      <c r="Z9" s="3">
        <v>-224.25</v>
      </c>
      <c r="AA9" s="3">
        <v>52.75</v>
      </c>
      <c r="AB9" s="3">
        <v>244.25</v>
      </c>
      <c r="AC9" s="3">
        <v>329.25</v>
      </c>
      <c r="AD9" s="3">
        <v>1.09649122807017E-2</v>
      </c>
      <c r="AI9" s="3" t="s">
        <v>57</v>
      </c>
      <c r="AK9" s="2" t="str">
        <f t="shared" si="0"/>
        <v>'NFP PCH INDEX',</v>
      </c>
    </row>
    <row r="10" spans="1:37">
      <c r="A10" s="3" t="s">
        <v>28</v>
      </c>
      <c r="B10" s="3" t="s">
        <v>59</v>
      </c>
      <c r="C10" s="3" t="s">
        <v>60</v>
      </c>
      <c r="D10" s="3" t="s">
        <v>31</v>
      </c>
      <c r="E10" s="3" t="s">
        <v>61</v>
      </c>
      <c r="F10" s="3" t="s">
        <v>33</v>
      </c>
      <c r="G10" s="3"/>
      <c r="H10" s="7">
        <v>29617</v>
      </c>
      <c r="I10" s="6">
        <v>43769</v>
      </c>
      <c r="J10" s="3">
        <v>456</v>
      </c>
      <c r="K10" s="3">
        <v>311</v>
      </c>
      <c r="L10" s="3">
        <v>39</v>
      </c>
      <c r="M10" s="3">
        <v>156</v>
      </c>
      <c r="N10" s="3">
        <v>466</v>
      </c>
      <c r="O10" s="3">
        <v>2023</v>
      </c>
      <c r="P10" s="3">
        <v>10111</v>
      </c>
      <c r="Q10" s="3">
        <v>466</v>
      </c>
      <c r="R10" s="3">
        <v>10</v>
      </c>
      <c r="S10" s="5">
        <v>2.1459227467811159E-2</v>
      </c>
      <c r="T10" s="3">
        <v>-803</v>
      </c>
      <c r="U10" s="3">
        <v>178.5</v>
      </c>
      <c r="V10" s="3">
        <v>136.52631578947299</v>
      </c>
      <c r="W10" s="3">
        <v>1118</v>
      </c>
      <c r="X10" s="3">
        <v>41353.102602660401</v>
      </c>
      <c r="Y10" s="3">
        <v>203.35462277179801</v>
      </c>
      <c r="Z10" s="3">
        <v>-237.5</v>
      </c>
      <c r="AA10" s="3">
        <v>56.75</v>
      </c>
      <c r="AB10" s="3">
        <v>264.25</v>
      </c>
      <c r="AC10" s="3">
        <v>361.5</v>
      </c>
      <c r="AD10" s="3">
        <v>1.09649122807017E-2</v>
      </c>
      <c r="AI10" s="3" t="s">
        <v>60</v>
      </c>
      <c r="AK10" s="2" t="str">
        <f t="shared" si="0"/>
        <v>'NFP TCH INDEX',</v>
      </c>
    </row>
    <row r="11" spans="1:37">
      <c r="A11" s="3" t="s">
        <v>28</v>
      </c>
      <c r="B11" s="3" t="s">
        <v>65</v>
      </c>
      <c r="C11" s="3" t="s">
        <v>66</v>
      </c>
      <c r="D11" s="3" t="s">
        <v>31</v>
      </c>
      <c r="E11" s="3" t="s">
        <v>67</v>
      </c>
      <c r="F11" s="3" t="s">
        <v>33</v>
      </c>
      <c r="G11" s="3"/>
      <c r="H11" s="7">
        <v>29617</v>
      </c>
      <c r="I11" s="6">
        <v>43769</v>
      </c>
      <c r="J11" s="3">
        <v>456</v>
      </c>
      <c r="K11" s="3">
        <v>163</v>
      </c>
      <c r="L11" s="3">
        <v>39</v>
      </c>
      <c r="M11" s="3">
        <v>156</v>
      </c>
      <c r="N11" s="3">
        <v>466</v>
      </c>
      <c r="O11" s="3">
        <v>2023</v>
      </c>
      <c r="P11" s="3">
        <v>10111</v>
      </c>
      <c r="Q11" s="3">
        <v>466</v>
      </c>
      <c r="R11" s="3">
        <v>10</v>
      </c>
      <c r="S11" s="5">
        <v>2.1459227467811159E-2</v>
      </c>
      <c r="T11" s="3">
        <v>-289</v>
      </c>
      <c r="U11" s="3">
        <v>-2</v>
      </c>
      <c r="V11" s="3">
        <v>-10.1315789473684</v>
      </c>
      <c r="W11" s="3">
        <v>141</v>
      </c>
      <c r="X11" s="3">
        <v>2584.8793522267201</v>
      </c>
      <c r="Y11" s="3">
        <v>50.841708785471702</v>
      </c>
      <c r="Z11" s="3">
        <v>-118.25</v>
      </c>
      <c r="AA11" s="3">
        <v>-27</v>
      </c>
      <c r="AB11" s="3">
        <v>18</v>
      </c>
      <c r="AC11" s="3">
        <v>48.75</v>
      </c>
      <c r="AD11" s="3">
        <v>2.1929824561403501E-2</v>
      </c>
      <c r="AI11" s="3" t="s">
        <v>66</v>
      </c>
      <c r="AK11" s="2" t="str">
        <f t="shared" si="0"/>
        <v>'USMMMNCH INDEX',</v>
      </c>
    </row>
    <row r="12" spans="1:37">
      <c r="A12" s="3" t="s">
        <v>28</v>
      </c>
      <c r="B12" s="3" t="s">
        <v>98</v>
      </c>
      <c r="C12" s="3" t="s">
        <v>99</v>
      </c>
      <c r="D12" s="3" t="s">
        <v>31</v>
      </c>
      <c r="E12" s="3" t="s">
        <v>100</v>
      </c>
      <c r="F12" s="3" t="s">
        <v>33</v>
      </c>
      <c r="G12" s="3"/>
      <c r="H12" s="7">
        <v>29617</v>
      </c>
      <c r="I12" s="6">
        <v>43769</v>
      </c>
      <c r="J12" s="3">
        <v>456</v>
      </c>
      <c r="K12" s="3">
        <v>323</v>
      </c>
      <c r="L12" s="3">
        <v>39</v>
      </c>
      <c r="M12" s="3">
        <v>156</v>
      </c>
      <c r="N12" s="3">
        <v>466</v>
      </c>
      <c r="O12" s="3">
        <v>2023</v>
      </c>
      <c r="P12" s="3">
        <v>10111</v>
      </c>
      <c r="Q12" s="3">
        <v>466</v>
      </c>
      <c r="R12" s="3">
        <v>10</v>
      </c>
      <c r="S12" s="5">
        <v>2.1459227467811159E-2</v>
      </c>
      <c r="T12" s="3">
        <v>-48.2</v>
      </c>
      <c r="U12" s="3">
        <v>10.4</v>
      </c>
      <c r="V12" s="3">
        <v>9.2282894736841996</v>
      </c>
      <c r="W12" s="3">
        <v>49.5</v>
      </c>
      <c r="X12" s="3">
        <v>244.304802342394</v>
      </c>
      <c r="Y12" s="3">
        <v>15.630252792018201</v>
      </c>
      <c r="Z12" s="3">
        <v>-19.524999999999999</v>
      </c>
      <c r="AA12" s="3">
        <v>1.8</v>
      </c>
      <c r="AB12" s="3">
        <v>19.7</v>
      </c>
      <c r="AC12" s="3">
        <v>32.200000000000003</v>
      </c>
      <c r="AD12" s="3">
        <v>1.3157894736842099E-2</v>
      </c>
      <c r="AI12" s="3" t="s">
        <v>99</v>
      </c>
      <c r="AK12" s="2" t="str">
        <f t="shared" si="0"/>
        <v>'OUTFGAF INDEX',</v>
      </c>
    </row>
    <row r="13" spans="1:37">
      <c r="A13" s="3" t="s">
        <v>28</v>
      </c>
      <c r="B13" s="3" t="s">
        <v>104</v>
      </c>
      <c r="C13" s="3" t="s">
        <v>105</v>
      </c>
      <c r="D13" s="3" t="s">
        <v>31</v>
      </c>
      <c r="E13" s="3" t="s">
        <v>106</v>
      </c>
      <c r="F13" s="3" t="s">
        <v>33</v>
      </c>
      <c r="G13" s="3"/>
      <c r="H13" s="7">
        <v>29617</v>
      </c>
      <c r="I13" s="6">
        <v>43769</v>
      </c>
      <c r="J13" s="3">
        <v>456</v>
      </c>
      <c r="K13" s="3">
        <v>337</v>
      </c>
      <c r="L13" s="3">
        <v>39</v>
      </c>
      <c r="M13" s="3">
        <v>156</v>
      </c>
      <c r="N13" s="3">
        <v>466</v>
      </c>
      <c r="O13" s="3">
        <v>2023</v>
      </c>
      <c r="P13" s="3">
        <v>10111</v>
      </c>
      <c r="Q13" s="3">
        <v>466</v>
      </c>
      <c r="R13" s="3">
        <v>10</v>
      </c>
      <c r="S13" s="5">
        <v>2.1459227467811159E-2</v>
      </c>
      <c r="T13" s="3">
        <v>-43.9</v>
      </c>
      <c r="U13" s="3">
        <v>12.5</v>
      </c>
      <c r="V13" s="3">
        <v>10.6589912280701</v>
      </c>
      <c r="W13" s="3">
        <v>59.7</v>
      </c>
      <c r="X13" s="3">
        <v>364.73886403508698</v>
      </c>
      <c r="Y13" s="3">
        <v>19.098137711177099</v>
      </c>
      <c r="Z13" s="3">
        <v>-21.3</v>
      </c>
      <c r="AA13" s="3">
        <v>-1.6</v>
      </c>
      <c r="AB13" s="3">
        <v>23.925000000000001</v>
      </c>
      <c r="AC13" s="3">
        <v>40.15</v>
      </c>
      <c r="AD13" s="3">
        <v>8.7719298245613996E-3</v>
      </c>
      <c r="AI13" s="3" t="s">
        <v>105</v>
      </c>
      <c r="AK13" s="2" t="str">
        <f t="shared" si="0"/>
        <v>'KOIMTOTY INDEX',</v>
      </c>
    </row>
    <row r="14" spans="1:37">
      <c r="A14" s="3" t="s">
        <v>28</v>
      </c>
      <c r="B14" s="3" t="s">
        <v>107</v>
      </c>
      <c r="C14" s="3" t="s">
        <v>108</v>
      </c>
      <c r="D14" s="3" t="s">
        <v>31</v>
      </c>
      <c r="E14" s="3" t="s">
        <v>109</v>
      </c>
      <c r="F14" s="3" t="s">
        <v>33</v>
      </c>
      <c r="G14" s="3"/>
      <c r="H14" s="7">
        <v>29617</v>
      </c>
      <c r="I14" s="6">
        <v>43769</v>
      </c>
      <c r="J14" s="3">
        <v>456</v>
      </c>
      <c r="K14" s="3">
        <v>425</v>
      </c>
      <c r="L14" s="3">
        <v>39</v>
      </c>
      <c r="M14" s="3">
        <v>156</v>
      </c>
      <c r="N14" s="3">
        <v>466</v>
      </c>
      <c r="O14" s="3">
        <v>2023</v>
      </c>
      <c r="P14" s="3">
        <v>10111</v>
      </c>
      <c r="Q14" s="3">
        <v>466</v>
      </c>
      <c r="R14" s="3">
        <v>10</v>
      </c>
      <c r="S14" s="5">
        <v>2.1459227467811159E-2</v>
      </c>
      <c r="T14" s="3">
        <v>-43.65</v>
      </c>
      <c r="U14" s="3">
        <v>8.16</v>
      </c>
      <c r="V14" s="3">
        <v>13.372982456140299</v>
      </c>
      <c r="W14" s="3">
        <v>185.1</v>
      </c>
      <c r="X14" s="3">
        <v>527.60620778870202</v>
      </c>
      <c r="Y14" s="3">
        <v>22.969680184728301</v>
      </c>
      <c r="Z14" s="3">
        <v>-11.4625</v>
      </c>
      <c r="AA14" s="3">
        <v>2.0175000000000001</v>
      </c>
      <c r="AB14" s="3">
        <v>19.3825</v>
      </c>
      <c r="AC14" s="3">
        <v>45.247500000000002</v>
      </c>
      <c r="AD14" s="3">
        <v>6.5789473684210497E-3</v>
      </c>
      <c r="AI14" s="3" t="s">
        <v>108</v>
      </c>
      <c r="AK14" s="2" t="str">
        <f t="shared" si="0"/>
        <v>'KOFETOT% INDEX',</v>
      </c>
    </row>
    <row r="15" spans="1:37">
      <c r="A15" s="3" t="s">
        <v>28</v>
      </c>
      <c r="B15" s="3" t="s">
        <v>125</v>
      </c>
      <c r="C15" s="3" t="s">
        <v>126</v>
      </c>
      <c r="D15" s="3" t="s">
        <v>31</v>
      </c>
      <c r="E15" s="3" t="s">
        <v>127</v>
      </c>
      <c r="F15" s="3" t="s">
        <v>33</v>
      </c>
      <c r="G15" s="3"/>
      <c r="H15" s="7">
        <v>29617</v>
      </c>
      <c r="I15" s="6">
        <v>43769</v>
      </c>
      <c r="J15" s="3">
        <v>456</v>
      </c>
      <c r="K15" s="3">
        <v>305</v>
      </c>
      <c r="L15" s="3">
        <v>39</v>
      </c>
      <c r="M15" s="3">
        <v>156</v>
      </c>
      <c r="N15" s="3">
        <v>466</v>
      </c>
      <c r="O15" s="3">
        <v>2023</v>
      </c>
      <c r="P15" s="3">
        <v>10111</v>
      </c>
      <c r="Q15" s="3">
        <v>466</v>
      </c>
      <c r="R15" s="3">
        <v>10</v>
      </c>
      <c r="S15" s="5">
        <v>2.1459227467811159E-2</v>
      </c>
      <c r="T15" s="3">
        <v>-34.5</v>
      </c>
      <c r="U15" s="3">
        <v>10.55</v>
      </c>
      <c r="V15" s="3">
        <v>10.839035087719299</v>
      </c>
      <c r="W15" s="3">
        <v>53.7</v>
      </c>
      <c r="X15" s="3">
        <v>223.607264121843</v>
      </c>
      <c r="Y15" s="3">
        <v>14.953503406287201</v>
      </c>
      <c r="Z15" s="3">
        <v>-13.65</v>
      </c>
      <c r="AA15" s="3">
        <v>0.17499999999999999</v>
      </c>
      <c r="AB15" s="3">
        <v>21</v>
      </c>
      <c r="AC15" s="3">
        <v>35.825000000000003</v>
      </c>
      <c r="AD15" s="3">
        <v>1.09649122807017E-2</v>
      </c>
      <c r="AI15" s="3" t="s">
        <v>126</v>
      </c>
      <c r="AK15" s="2" t="str">
        <f t="shared" si="0"/>
        <v>'KOEXTOTY INDEX',</v>
      </c>
    </row>
    <row r="16" spans="1:37">
      <c r="A16" s="3" t="s">
        <v>28</v>
      </c>
      <c r="B16" s="3" t="s">
        <v>423</v>
      </c>
      <c r="C16" s="3" t="s">
        <v>424</v>
      </c>
      <c r="D16" s="3" t="s">
        <v>31</v>
      </c>
      <c r="E16" s="3" t="s">
        <v>425</v>
      </c>
      <c r="F16" s="3" t="s">
        <v>33</v>
      </c>
      <c r="G16" s="3"/>
      <c r="H16" s="7">
        <v>29617</v>
      </c>
      <c r="I16" s="6">
        <v>43769</v>
      </c>
      <c r="J16" s="3">
        <v>456</v>
      </c>
      <c r="K16" s="3">
        <v>35</v>
      </c>
      <c r="L16" s="3">
        <v>39</v>
      </c>
      <c r="M16" s="3">
        <v>156</v>
      </c>
      <c r="N16" s="3">
        <v>466</v>
      </c>
      <c r="O16" s="3">
        <v>2023</v>
      </c>
      <c r="P16" s="3">
        <v>10111</v>
      </c>
      <c r="Q16" s="3">
        <v>466</v>
      </c>
      <c r="R16" s="3">
        <v>10</v>
      </c>
      <c r="S16" s="5">
        <v>2.1459227467811159E-2</v>
      </c>
      <c r="T16" s="3">
        <v>-1.2</v>
      </c>
      <c r="U16" s="3">
        <v>0.3</v>
      </c>
      <c r="V16" s="3">
        <v>0.31622807017543803</v>
      </c>
      <c r="W16" s="3">
        <v>2.8</v>
      </c>
      <c r="X16" s="3">
        <v>0.25920859841912403</v>
      </c>
      <c r="Y16" s="3">
        <v>0.50912532682938105</v>
      </c>
      <c r="Z16" s="3">
        <v>-0.32500000000000001</v>
      </c>
      <c r="AA16" s="3">
        <v>0</v>
      </c>
      <c r="AB16" s="3">
        <v>0.6</v>
      </c>
      <c r="AC16" s="3">
        <v>1.125</v>
      </c>
      <c r="AD16" s="3">
        <v>0.105263157894736</v>
      </c>
      <c r="AI16" s="3" t="s">
        <v>424</v>
      </c>
      <c r="AK16" s="2" t="str">
        <f t="shared" si="0"/>
        <v>'KOCPIMOM INDEX',</v>
      </c>
    </row>
    <row r="17" spans="1:37">
      <c r="A17" s="3" t="s">
        <v>28</v>
      </c>
      <c r="B17" s="3" t="s">
        <v>441</v>
      </c>
      <c r="C17" s="3" t="s">
        <v>442</v>
      </c>
      <c r="D17" s="3" t="s">
        <v>31</v>
      </c>
      <c r="E17" s="3" t="s">
        <v>443</v>
      </c>
      <c r="F17" s="3" t="s">
        <v>33</v>
      </c>
      <c r="G17" s="3"/>
      <c r="H17" s="7">
        <v>29617</v>
      </c>
      <c r="I17" s="6">
        <v>43769</v>
      </c>
      <c r="J17" s="3">
        <v>456</v>
      </c>
      <c r="K17" s="3">
        <v>27</v>
      </c>
      <c r="L17" s="3">
        <v>39</v>
      </c>
      <c r="M17" s="3">
        <v>156</v>
      </c>
      <c r="N17" s="3">
        <v>466</v>
      </c>
      <c r="O17" s="3">
        <v>2023</v>
      </c>
      <c r="P17" s="3">
        <v>10111</v>
      </c>
      <c r="Q17" s="3">
        <v>466</v>
      </c>
      <c r="R17" s="3">
        <v>10</v>
      </c>
      <c r="S17" s="5">
        <v>2.1459227467811159E-2</v>
      </c>
      <c r="T17" s="3">
        <v>-0.6</v>
      </c>
      <c r="U17" s="3">
        <v>0.2</v>
      </c>
      <c r="V17" s="3">
        <v>0.30614035087719199</v>
      </c>
      <c r="W17" s="3">
        <v>2.9</v>
      </c>
      <c r="X17" s="3">
        <v>0.15134682860998699</v>
      </c>
      <c r="Y17" s="3">
        <v>0.38903319731095798</v>
      </c>
      <c r="Z17" s="3">
        <v>-0.1</v>
      </c>
      <c r="AA17" s="3">
        <v>0.1</v>
      </c>
      <c r="AB17" s="3">
        <v>0.4</v>
      </c>
      <c r="AC17" s="3">
        <v>1</v>
      </c>
      <c r="AD17" s="3">
        <v>0.214912280701754</v>
      </c>
      <c r="AI17" s="3" t="s">
        <v>442</v>
      </c>
      <c r="AK17" s="2" t="str">
        <f t="shared" si="0"/>
        <v>'SKCIMOM INDEX',</v>
      </c>
    </row>
    <row r="18" spans="1:37">
      <c r="A18" s="3" t="s">
        <v>28</v>
      </c>
      <c r="B18" s="3" t="s">
        <v>453</v>
      </c>
      <c r="C18" s="3" t="s">
        <v>454</v>
      </c>
      <c r="D18" s="3" t="s">
        <v>31</v>
      </c>
      <c r="E18" s="3" t="s">
        <v>455</v>
      </c>
      <c r="F18" s="3" t="s">
        <v>33</v>
      </c>
      <c r="G18" s="3"/>
      <c r="H18" s="7">
        <v>29617</v>
      </c>
      <c r="I18" s="6">
        <v>43769</v>
      </c>
      <c r="J18" s="3">
        <v>456</v>
      </c>
      <c r="K18" s="3">
        <v>14</v>
      </c>
      <c r="L18" s="3">
        <v>39</v>
      </c>
      <c r="M18" s="3">
        <v>156</v>
      </c>
      <c r="N18" s="3">
        <v>466</v>
      </c>
      <c r="O18" s="3">
        <v>2023</v>
      </c>
      <c r="P18" s="3">
        <v>10111</v>
      </c>
      <c r="Q18" s="3">
        <v>466</v>
      </c>
      <c r="R18" s="3">
        <v>10</v>
      </c>
      <c r="S18" s="5">
        <v>2.1459227467811159E-2</v>
      </c>
      <c r="T18" s="3">
        <v>-0.4</v>
      </c>
      <c r="U18" s="3">
        <v>0.3</v>
      </c>
      <c r="V18" s="3">
        <v>0.25986842105263103</v>
      </c>
      <c r="W18" s="3">
        <v>1</v>
      </c>
      <c r="X18" s="3">
        <v>3.0407894736842099E-2</v>
      </c>
      <c r="Y18" s="3">
        <v>0.17437859598253999</v>
      </c>
      <c r="Z18" s="3">
        <v>0</v>
      </c>
      <c r="AA18" s="3">
        <v>0.17499999999999999</v>
      </c>
      <c r="AB18" s="3">
        <v>0.4</v>
      </c>
      <c r="AC18" s="3">
        <v>0.5</v>
      </c>
      <c r="AD18" s="3">
        <v>0.25657894736842102</v>
      </c>
      <c r="AI18" s="3" t="s">
        <v>454</v>
      </c>
      <c r="AK18" s="2" t="str">
        <f t="shared" si="0"/>
        <v>'USHETOT% INDEX',</v>
      </c>
    </row>
    <row r="19" spans="1:37">
      <c r="A19" s="3" t="s">
        <v>28</v>
      </c>
      <c r="B19" s="3" t="s">
        <v>459</v>
      </c>
      <c r="C19" s="3" t="s">
        <v>460</v>
      </c>
      <c r="D19" s="3" t="s">
        <v>31</v>
      </c>
      <c r="E19" s="3" t="s">
        <v>461</v>
      </c>
      <c r="F19" s="3" t="s">
        <v>33</v>
      </c>
      <c r="G19" s="3"/>
      <c r="H19" s="7">
        <v>29617</v>
      </c>
      <c r="I19" s="6">
        <v>43769</v>
      </c>
      <c r="J19" s="3">
        <v>456</v>
      </c>
      <c r="K19" s="3">
        <v>110</v>
      </c>
      <c r="L19" s="3">
        <v>39</v>
      </c>
      <c r="M19" s="3">
        <v>156</v>
      </c>
      <c r="N19" s="3">
        <v>466</v>
      </c>
      <c r="O19" s="3">
        <v>2023</v>
      </c>
      <c r="P19" s="3">
        <v>10111</v>
      </c>
      <c r="Q19" s="3">
        <v>466</v>
      </c>
      <c r="R19" s="3">
        <v>10</v>
      </c>
      <c r="S19" s="5">
        <v>2.1459227467811159E-2</v>
      </c>
      <c r="T19" s="3">
        <v>-0.4</v>
      </c>
      <c r="U19" s="3">
        <v>3.3</v>
      </c>
      <c r="V19" s="3">
        <v>4.1567982456140298</v>
      </c>
      <c r="W19" s="3">
        <v>28.8</v>
      </c>
      <c r="X19" s="3">
        <v>14.188613022941899</v>
      </c>
      <c r="Y19" s="3">
        <v>3.7667775382867998</v>
      </c>
      <c r="Z19" s="3">
        <v>0.7</v>
      </c>
      <c r="AA19" s="3">
        <v>2</v>
      </c>
      <c r="AB19" s="3">
        <v>5.125</v>
      </c>
      <c r="AC19" s="3">
        <v>9.4</v>
      </c>
      <c r="AD19" s="3">
        <v>3.5087719298245598E-2</v>
      </c>
      <c r="AI19" s="3" t="s">
        <v>460</v>
      </c>
      <c r="AK19" s="2" t="str">
        <f t="shared" si="0"/>
        <v>'KOCPIYOY INDEX',</v>
      </c>
    </row>
    <row r="20" spans="1:37">
      <c r="A20" s="3" t="s">
        <v>28</v>
      </c>
      <c r="B20" s="3" t="s">
        <v>462</v>
      </c>
      <c r="C20" s="3" t="s">
        <v>463</v>
      </c>
      <c r="D20" s="3" t="s">
        <v>31</v>
      </c>
      <c r="E20" s="3" t="s">
        <v>464</v>
      </c>
      <c r="F20" s="3" t="s">
        <v>33</v>
      </c>
      <c r="G20" s="3"/>
      <c r="H20" s="7">
        <v>29617</v>
      </c>
      <c r="I20" s="6">
        <v>43769</v>
      </c>
      <c r="J20" s="3">
        <v>456</v>
      </c>
      <c r="K20" s="3">
        <v>102</v>
      </c>
      <c r="L20" s="3">
        <v>39</v>
      </c>
      <c r="M20" s="3">
        <v>156</v>
      </c>
      <c r="N20" s="3">
        <v>466</v>
      </c>
      <c r="O20" s="3">
        <v>2023</v>
      </c>
      <c r="P20" s="3">
        <v>10111</v>
      </c>
      <c r="Q20" s="3">
        <v>466</v>
      </c>
      <c r="R20" s="3">
        <v>10</v>
      </c>
      <c r="S20" s="5">
        <v>2.1459227467811159E-2</v>
      </c>
      <c r="T20" s="3">
        <v>-0.3</v>
      </c>
      <c r="U20" s="3">
        <v>3.1</v>
      </c>
      <c r="V20" s="3">
        <v>4.0177631578947297</v>
      </c>
      <c r="W20" s="3">
        <v>26.5</v>
      </c>
      <c r="X20" s="3">
        <v>12.8570244360902</v>
      </c>
      <c r="Y20" s="3">
        <v>3.5856693149383099</v>
      </c>
      <c r="Z20" s="3">
        <v>1.1000000000000001</v>
      </c>
      <c r="AA20" s="3">
        <v>1.9</v>
      </c>
      <c r="AB20" s="3">
        <v>5.2</v>
      </c>
      <c r="AC20" s="3">
        <v>8.625</v>
      </c>
      <c r="AD20" s="3">
        <v>3.5087719298245598E-2</v>
      </c>
      <c r="AI20" s="3" t="s">
        <v>463</v>
      </c>
      <c r="AK20" s="2" t="str">
        <f t="shared" si="0"/>
        <v>'SKCIYOY INDEX',</v>
      </c>
    </row>
    <row r="21" spans="1:37">
      <c r="A21" s="3" t="s">
        <v>28</v>
      </c>
      <c r="B21" s="3" t="s">
        <v>499</v>
      </c>
      <c r="C21" s="3" t="s">
        <v>500</v>
      </c>
      <c r="D21" s="3" t="s">
        <v>31</v>
      </c>
      <c r="E21" s="3" t="s">
        <v>501</v>
      </c>
      <c r="F21" s="3" t="s">
        <v>33</v>
      </c>
      <c r="G21" s="3"/>
      <c r="H21" s="7">
        <v>29617</v>
      </c>
      <c r="I21" s="6">
        <v>43769</v>
      </c>
      <c r="J21" s="3">
        <v>456</v>
      </c>
      <c r="K21" s="3">
        <v>54</v>
      </c>
      <c r="L21" s="3">
        <v>39</v>
      </c>
      <c r="M21" s="3">
        <v>156</v>
      </c>
      <c r="N21" s="3">
        <v>466</v>
      </c>
      <c r="O21" s="3">
        <v>2023</v>
      </c>
      <c r="P21" s="3">
        <v>10111</v>
      </c>
      <c r="Q21" s="3">
        <v>466</v>
      </c>
      <c r="R21" s="3">
        <v>10</v>
      </c>
      <c r="S21" s="5">
        <v>2.1459227467811159E-2</v>
      </c>
      <c r="T21" s="3">
        <v>1.2</v>
      </c>
      <c r="U21" s="3">
        <v>2.9</v>
      </c>
      <c r="V21" s="3">
        <v>3.2030701754386</v>
      </c>
      <c r="W21" s="3">
        <v>9.4</v>
      </c>
      <c r="X21" s="3">
        <v>1.5857048390206301</v>
      </c>
      <c r="Y21" s="3">
        <v>1.2592477274232501</v>
      </c>
      <c r="Z21" s="3">
        <v>1.9</v>
      </c>
      <c r="AA21" s="3">
        <v>2.4</v>
      </c>
      <c r="AB21" s="3">
        <v>3.8</v>
      </c>
      <c r="AC21" s="3">
        <v>4.8249999999999904</v>
      </c>
      <c r="AD21" s="3">
        <v>6.7982456140350797E-2</v>
      </c>
      <c r="AI21" s="3" t="s">
        <v>500</v>
      </c>
      <c r="AK21" s="2" t="str">
        <f t="shared" si="0"/>
        <v>'USHEYOY INDEX',</v>
      </c>
    </row>
    <row r="22" spans="1:37">
      <c r="A22" s="3" t="s">
        <v>28</v>
      </c>
      <c r="B22" s="3" t="s">
        <v>558</v>
      </c>
      <c r="C22" s="3" t="s">
        <v>559</v>
      </c>
      <c r="D22" s="3" t="s">
        <v>31</v>
      </c>
      <c r="E22" s="3" t="s">
        <v>560</v>
      </c>
      <c r="F22" s="3" t="s">
        <v>33</v>
      </c>
      <c r="G22" s="3"/>
      <c r="H22" s="7">
        <v>29617</v>
      </c>
      <c r="I22" s="6">
        <v>43769</v>
      </c>
      <c r="J22" s="3">
        <v>456</v>
      </c>
      <c r="K22" s="3">
        <v>69</v>
      </c>
      <c r="L22" s="3">
        <v>39</v>
      </c>
      <c r="M22" s="3">
        <v>156</v>
      </c>
      <c r="N22" s="3">
        <v>466</v>
      </c>
      <c r="O22" s="3">
        <v>2023</v>
      </c>
      <c r="P22" s="3">
        <v>10111</v>
      </c>
      <c r="Q22" s="3">
        <v>466</v>
      </c>
      <c r="R22" s="3">
        <v>10</v>
      </c>
      <c r="S22" s="5">
        <v>2.1459227467811159E-2</v>
      </c>
      <c r="T22" s="3">
        <v>3.5</v>
      </c>
      <c r="U22" s="3">
        <v>5.75</v>
      </c>
      <c r="V22" s="3">
        <v>6.2208333333333297</v>
      </c>
      <c r="W22" s="3">
        <v>10.8</v>
      </c>
      <c r="X22" s="3">
        <v>2.8647738095238102</v>
      </c>
      <c r="Y22" s="3">
        <v>1.69256427042633</v>
      </c>
      <c r="Z22" s="3">
        <v>4</v>
      </c>
      <c r="AA22" s="3">
        <v>5</v>
      </c>
      <c r="AB22" s="3">
        <v>7.3</v>
      </c>
      <c r="AC22" s="3">
        <v>9.6</v>
      </c>
      <c r="AD22" s="3">
        <v>5.0438596491227998E-2</v>
      </c>
      <c r="AI22" s="3" t="s">
        <v>559</v>
      </c>
      <c r="AK22" s="2" t="str">
        <f t="shared" si="0"/>
        <v>'USURTOT INDEX',</v>
      </c>
    </row>
    <row r="23" spans="1:37">
      <c r="A23" s="3" t="s">
        <v>28</v>
      </c>
      <c r="B23" s="3" t="s">
        <v>570</v>
      </c>
      <c r="C23" s="3" t="s">
        <v>571</v>
      </c>
      <c r="D23" s="3" t="s">
        <v>31</v>
      </c>
      <c r="E23" s="3" t="s">
        <v>572</v>
      </c>
      <c r="F23" s="3" t="s">
        <v>33</v>
      </c>
      <c r="G23" s="3"/>
      <c r="H23" s="7">
        <v>29617</v>
      </c>
      <c r="I23" s="6">
        <v>43769</v>
      </c>
      <c r="J23" s="3">
        <v>456</v>
      </c>
      <c r="K23" s="3">
        <v>440</v>
      </c>
      <c r="L23" s="3">
        <v>39</v>
      </c>
      <c r="M23" s="3">
        <v>156</v>
      </c>
      <c r="N23" s="3">
        <v>466</v>
      </c>
      <c r="O23" s="3">
        <v>2023</v>
      </c>
      <c r="P23" s="3">
        <v>10111</v>
      </c>
      <c r="Q23" s="3">
        <v>466</v>
      </c>
      <c r="R23" s="3">
        <v>10</v>
      </c>
      <c r="S23" s="5">
        <v>2.1459227467811159E-2</v>
      </c>
      <c r="T23" s="3">
        <v>4.7</v>
      </c>
      <c r="U23" s="3">
        <v>75.525000000000006</v>
      </c>
      <c r="V23" s="3">
        <v>144.64114035087701</v>
      </c>
      <c r="W23" s="3">
        <v>406.32</v>
      </c>
      <c r="X23" s="3">
        <v>20773.788946828601</v>
      </c>
      <c r="Y23" s="3">
        <v>144.13115189586301</v>
      </c>
      <c r="Z23" s="3">
        <v>6.3</v>
      </c>
      <c r="AA23" s="3">
        <v>14.135</v>
      </c>
      <c r="AB23" s="3">
        <v>273.82249999999999</v>
      </c>
      <c r="AC23" s="3">
        <v>387.755</v>
      </c>
      <c r="AD23" s="3">
        <v>6.5789473684210497E-3</v>
      </c>
      <c r="AI23" s="3" t="s">
        <v>571</v>
      </c>
      <c r="AK23" s="2" t="str">
        <f t="shared" si="0"/>
        <v>'KOFETOT INDEX',</v>
      </c>
    </row>
    <row r="24" spans="1:37">
      <c r="A24" s="3" t="s">
        <v>28</v>
      </c>
      <c r="B24" s="3" t="s">
        <v>597</v>
      </c>
      <c r="C24" s="3" t="s">
        <v>598</v>
      </c>
      <c r="D24" s="3" t="s">
        <v>31</v>
      </c>
      <c r="E24" s="3" t="s">
        <v>599</v>
      </c>
      <c r="F24" s="3" t="s">
        <v>33</v>
      </c>
      <c r="G24" s="3"/>
      <c r="H24" s="7">
        <v>29617</v>
      </c>
      <c r="I24" s="6">
        <v>43769</v>
      </c>
      <c r="J24" s="3">
        <v>456</v>
      </c>
      <c r="K24" s="3">
        <v>238</v>
      </c>
      <c r="L24" s="3">
        <v>39</v>
      </c>
      <c r="M24" s="3">
        <v>156</v>
      </c>
      <c r="N24" s="3">
        <v>466</v>
      </c>
      <c r="O24" s="3">
        <v>2023</v>
      </c>
      <c r="P24" s="3">
        <v>10111</v>
      </c>
      <c r="Q24" s="3">
        <v>466</v>
      </c>
      <c r="R24" s="3">
        <v>10</v>
      </c>
      <c r="S24" s="5">
        <v>2.1459227467811159E-2</v>
      </c>
      <c r="T24" s="3">
        <v>8.8000000000000007</v>
      </c>
      <c r="U24" s="3">
        <v>15.285</v>
      </c>
      <c r="V24" s="3">
        <v>14.899298245614</v>
      </c>
      <c r="W24" s="3">
        <v>21.2</v>
      </c>
      <c r="X24" s="3">
        <v>5.0957432427221896</v>
      </c>
      <c r="Y24" s="3">
        <v>2.2573752994843699</v>
      </c>
      <c r="Z24" s="3">
        <v>10.3725</v>
      </c>
      <c r="AA24" s="3">
        <v>13.775</v>
      </c>
      <c r="AB24" s="3">
        <v>16.645</v>
      </c>
      <c r="AC24" s="3">
        <v>17.760000000000002</v>
      </c>
      <c r="AD24" s="3">
        <v>2.1929824561403501E-2</v>
      </c>
      <c r="AI24" s="3" t="s">
        <v>598</v>
      </c>
      <c r="AK24" s="2" t="str">
        <f t="shared" si="0"/>
        <v>'SAARTOTL INDEX',</v>
      </c>
    </row>
    <row r="25" spans="1:37">
      <c r="A25" s="3" t="s">
        <v>28</v>
      </c>
      <c r="B25" s="3" t="s">
        <v>621</v>
      </c>
      <c r="C25" s="3" t="s">
        <v>622</v>
      </c>
      <c r="D25" s="3" t="s">
        <v>31</v>
      </c>
      <c r="E25" s="3" t="s">
        <v>623</v>
      </c>
      <c r="F25" s="3" t="s">
        <v>33</v>
      </c>
      <c r="G25" s="3"/>
      <c r="H25" s="7">
        <v>29617</v>
      </c>
      <c r="I25" s="6">
        <v>43769</v>
      </c>
      <c r="J25" s="3">
        <v>456</v>
      </c>
      <c r="K25" s="3">
        <v>293</v>
      </c>
      <c r="L25" s="3">
        <v>39</v>
      </c>
      <c r="M25" s="3">
        <v>156</v>
      </c>
      <c r="N25" s="3">
        <v>466</v>
      </c>
      <c r="O25" s="3">
        <v>2023</v>
      </c>
      <c r="P25" s="3">
        <v>10111</v>
      </c>
      <c r="Q25" s="3">
        <v>466</v>
      </c>
      <c r="R25" s="3">
        <v>10</v>
      </c>
      <c r="S25" s="5">
        <v>2.1459227467811159E-2</v>
      </c>
      <c r="T25" s="3">
        <v>17.100000000000001</v>
      </c>
      <c r="U25" s="3">
        <v>56.9</v>
      </c>
      <c r="V25" s="3">
        <v>57.863815789473698</v>
      </c>
      <c r="W25" s="3">
        <v>91.4</v>
      </c>
      <c r="X25" s="3">
        <v>182.886841671486</v>
      </c>
      <c r="Y25" s="3">
        <v>13.523566159541099</v>
      </c>
      <c r="Z25" s="3">
        <v>37.524999999999999</v>
      </c>
      <c r="AA25" s="3">
        <v>48.4</v>
      </c>
      <c r="AB25" s="3">
        <v>68.099999999999994</v>
      </c>
      <c r="AC25" s="3">
        <v>80.775000000000006</v>
      </c>
      <c r="AD25" s="3">
        <v>1.3157894736842099E-2</v>
      </c>
      <c r="AI25" s="3" t="s">
        <v>622</v>
      </c>
      <c r="AK25" s="2" t="str">
        <f t="shared" si="0"/>
        <v>'NAPMPRIC INDEX',</v>
      </c>
    </row>
    <row r="26" spans="1:37">
      <c r="A26" s="3" t="s">
        <v>28</v>
      </c>
      <c r="B26" s="3" t="s">
        <v>634</v>
      </c>
      <c r="C26" s="3" t="s">
        <v>635</v>
      </c>
      <c r="D26" s="3" t="s">
        <v>31</v>
      </c>
      <c r="E26" s="3" t="s">
        <v>636</v>
      </c>
      <c r="F26" s="3" t="s">
        <v>33</v>
      </c>
      <c r="G26" s="3"/>
      <c r="H26" s="7">
        <v>29617</v>
      </c>
      <c r="I26" s="6">
        <v>43769</v>
      </c>
      <c r="J26" s="3">
        <v>456</v>
      </c>
      <c r="K26" s="3">
        <v>406</v>
      </c>
      <c r="L26" s="3">
        <v>39</v>
      </c>
      <c r="M26" s="3">
        <v>156</v>
      </c>
      <c r="N26" s="3">
        <v>466</v>
      </c>
      <c r="O26" s="3">
        <v>2023</v>
      </c>
      <c r="P26" s="3">
        <v>10111</v>
      </c>
      <c r="Q26" s="3">
        <v>466</v>
      </c>
      <c r="R26" s="3">
        <v>10</v>
      </c>
      <c r="S26" s="5">
        <v>2.1459227467811159E-2</v>
      </c>
      <c r="T26" s="3">
        <v>24.931999999999999</v>
      </c>
      <c r="U26" s="3">
        <v>65.770499999999998</v>
      </c>
      <c r="V26" s="3">
        <v>66.075747807017393</v>
      </c>
      <c r="W26" s="3">
        <v>105.65</v>
      </c>
      <c r="X26" s="3">
        <v>676.28036096702795</v>
      </c>
      <c r="Y26" s="3">
        <v>26.005390998157001</v>
      </c>
      <c r="Z26" s="3">
        <v>29.219750000000001</v>
      </c>
      <c r="AA26" s="3">
        <v>40.820500000000003</v>
      </c>
      <c r="AB26" s="3">
        <v>90.701999999999998</v>
      </c>
      <c r="AC26" s="3">
        <v>103.39749999999999</v>
      </c>
      <c r="AD26" s="3">
        <v>6.5789473684210497E-3</v>
      </c>
      <c r="AI26" s="3" t="s">
        <v>635</v>
      </c>
      <c r="AK26" s="2" t="str">
        <f t="shared" si="0"/>
        <v>'KOCPI INDEX',</v>
      </c>
    </row>
    <row r="27" spans="1:37">
      <c r="A27" s="3" t="s">
        <v>28</v>
      </c>
      <c r="B27" s="3" t="s">
        <v>637</v>
      </c>
      <c r="C27" s="3" t="s">
        <v>638</v>
      </c>
      <c r="D27" s="3" t="s">
        <v>31</v>
      </c>
      <c r="E27" s="3" t="s">
        <v>639</v>
      </c>
      <c r="F27" s="3" t="s">
        <v>33</v>
      </c>
      <c r="G27" s="3"/>
      <c r="H27" s="7">
        <v>29617</v>
      </c>
      <c r="I27" s="6">
        <v>43769</v>
      </c>
      <c r="J27" s="3">
        <v>456</v>
      </c>
      <c r="K27" s="3">
        <v>440</v>
      </c>
      <c r="L27" s="3">
        <v>39</v>
      </c>
      <c r="M27" s="3">
        <v>156</v>
      </c>
      <c r="N27" s="3">
        <v>466</v>
      </c>
      <c r="O27" s="3">
        <v>2023</v>
      </c>
      <c r="P27" s="3">
        <v>10111</v>
      </c>
      <c r="Q27" s="3">
        <v>466</v>
      </c>
      <c r="R27" s="3">
        <v>10</v>
      </c>
      <c r="S27" s="5">
        <v>2.1459227467811159E-2</v>
      </c>
      <c r="T27" s="3">
        <v>25.3</v>
      </c>
      <c r="U27" s="3">
        <v>96.814999999999998</v>
      </c>
      <c r="V27" s="3">
        <v>93.767916666666494</v>
      </c>
      <c r="W27" s="3">
        <v>144.71</v>
      </c>
      <c r="X27" s="3">
        <v>655.16708554029299</v>
      </c>
      <c r="Y27" s="3">
        <v>25.596231862137302</v>
      </c>
      <c r="Z27" s="3">
        <v>52.4849999999999</v>
      </c>
      <c r="AA27" s="3">
        <v>74.372500000000002</v>
      </c>
      <c r="AB27" s="3">
        <v>110.7075</v>
      </c>
      <c r="AC27" s="3">
        <v>135.86250000000001</v>
      </c>
      <c r="AD27" s="3">
        <v>4.3859649122806998E-3</v>
      </c>
      <c r="AI27" s="3" t="s">
        <v>638</v>
      </c>
      <c r="AK27" s="2" t="str">
        <f t="shared" si="0"/>
        <v>'CONCCONF INDEX',</v>
      </c>
    </row>
    <row r="28" spans="1:37">
      <c r="A28" s="3" t="s">
        <v>28</v>
      </c>
      <c r="B28" s="3" t="s">
        <v>640</v>
      </c>
      <c r="C28" s="3" t="s">
        <v>641</v>
      </c>
      <c r="D28" s="3" t="s">
        <v>31</v>
      </c>
      <c r="E28" s="3" t="s">
        <v>642</v>
      </c>
      <c r="F28" s="3" t="s">
        <v>33</v>
      </c>
      <c r="G28" s="3"/>
      <c r="H28" s="7">
        <v>29617</v>
      </c>
      <c r="I28" s="6">
        <v>43769</v>
      </c>
      <c r="J28" s="3">
        <v>456</v>
      </c>
      <c r="K28" s="3">
        <v>217</v>
      </c>
      <c r="L28" s="3">
        <v>39</v>
      </c>
      <c r="M28" s="3">
        <v>156</v>
      </c>
      <c r="N28" s="3">
        <v>466</v>
      </c>
      <c r="O28" s="3">
        <v>2023</v>
      </c>
      <c r="P28" s="3">
        <v>10111</v>
      </c>
      <c r="Q28" s="3">
        <v>466</v>
      </c>
      <c r="R28" s="3">
        <v>10</v>
      </c>
      <c r="S28" s="5">
        <v>2.1459227467811159E-2</v>
      </c>
      <c r="T28" s="3">
        <v>25.9</v>
      </c>
      <c r="U28" s="3">
        <v>55.65</v>
      </c>
      <c r="V28" s="3">
        <v>55.121271929824601</v>
      </c>
      <c r="W28" s="3">
        <v>74.8</v>
      </c>
      <c r="X28" s="3">
        <v>47.8206673896279</v>
      </c>
      <c r="Y28" s="3">
        <v>6.9152489029410802</v>
      </c>
      <c r="Z28" s="3">
        <v>41.975000000000001</v>
      </c>
      <c r="AA28" s="3">
        <v>51.174999999999997</v>
      </c>
      <c r="AB28" s="3">
        <v>60.1</v>
      </c>
      <c r="AC28" s="3">
        <v>64.5</v>
      </c>
      <c r="AD28" s="3">
        <v>1.53508771929824E-2</v>
      </c>
      <c r="AI28" s="3" t="s">
        <v>641</v>
      </c>
      <c r="AK28" s="2" t="str">
        <f t="shared" si="0"/>
        <v>'NAPMNEWO INDEX',</v>
      </c>
    </row>
    <row r="29" spans="1:37">
      <c r="A29" s="3" t="s">
        <v>28</v>
      </c>
      <c r="B29" s="3" t="s">
        <v>643</v>
      </c>
      <c r="C29" s="3" t="s">
        <v>644</v>
      </c>
      <c r="D29" s="3" t="s">
        <v>31</v>
      </c>
      <c r="E29" s="3" t="s">
        <v>645</v>
      </c>
      <c r="F29" s="3" t="s">
        <v>33</v>
      </c>
      <c r="G29" s="3"/>
      <c r="H29" s="7">
        <v>29617</v>
      </c>
      <c r="I29" s="6">
        <v>43769</v>
      </c>
      <c r="J29" s="3">
        <v>456</v>
      </c>
      <c r="K29" s="3">
        <v>342</v>
      </c>
      <c r="L29" s="3">
        <v>39</v>
      </c>
      <c r="M29" s="3">
        <v>156</v>
      </c>
      <c r="N29" s="3">
        <v>466</v>
      </c>
      <c r="O29" s="3">
        <v>2023</v>
      </c>
      <c r="P29" s="3">
        <v>10111</v>
      </c>
      <c r="Q29" s="3">
        <v>466</v>
      </c>
      <c r="R29" s="3">
        <v>10</v>
      </c>
      <c r="S29" s="5">
        <v>2.1459227467811159E-2</v>
      </c>
      <c r="T29" s="3">
        <v>26.1</v>
      </c>
      <c r="U29" s="3">
        <v>66.949999999999903</v>
      </c>
      <c r="V29" s="3">
        <v>67.155043859649098</v>
      </c>
      <c r="W29" s="3">
        <v>105.5</v>
      </c>
      <c r="X29" s="3">
        <v>612.04709538268696</v>
      </c>
      <c r="Y29" s="3">
        <v>24.739585594400801</v>
      </c>
      <c r="Z29" s="3">
        <v>31.25</v>
      </c>
      <c r="AA29" s="3">
        <v>43.7</v>
      </c>
      <c r="AB29" s="3">
        <v>89.649999999999906</v>
      </c>
      <c r="AC29" s="3">
        <v>103.425</v>
      </c>
      <c r="AD29" s="3">
        <v>1.3157894736842099E-2</v>
      </c>
      <c r="AI29" s="3" t="s">
        <v>644</v>
      </c>
      <c r="AK29" s="2" t="str">
        <f t="shared" si="0"/>
        <v>'SKCITTL INDEX',</v>
      </c>
    </row>
    <row r="30" spans="1:37">
      <c r="A30" s="3" t="s">
        <v>28</v>
      </c>
      <c r="B30" s="3" t="s">
        <v>655</v>
      </c>
      <c r="C30" s="3" t="s">
        <v>656</v>
      </c>
      <c r="D30" s="3" t="s">
        <v>31</v>
      </c>
      <c r="E30" s="3" t="s">
        <v>657</v>
      </c>
      <c r="F30" s="3" t="s">
        <v>33</v>
      </c>
      <c r="G30" s="3"/>
      <c r="H30" s="7">
        <v>29617</v>
      </c>
      <c r="I30" s="6">
        <v>43769</v>
      </c>
      <c r="J30" s="3">
        <v>456</v>
      </c>
      <c r="K30" s="3">
        <v>222</v>
      </c>
      <c r="L30" s="3">
        <v>39</v>
      </c>
      <c r="M30" s="3">
        <v>156</v>
      </c>
      <c r="N30" s="3">
        <v>466</v>
      </c>
      <c r="O30" s="3">
        <v>2023</v>
      </c>
      <c r="P30" s="3">
        <v>10111</v>
      </c>
      <c r="Q30" s="3">
        <v>466</v>
      </c>
      <c r="R30" s="3">
        <v>10</v>
      </c>
      <c r="S30" s="5">
        <v>2.1459227467811159E-2</v>
      </c>
      <c r="T30" s="3">
        <v>32.1</v>
      </c>
      <c r="U30" s="3">
        <v>55.55</v>
      </c>
      <c r="V30" s="3">
        <v>55.180482456140297</v>
      </c>
      <c r="W30" s="3">
        <v>74.7</v>
      </c>
      <c r="X30" s="3">
        <v>55.794365481010203</v>
      </c>
      <c r="Y30" s="3">
        <v>7.4695626030584998</v>
      </c>
      <c r="Z30" s="3">
        <v>41.924999999999997</v>
      </c>
      <c r="AA30" s="3">
        <v>50.8</v>
      </c>
      <c r="AB30" s="3">
        <v>60.2</v>
      </c>
      <c r="AC30" s="3">
        <v>65.924999999999997</v>
      </c>
      <c r="AD30" s="3">
        <v>1.7543859649122799E-2</v>
      </c>
      <c r="AI30" s="3" t="s">
        <v>656</v>
      </c>
      <c r="AK30" s="2" t="str">
        <f t="shared" si="0"/>
        <v>'CHPMINDX INDEX',</v>
      </c>
    </row>
    <row r="31" spans="1:37">
      <c r="A31" s="3" t="s">
        <v>28</v>
      </c>
      <c r="B31" s="3" t="s">
        <v>661</v>
      </c>
      <c r="C31" s="3" t="s">
        <v>662</v>
      </c>
      <c r="D31" s="3" t="s">
        <v>31</v>
      </c>
      <c r="E31" s="3" t="s">
        <v>663</v>
      </c>
      <c r="F31" s="3" t="s">
        <v>33</v>
      </c>
      <c r="G31" s="3"/>
      <c r="H31" s="7">
        <v>29617</v>
      </c>
      <c r="I31" s="6">
        <v>43769</v>
      </c>
      <c r="J31" s="3">
        <v>456</v>
      </c>
      <c r="K31" s="3">
        <v>25</v>
      </c>
      <c r="L31" s="3">
        <v>39</v>
      </c>
      <c r="M31" s="3">
        <v>156</v>
      </c>
      <c r="N31" s="3">
        <v>466</v>
      </c>
      <c r="O31" s="3">
        <v>2023</v>
      </c>
      <c r="P31" s="3">
        <v>10111</v>
      </c>
      <c r="Q31" s="3">
        <v>466</v>
      </c>
      <c r="R31" s="3">
        <v>10</v>
      </c>
      <c r="S31" s="5">
        <v>2.1459227467811159E-2</v>
      </c>
      <c r="T31" s="3">
        <v>33</v>
      </c>
      <c r="U31" s="3">
        <v>34.1</v>
      </c>
      <c r="V31" s="3">
        <v>34.121929824561398</v>
      </c>
      <c r="W31" s="3">
        <v>35.4</v>
      </c>
      <c r="X31" s="3">
        <v>0.26514439946018997</v>
      </c>
      <c r="Y31" s="3">
        <v>0.51492174110265498</v>
      </c>
      <c r="Z31" s="3">
        <v>33.475000000000001</v>
      </c>
      <c r="AA31" s="3">
        <v>33.700000000000003</v>
      </c>
      <c r="AB31" s="3">
        <v>34.5</v>
      </c>
      <c r="AC31" s="3">
        <v>35</v>
      </c>
      <c r="AD31" s="3">
        <v>0.14912280701754299</v>
      </c>
      <c r="AI31" s="3" t="s">
        <v>662</v>
      </c>
      <c r="AK31" s="2" t="str">
        <f t="shared" si="0"/>
        <v>'USWHTOT INDEX',</v>
      </c>
    </row>
    <row r="32" spans="1:37">
      <c r="A32" s="3" t="s">
        <v>28</v>
      </c>
      <c r="B32" s="3" t="s">
        <v>676</v>
      </c>
      <c r="C32" s="3" t="s">
        <v>677</v>
      </c>
      <c r="D32" s="3" t="s">
        <v>31</v>
      </c>
      <c r="E32" s="3" t="s">
        <v>678</v>
      </c>
      <c r="F32" s="3" t="s">
        <v>33</v>
      </c>
      <c r="G32" s="3"/>
      <c r="H32" s="7">
        <v>29617</v>
      </c>
      <c r="I32" s="6">
        <v>43769</v>
      </c>
      <c r="J32" s="3">
        <v>456</v>
      </c>
      <c r="K32" s="3">
        <v>174</v>
      </c>
      <c r="L32" s="3">
        <v>39</v>
      </c>
      <c r="M32" s="3">
        <v>156</v>
      </c>
      <c r="N32" s="3">
        <v>466</v>
      </c>
      <c r="O32" s="3">
        <v>2023</v>
      </c>
      <c r="P32" s="3">
        <v>10111</v>
      </c>
      <c r="Q32" s="3">
        <v>466</v>
      </c>
      <c r="R32" s="3">
        <v>10</v>
      </c>
      <c r="S32" s="5">
        <v>2.1459227467811159E-2</v>
      </c>
      <c r="T32" s="3">
        <v>34.5</v>
      </c>
      <c r="U32" s="3">
        <v>52.7</v>
      </c>
      <c r="V32" s="3">
        <v>52.293201754385898</v>
      </c>
      <c r="W32" s="3">
        <v>69.900000000000006</v>
      </c>
      <c r="X32" s="3">
        <v>28.602261374590299</v>
      </c>
      <c r="Y32" s="3">
        <v>5.3481082052058602</v>
      </c>
      <c r="Z32" s="3">
        <v>40.524999999999999</v>
      </c>
      <c r="AA32" s="3">
        <v>49.7</v>
      </c>
      <c r="AB32" s="3">
        <v>55.8</v>
      </c>
      <c r="AC32" s="3">
        <v>59.9</v>
      </c>
      <c r="AD32" s="3">
        <v>2.1929824561403501E-2</v>
      </c>
      <c r="AI32" s="3" t="s">
        <v>677</v>
      </c>
      <c r="AK32" s="2" t="str">
        <f t="shared" si="0"/>
        <v>'NAPMPMI INDEX',</v>
      </c>
    </row>
    <row r="33" spans="1:37">
      <c r="A33" s="3" t="s">
        <v>28</v>
      </c>
      <c r="B33" s="3" t="s">
        <v>679</v>
      </c>
      <c r="C33" s="3" t="s">
        <v>680</v>
      </c>
      <c r="D33" s="3" t="s">
        <v>31</v>
      </c>
      <c r="E33" s="3" t="s">
        <v>681</v>
      </c>
      <c r="F33" s="3" t="s">
        <v>33</v>
      </c>
      <c r="G33" s="3"/>
      <c r="H33" s="7">
        <v>29617</v>
      </c>
      <c r="I33" s="6">
        <v>43769</v>
      </c>
      <c r="J33" s="3">
        <v>456</v>
      </c>
      <c r="K33" s="3">
        <v>247</v>
      </c>
      <c r="L33" s="3">
        <v>39</v>
      </c>
      <c r="M33" s="3">
        <v>156</v>
      </c>
      <c r="N33" s="3">
        <v>466</v>
      </c>
      <c r="O33" s="3">
        <v>2023</v>
      </c>
      <c r="P33" s="3">
        <v>10111</v>
      </c>
      <c r="Q33" s="3">
        <v>466</v>
      </c>
      <c r="R33" s="3">
        <v>10</v>
      </c>
      <c r="S33" s="5">
        <v>2.1459227467811159E-2</v>
      </c>
      <c r="T33" s="3">
        <v>35</v>
      </c>
      <c r="U33" s="3">
        <v>99.5</v>
      </c>
      <c r="V33" s="3">
        <v>100.037280701754</v>
      </c>
      <c r="W33" s="3">
        <v>143</v>
      </c>
      <c r="X33" s="3">
        <v>191.83649720455</v>
      </c>
      <c r="Y33" s="3">
        <v>13.8505053050258</v>
      </c>
      <c r="Z33" s="3">
        <v>80</v>
      </c>
      <c r="AA33" s="3">
        <v>93</v>
      </c>
      <c r="AB33" s="3">
        <v>107.3</v>
      </c>
      <c r="AC33" s="3">
        <v>122.25</v>
      </c>
      <c r="AD33" s="3">
        <v>2.8508771929824501E-2</v>
      </c>
      <c r="AI33" s="3" t="s">
        <v>680</v>
      </c>
      <c r="AK33" s="2" t="str">
        <f t="shared" si="0"/>
        <v>'SKBSIC INDEX',</v>
      </c>
    </row>
    <row r="34" spans="1:37">
      <c r="A34" s="3" t="s">
        <v>28</v>
      </c>
      <c r="B34" s="3" t="s">
        <v>754</v>
      </c>
      <c r="C34" s="3" t="s">
        <v>755</v>
      </c>
      <c r="D34" s="3" t="s">
        <v>31</v>
      </c>
      <c r="E34" s="3" t="s">
        <v>756</v>
      </c>
      <c r="F34" s="3" t="s">
        <v>33</v>
      </c>
      <c r="G34" s="3"/>
      <c r="H34" s="7">
        <v>29617</v>
      </c>
      <c r="I34" s="6">
        <v>43769</v>
      </c>
      <c r="J34" s="3">
        <v>456</v>
      </c>
      <c r="K34" s="3">
        <v>275</v>
      </c>
      <c r="L34" s="3">
        <v>39</v>
      </c>
      <c r="M34" s="3">
        <v>156</v>
      </c>
      <c r="N34" s="3">
        <v>466</v>
      </c>
      <c r="O34" s="3">
        <v>2023</v>
      </c>
      <c r="P34" s="3">
        <v>10111</v>
      </c>
      <c r="Q34" s="3">
        <v>466</v>
      </c>
      <c r="R34" s="3">
        <v>10</v>
      </c>
      <c r="S34" s="5">
        <v>2.1459227467811159E-2</v>
      </c>
      <c r="T34" s="3">
        <v>55.3</v>
      </c>
      <c r="U34" s="3">
        <v>90.8</v>
      </c>
      <c r="V34" s="3">
        <v>87.474780701754398</v>
      </c>
      <c r="W34" s="3">
        <v>112</v>
      </c>
      <c r="X34" s="3">
        <v>146.508395556198</v>
      </c>
      <c r="Y34" s="3">
        <v>12.104065249171301</v>
      </c>
      <c r="Z34" s="3">
        <v>65.474999999999994</v>
      </c>
      <c r="AA34" s="3">
        <v>78.3</v>
      </c>
      <c r="AB34" s="3">
        <v>95.6</v>
      </c>
      <c r="AC34" s="3">
        <v>106</v>
      </c>
      <c r="AD34" s="3">
        <v>1.09649122807017E-2</v>
      </c>
      <c r="AI34" s="3" t="s">
        <v>755</v>
      </c>
      <c r="AK34" s="2" t="str">
        <f t="shared" si="0"/>
        <v>'CONSSENT INDEX',</v>
      </c>
    </row>
    <row r="35" spans="1:37">
      <c r="A35" s="3" t="s">
        <v>28</v>
      </c>
      <c r="B35" s="3" t="s">
        <v>760</v>
      </c>
      <c r="C35" s="3" t="s">
        <v>761</v>
      </c>
      <c r="D35" s="3" t="s">
        <v>31</v>
      </c>
      <c r="E35" s="3" t="s">
        <v>762</v>
      </c>
      <c r="F35" s="3" t="s">
        <v>33</v>
      </c>
      <c r="G35" s="3"/>
      <c r="H35" s="7">
        <v>29617</v>
      </c>
      <c r="I35" s="6">
        <v>43769</v>
      </c>
      <c r="J35" s="3">
        <v>456</v>
      </c>
      <c r="K35" s="3">
        <v>75</v>
      </c>
      <c r="L35" s="3">
        <v>39</v>
      </c>
      <c r="M35" s="3">
        <v>156</v>
      </c>
      <c r="N35" s="3">
        <v>466</v>
      </c>
      <c r="O35" s="3">
        <v>2023</v>
      </c>
      <c r="P35" s="3">
        <v>10111</v>
      </c>
      <c r="Q35" s="3">
        <v>466</v>
      </c>
      <c r="R35" s="3">
        <v>10</v>
      </c>
      <c r="S35" s="5">
        <v>2.1459227467811159E-2</v>
      </c>
      <c r="T35" s="3">
        <v>57.1</v>
      </c>
      <c r="U35" s="3">
        <v>61.6</v>
      </c>
      <c r="V35" s="3">
        <v>61.207236842105203</v>
      </c>
      <c r="W35" s="3">
        <v>64.7</v>
      </c>
      <c r="X35" s="3">
        <v>3.8292002602660502</v>
      </c>
      <c r="Y35" s="3">
        <v>1.95683424445354</v>
      </c>
      <c r="Z35" s="3">
        <v>58.2</v>
      </c>
      <c r="AA35" s="3">
        <v>59.4</v>
      </c>
      <c r="AB35" s="3">
        <v>62.8</v>
      </c>
      <c r="AC35" s="3">
        <v>64.2</v>
      </c>
      <c r="AD35" s="3">
        <v>4.6052631578947303E-2</v>
      </c>
      <c r="AI35" s="3" t="s">
        <v>761</v>
      </c>
      <c r="AK35" s="2" t="str">
        <f t="shared" si="0"/>
        <v>'USERTOT INDEX',</v>
      </c>
    </row>
    <row r="36" spans="1:37">
      <c r="A36" s="3" t="s">
        <v>28</v>
      </c>
      <c r="B36" s="3" t="s">
        <v>809</v>
      </c>
      <c r="C36" s="3" t="s">
        <v>810</v>
      </c>
      <c r="D36" s="3" t="s">
        <v>31</v>
      </c>
      <c r="E36" s="3" t="s">
        <v>811</v>
      </c>
      <c r="F36" s="3" t="s">
        <v>33</v>
      </c>
      <c r="G36" s="3"/>
      <c r="H36" s="7">
        <v>29617</v>
      </c>
      <c r="I36" s="6">
        <v>43769</v>
      </c>
      <c r="J36" s="3">
        <v>456</v>
      </c>
      <c r="K36" s="3">
        <v>421</v>
      </c>
      <c r="L36" s="3">
        <v>39</v>
      </c>
      <c r="M36" s="3">
        <v>156</v>
      </c>
      <c r="N36" s="3">
        <v>466</v>
      </c>
      <c r="O36" s="3">
        <v>2023</v>
      </c>
      <c r="P36" s="3">
        <v>10111</v>
      </c>
      <c r="Q36" s="3">
        <v>466</v>
      </c>
      <c r="R36" s="3">
        <v>10</v>
      </c>
      <c r="S36" s="5">
        <v>2.1459227467811159E-2</v>
      </c>
      <c r="T36" s="3">
        <v>212</v>
      </c>
      <c r="U36" s="3">
        <v>346</v>
      </c>
      <c r="V36" s="3">
        <v>360.80131578947299</v>
      </c>
      <c r="W36" s="3">
        <v>671.7</v>
      </c>
      <c r="X36" s="3">
        <v>6776.0366576055503</v>
      </c>
      <c r="Y36" s="3">
        <v>82.316685171388798</v>
      </c>
      <c r="Z36" s="3">
        <v>238.5</v>
      </c>
      <c r="AA36" s="3">
        <v>313.2</v>
      </c>
      <c r="AB36" s="3">
        <v>401.95</v>
      </c>
      <c r="AC36" s="3">
        <v>524.47500000000002</v>
      </c>
      <c r="AD36" s="3">
        <v>6.5789473684210497E-3</v>
      </c>
      <c r="AI36" s="3" t="s">
        <v>810</v>
      </c>
      <c r="AK36" s="2" t="str">
        <f t="shared" si="0"/>
        <v>'LEI WKIJ INDEX',</v>
      </c>
    </row>
    <row r="37" spans="1:37">
      <c r="A37" s="3" t="s">
        <v>28</v>
      </c>
      <c r="B37" s="3" t="s">
        <v>827</v>
      </c>
      <c r="C37" s="3" t="s">
        <v>828</v>
      </c>
      <c r="D37" s="3" t="s">
        <v>31</v>
      </c>
      <c r="E37" s="3" t="s">
        <v>829</v>
      </c>
      <c r="F37" s="3" t="s">
        <v>33</v>
      </c>
      <c r="G37" s="3"/>
      <c r="H37" s="7">
        <v>29617</v>
      </c>
      <c r="I37" s="6">
        <v>43769</v>
      </c>
      <c r="J37" s="3">
        <v>456</v>
      </c>
      <c r="K37" s="3">
        <v>456</v>
      </c>
      <c r="L37" s="3">
        <v>39</v>
      </c>
      <c r="M37" s="3">
        <v>156</v>
      </c>
      <c r="N37" s="3">
        <v>466</v>
      </c>
      <c r="O37" s="3">
        <v>2023</v>
      </c>
      <c r="P37" s="3">
        <v>10111</v>
      </c>
      <c r="Q37" s="3">
        <v>466</v>
      </c>
      <c r="R37" s="3">
        <v>10</v>
      </c>
      <c r="S37" s="5">
        <v>2.1459227467811159E-2</v>
      </c>
      <c r="T37" s="3">
        <v>1327.029</v>
      </c>
      <c r="U37" s="3">
        <v>12446.6055</v>
      </c>
      <c r="V37" s="3">
        <v>20438.439682017499</v>
      </c>
      <c r="W37" s="3">
        <v>55115.24</v>
      </c>
      <c r="X37" s="3">
        <v>292467910.47230101</v>
      </c>
      <c r="Y37" s="3">
        <v>17101.693204834999</v>
      </c>
      <c r="Z37" s="3">
        <v>1927.9259999999999</v>
      </c>
      <c r="AA37" s="3">
        <v>5418.8122499999999</v>
      </c>
      <c r="AB37" s="3">
        <v>38004.538249999998</v>
      </c>
      <c r="AC37" s="3">
        <v>48680.754000000001</v>
      </c>
      <c r="AD37" s="3">
        <v>2.1929824561403499E-3</v>
      </c>
      <c r="AI37" s="3" t="s">
        <v>828</v>
      </c>
      <c r="AK37" s="2" t="str">
        <f t="shared" si="0"/>
        <v>'KOEXTOT INDEX',</v>
      </c>
    </row>
    <row r="38" spans="1:37">
      <c r="A38" s="3" t="s">
        <v>28</v>
      </c>
      <c r="B38" s="3" t="s">
        <v>833</v>
      </c>
      <c r="C38" s="3" t="s">
        <v>834</v>
      </c>
      <c r="D38" s="3" t="s">
        <v>31</v>
      </c>
      <c r="E38" s="3" t="s">
        <v>835</v>
      </c>
      <c r="F38" s="3" t="s">
        <v>33</v>
      </c>
      <c r="G38" s="3"/>
      <c r="H38" s="7">
        <v>29617</v>
      </c>
      <c r="I38" s="6">
        <v>43769</v>
      </c>
      <c r="J38" s="3">
        <v>456</v>
      </c>
      <c r="K38" s="3">
        <v>456</v>
      </c>
      <c r="L38" s="3">
        <v>39</v>
      </c>
      <c r="M38" s="3">
        <v>156</v>
      </c>
      <c r="N38" s="3">
        <v>466</v>
      </c>
      <c r="O38" s="3">
        <v>2023</v>
      </c>
      <c r="P38" s="3">
        <v>10111</v>
      </c>
      <c r="Q38" s="3">
        <v>466</v>
      </c>
      <c r="R38" s="3">
        <v>10</v>
      </c>
      <c r="S38" s="5">
        <v>2.1459227467811159E-2</v>
      </c>
      <c r="T38" s="3">
        <v>1747.615</v>
      </c>
      <c r="U38" s="3">
        <v>12658.311</v>
      </c>
      <c r="V38" s="3">
        <v>18851.733394736799</v>
      </c>
      <c r="W38" s="3">
        <v>48480.6179999999</v>
      </c>
      <c r="X38" s="3">
        <v>232737175.27070901</v>
      </c>
      <c r="Y38" s="3">
        <v>15255.7259830763</v>
      </c>
      <c r="Z38" s="3">
        <v>2175.1595000000002</v>
      </c>
      <c r="AA38" s="3">
        <v>5880.1435000000001</v>
      </c>
      <c r="AB38" s="3">
        <v>34598.418749999997</v>
      </c>
      <c r="AC38" s="3">
        <v>44464.131500000003</v>
      </c>
      <c r="AD38" s="3">
        <v>2.1929824561403499E-3</v>
      </c>
      <c r="AI38" s="3" t="s">
        <v>834</v>
      </c>
      <c r="AK38" s="2" t="str">
        <f t="shared" si="0"/>
        <v>'KOIMTOT INDEX',</v>
      </c>
    </row>
    <row r="39" spans="1:37">
      <c r="A39" s="3" t="s">
        <v>28</v>
      </c>
      <c r="B39" s="3" t="s">
        <v>884</v>
      </c>
      <c r="C39" s="3" t="s">
        <v>885</v>
      </c>
      <c r="D39" s="3" t="s">
        <v>31</v>
      </c>
      <c r="E39" s="3" t="s">
        <v>886</v>
      </c>
      <c r="F39" s="3" t="s">
        <v>33</v>
      </c>
      <c r="G39" s="3"/>
      <c r="H39" s="7">
        <v>29617</v>
      </c>
      <c r="I39" s="6">
        <v>43769</v>
      </c>
      <c r="J39" s="3">
        <v>456</v>
      </c>
      <c r="K39" s="3">
        <v>454</v>
      </c>
      <c r="L39" s="3">
        <v>39</v>
      </c>
      <c r="M39" s="3">
        <v>156</v>
      </c>
      <c r="N39" s="3">
        <v>466</v>
      </c>
      <c r="O39" s="3">
        <v>2023</v>
      </c>
      <c r="P39" s="3">
        <v>10111</v>
      </c>
      <c r="Q39" s="3">
        <v>466</v>
      </c>
      <c r="R39" s="3">
        <v>10</v>
      </c>
      <c r="S39" s="5">
        <v>2.1459227467811159E-2</v>
      </c>
      <c r="T39" s="3">
        <v>88771</v>
      </c>
      <c r="U39" s="3">
        <v>129851</v>
      </c>
      <c r="V39" s="3">
        <v>122351.537280701</v>
      </c>
      <c r="W39" s="3">
        <v>151945</v>
      </c>
      <c r="X39" s="3">
        <v>304873606.09530997</v>
      </c>
      <c r="Y39" s="3">
        <v>17460.630174633101</v>
      </c>
      <c r="Z39" s="3">
        <v>91154.5</v>
      </c>
      <c r="AA39" s="3">
        <v>108367.75</v>
      </c>
      <c r="AB39" s="3">
        <v>135561.25</v>
      </c>
      <c r="AC39" s="3">
        <v>147465.5</v>
      </c>
      <c r="AD39" s="3">
        <v>4.3859649122806998E-3</v>
      </c>
      <c r="AI39" s="3" t="s">
        <v>885</v>
      </c>
      <c r="AK39" s="2" t="str">
        <f t="shared" si="0"/>
        <v>'NFP T INDEX',</v>
      </c>
    </row>
    <row r="40" spans="1:37">
      <c r="A40" s="3" t="s">
        <v>28</v>
      </c>
      <c r="B40" s="3" t="s">
        <v>893</v>
      </c>
      <c r="C40" s="3" t="s">
        <v>894</v>
      </c>
      <c r="D40" s="3" t="s">
        <v>31</v>
      </c>
      <c r="E40" s="3" t="s">
        <v>895</v>
      </c>
      <c r="F40" s="3" t="s">
        <v>33</v>
      </c>
      <c r="G40" s="3"/>
      <c r="H40" s="7">
        <v>29617</v>
      </c>
      <c r="I40" s="6">
        <v>43769</v>
      </c>
      <c r="J40" s="3">
        <v>456</v>
      </c>
      <c r="K40" s="3">
        <v>455</v>
      </c>
      <c r="L40" s="3">
        <v>39</v>
      </c>
      <c r="M40" s="3">
        <v>156</v>
      </c>
      <c r="N40" s="3">
        <v>466</v>
      </c>
      <c r="O40" s="3">
        <v>2023</v>
      </c>
      <c r="P40" s="3">
        <v>10111</v>
      </c>
      <c r="Q40" s="3">
        <v>466</v>
      </c>
      <c r="R40" s="3">
        <v>10</v>
      </c>
      <c r="S40" s="5">
        <v>2.1459227467811159E-2</v>
      </c>
      <c r="T40" s="3">
        <v>99032</v>
      </c>
      <c r="U40" s="3">
        <v>135112</v>
      </c>
      <c r="V40" s="3">
        <v>130378.618421052</v>
      </c>
      <c r="W40" s="3">
        <v>158510</v>
      </c>
      <c r="X40" s="3">
        <v>267596531.388143</v>
      </c>
      <c r="Y40" s="3">
        <v>16358.3780182554</v>
      </c>
      <c r="Z40" s="3">
        <v>100358</v>
      </c>
      <c r="AA40" s="3">
        <v>117766.25</v>
      </c>
      <c r="AB40" s="3">
        <v>143384.5</v>
      </c>
      <c r="AC40" s="3">
        <v>154148.5</v>
      </c>
      <c r="AD40" s="3">
        <v>4.3859649122806998E-3</v>
      </c>
      <c r="AI40" s="3" t="s">
        <v>894</v>
      </c>
      <c r="AK40" s="2" t="str">
        <f t="shared" si="0"/>
        <v>'USEMTOT INDEX',</v>
      </c>
    </row>
    <row r="41" spans="1:37">
      <c r="A41" s="3" t="s">
        <v>28</v>
      </c>
      <c r="B41" s="3" t="s">
        <v>89</v>
      </c>
      <c r="C41" s="3" t="s">
        <v>90</v>
      </c>
      <c r="D41" s="3" t="s">
        <v>31</v>
      </c>
      <c r="E41" s="3" t="s">
        <v>91</v>
      </c>
      <c r="F41" s="3" t="s">
        <v>33</v>
      </c>
      <c r="G41" s="3"/>
      <c r="H41" s="7">
        <v>29617</v>
      </c>
      <c r="I41" s="6">
        <v>43738</v>
      </c>
      <c r="J41" s="3">
        <v>455</v>
      </c>
      <c r="K41" s="3">
        <v>390</v>
      </c>
      <c r="L41" s="3">
        <v>39</v>
      </c>
      <c r="M41" s="3">
        <v>155</v>
      </c>
      <c r="N41" s="3">
        <v>465</v>
      </c>
      <c r="O41" s="3">
        <v>2019</v>
      </c>
      <c r="P41" s="3">
        <v>10091</v>
      </c>
      <c r="Q41" s="3">
        <v>465</v>
      </c>
      <c r="R41" s="3">
        <v>10</v>
      </c>
      <c r="S41" s="5">
        <v>2.1505376344086023E-2</v>
      </c>
      <c r="T41" s="3">
        <v>-61.6</v>
      </c>
      <c r="U41" s="3">
        <v>12.9</v>
      </c>
      <c r="V41" s="3">
        <v>18.2178021978022</v>
      </c>
      <c r="W41" s="3">
        <v>228.6</v>
      </c>
      <c r="X41" s="3">
        <v>1690.0072815026299</v>
      </c>
      <c r="Y41" s="3">
        <v>41.109698144143998</v>
      </c>
      <c r="Z41" s="3">
        <v>-36.83</v>
      </c>
      <c r="AA41" s="3">
        <v>-8.75</v>
      </c>
      <c r="AB41" s="3">
        <v>38.15</v>
      </c>
      <c r="AC41" s="3">
        <v>93.209999999999795</v>
      </c>
      <c r="AD41" s="3">
        <v>6.5934065934065899E-3</v>
      </c>
      <c r="AI41" s="3" t="s">
        <v>90</v>
      </c>
      <c r="AK41" s="2" t="str">
        <f t="shared" si="0"/>
        <v>'KOIVCONY INDEX',</v>
      </c>
    </row>
    <row r="42" spans="1:37">
      <c r="A42" s="3" t="s">
        <v>28</v>
      </c>
      <c r="B42" s="3" t="s">
        <v>122</v>
      </c>
      <c r="C42" s="3" t="s">
        <v>123</v>
      </c>
      <c r="D42" s="3" t="s">
        <v>31</v>
      </c>
      <c r="E42" s="3" t="s">
        <v>124</v>
      </c>
      <c r="F42" s="3" t="s">
        <v>33</v>
      </c>
      <c r="G42" s="3"/>
      <c r="H42" s="7">
        <v>29617</v>
      </c>
      <c r="I42" s="6">
        <v>43738</v>
      </c>
      <c r="J42" s="3">
        <v>455</v>
      </c>
      <c r="K42" s="3">
        <v>385</v>
      </c>
      <c r="L42" s="3">
        <v>39</v>
      </c>
      <c r="M42" s="3">
        <v>155</v>
      </c>
      <c r="N42" s="3">
        <v>465</v>
      </c>
      <c r="O42" s="3">
        <v>2019</v>
      </c>
      <c r="P42" s="3">
        <v>10091</v>
      </c>
      <c r="Q42" s="3">
        <v>465</v>
      </c>
      <c r="R42" s="3">
        <v>10</v>
      </c>
      <c r="S42" s="5">
        <v>2.1505376344086023E-2</v>
      </c>
      <c r="T42" s="3">
        <v>-35.65</v>
      </c>
      <c r="U42" s="3">
        <v>1.62</v>
      </c>
      <c r="V42" s="3">
        <v>1.5585934065934</v>
      </c>
      <c r="W42" s="3">
        <v>75.39</v>
      </c>
      <c r="X42" s="3">
        <v>104.27349889819401</v>
      </c>
      <c r="Y42" s="3">
        <v>10.2114396094867</v>
      </c>
      <c r="Z42" s="3">
        <v>-9.7149999999999999</v>
      </c>
      <c r="AA42" s="3">
        <v>-3.5</v>
      </c>
      <c r="AB42" s="3">
        <v>4.2</v>
      </c>
      <c r="AC42" s="3">
        <v>19.7729999999999</v>
      </c>
      <c r="AD42" s="3">
        <v>8.7912087912087895E-3</v>
      </c>
      <c r="AI42" s="3" t="s">
        <v>123</v>
      </c>
      <c r="AK42" s="2" t="str">
        <f t="shared" si="0"/>
        <v>'KOEXPTIY INDEX',</v>
      </c>
    </row>
    <row r="43" spans="1:37">
      <c r="A43" s="3" t="s">
        <v>28</v>
      </c>
      <c r="B43" s="3" t="s">
        <v>134</v>
      </c>
      <c r="C43" s="3" t="s">
        <v>135</v>
      </c>
      <c r="D43" s="3" t="s">
        <v>31</v>
      </c>
      <c r="E43" s="3" t="s">
        <v>136</v>
      </c>
      <c r="F43" s="3" t="s">
        <v>33</v>
      </c>
      <c r="G43" s="3"/>
      <c r="H43" s="7">
        <v>29617</v>
      </c>
      <c r="I43" s="6">
        <v>43738</v>
      </c>
      <c r="J43" s="3">
        <v>455</v>
      </c>
      <c r="K43" s="3">
        <v>416</v>
      </c>
      <c r="L43" s="3">
        <v>39</v>
      </c>
      <c r="M43" s="3">
        <v>155</v>
      </c>
      <c r="N43" s="3">
        <v>465</v>
      </c>
      <c r="O43" s="3">
        <v>2019</v>
      </c>
      <c r="P43" s="3">
        <v>10091</v>
      </c>
      <c r="Q43" s="3">
        <v>465</v>
      </c>
      <c r="R43" s="3">
        <v>10</v>
      </c>
      <c r="S43" s="5">
        <v>2.1505376344086023E-2</v>
      </c>
      <c r="T43" s="3">
        <v>-29.89</v>
      </c>
      <c r="U43" s="3">
        <v>2.78</v>
      </c>
      <c r="V43" s="3">
        <v>3.3826153846153799</v>
      </c>
      <c r="W43" s="3">
        <v>57.7</v>
      </c>
      <c r="X43" s="3">
        <v>126.484311426635</v>
      </c>
      <c r="Y43" s="3">
        <v>11.246524415419801</v>
      </c>
      <c r="Z43" s="3">
        <v>-11.93</v>
      </c>
      <c r="AA43" s="3">
        <v>-2.4550000000000001</v>
      </c>
      <c r="AB43" s="3">
        <v>7.6099999999999897</v>
      </c>
      <c r="AC43" s="3">
        <v>22.375</v>
      </c>
      <c r="AD43" s="3">
        <v>6.5934065934065899E-3</v>
      </c>
      <c r="AI43" s="3" t="s">
        <v>135</v>
      </c>
      <c r="AK43" s="2" t="str">
        <f t="shared" si="0"/>
        <v>'KOIMPTIY INDEX',</v>
      </c>
    </row>
    <row r="44" spans="1:37">
      <c r="A44" s="3" t="s">
        <v>28</v>
      </c>
      <c r="B44" s="3" t="s">
        <v>146</v>
      </c>
      <c r="C44" s="3" t="s">
        <v>147</v>
      </c>
      <c r="D44" s="3" t="s">
        <v>31</v>
      </c>
      <c r="E44" s="3" t="s">
        <v>148</v>
      </c>
      <c r="F44" s="3" t="s">
        <v>33</v>
      </c>
      <c r="G44" s="3"/>
      <c r="H44" s="7">
        <v>29617</v>
      </c>
      <c r="I44" s="6">
        <v>43738</v>
      </c>
      <c r="J44" s="3">
        <v>455</v>
      </c>
      <c r="K44" s="3">
        <v>417</v>
      </c>
      <c r="L44" s="3">
        <v>39</v>
      </c>
      <c r="M44" s="3">
        <v>155</v>
      </c>
      <c r="N44" s="3">
        <v>465</v>
      </c>
      <c r="O44" s="3">
        <v>2019</v>
      </c>
      <c r="P44" s="3">
        <v>10091</v>
      </c>
      <c r="Q44" s="3">
        <v>465</v>
      </c>
      <c r="R44" s="3">
        <v>10</v>
      </c>
      <c r="S44" s="5">
        <v>2.1505376344086023E-2</v>
      </c>
      <c r="T44" s="3">
        <v>-26.67</v>
      </c>
      <c r="U44" s="3">
        <v>6.6</v>
      </c>
      <c r="V44" s="3">
        <v>7.8825054945054998</v>
      </c>
      <c r="W44" s="3">
        <v>40.82</v>
      </c>
      <c r="X44" s="3">
        <v>81.210551417921195</v>
      </c>
      <c r="Y44" s="3">
        <v>9.0116897093675608</v>
      </c>
      <c r="Z44" s="3">
        <v>-4.8799999999999901</v>
      </c>
      <c r="AA44" s="3">
        <v>1.9650000000000001</v>
      </c>
      <c r="AB44" s="3">
        <v>13.035</v>
      </c>
      <c r="AC44" s="3">
        <v>23.552</v>
      </c>
      <c r="AD44" s="3">
        <v>8.7912087912087895E-3</v>
      </c>
      <c r="AI44" s="3" t="s">
        <v>147</v>
      </c>
      <c r="AK44" s="2" t="str">
        <f t="shared" si="0"/>
        <v>'KOIPMY INDEX',</v>
      </c>
    </row>
    <row r="45" spans="1:37">
      <c r="A45" s="3" t="s">
        <v>28</v>
      </c>
      <c r="B45" s="3" t="s">
        <v>158</v>
      </c>
      <c r="C45" s="3" t="s">
        <v>159</v>
      </c>
      <c r="D45" s="3" t="s">
        <v>31</v>
      </c>
      <c r="E45" s="3" t="s">
        <v>160</v>
      </c>
      <c r="F45" s="3" t="s">
        <v>33</v>
      </c>
      <c r="G45" s="3"/>
      <c r="H45" s="7">
        <v>29617</v>
      </c>
      <c r="I45" s="6">
        <v>43738</v>
      </c>
      <c r="J45" s="3">
        <v>455</v>
      </c>
      <c r="K45" s="3">
        <v>408</v>
      </c>
      <c r="L45" s="3">
        <v>39</v>
      </c>
      <c r="M45" s="3">
        <v>155</v>
      </c>
      <c r="N45" s="3">
        <v>465</v>
      </c>
      <c r="O45" s="3">
        <v>2019</v>
      </c>
      <c r="P45" s="3">
        <v>10091</v>
      </c>
      <c r="Q45" s="3">
        <v>465</v>
      </c>
      <c r="R45" s="3">
        <v>10</v>
      </c>
      <c r="S45" s="5">
        <v>2.1505376344086023E-2</v>
      </c>
      <c r="T45" s="3">
        <v>-25.26</v>
      </c>
      <c r="U45" s="3">
        <v>6.24</v>
      </c>
      <c r="V45" s="3">
        <v>7.5279340659340601</v>
      </c>
      <c r="W45" s="3">
        <v>38.729999999999997</v>
      </c>
      <c r="X45" s="3">
        <v>76.4528653260395</v>
      </c>
      <c r="Y45" s="3">
        <v>8.7437329171263904</v>
      </c>
      <c r="Z45" s="3">
        <v>-4.3889999999999896</v>
      </c>
      <c r="AA45" s="3">
        <v>1.74</v>
      </c>
      <c r="AB45" s="3">
        <v>12.68</v>
      </c>
      <c r="AC45" s="3">
        <v>22.715</v>
      </c>
      <c r="AD45" s="3">
        <v>1.09890109890109E-2</v>
      </c>
      <c r="AI45" s="3" t="s">
        <v>159</v>
      </c>
      <c r="AK45" s="2" t="str">
        <f t="shared" si="0"/>
        <v>'KOIPIY INDEX',</v>
      </c>
    </row>
    <row r="46" spans="1:37">
      <c r="A46" s="3" t="s">
        <v>28</v>
      </c>
      <c r="B46" s="3" t="s">
        <v>170</v>
      </c>
      <c r="C46" s="3" t="s">
        <v>171</v>
      </c>
      <c r="D46" s="3" t="s">
        <v>31</v>
      </c>
      <c r="E46" s="3" t="s">
        <v>172</v>
      </c>
      <c r="F46" s="3" t="s">
        <v>33</v>
      </c>
      <c r="G46" s="3"/>
      <c r="H46" s="7">
        <v>29617</v>
      </c>
      <c r="I46" s="6">
        <v>43738</v>
      </c>
      <c r="J46" s="3">
        <v>455</v>
      </c>
      <c r="K46" s="3">
        <v>412</v>
      </c>
      <c r="L46" s="3">
        <v>39</v>
      </c>
      <c r="M46" s="3">
        <v>155</v>
      </c>
      <c r="N46" s="3">
        <v>465</v>
      </c>
      <c r="O46" s="3">
        <v>2019</v>
      </c>
      <c r="P46" s="3">
        <v>10091</v>
      </c>
      <c r="Q46" s="3">
        <v>465</v>
      </c>
      <c r="R46" s="3">
        <v>10</v>
      </c>
      <c r="S46" s="5">
        <v>2.1505376344086023E-2</v>
      </c>
      <c r="T46" s="3">
        <v>-23.13</v>
      </c>
      <c r="U46" s="3">
        <v>6.42</v>
      </c>
      <c r="V46" s="3">
        <v>7.3252747252747303</v>
      </c>
      <c r="W46" s="3">
        <v>34.93</v>
      </c>
      <c r="X46" s="3">
        <v>73.686859340659296</v>
      </c>
      <c r="Y46" s="3">
        <v>8.5841050401692591</v>
      </c>
      <c r="Z46" s="3">
        <v>-4.18</v>
      </c>
      <c r="AA46" s="3">
        <v>1.8049999999999999</v>
      </c>
      <c r="AB46" s="3">
        <v>12.345000000000001</v>
      </c>
      <c r="AC46" s="3">
        <v>22.291999999999899</v>
      </c>
      <c r="AD46" s="3">
        <v>8.7912087912087895E-3</v>
      </c>
      <c r="AI46" s="3" t="s">
        <v>171</v>
      </c>
      <c r="AK46" s="2" t="str">
        <f t="shared" si="0"/>
        <v>'KOPSIY INDEX',</v>
      </c>
    </row>
    <row r="47" spans="1:37">
      <c r="A47" s="3" t="s">
        <v>28</v>
      </c>
      <c r="B47" s="3" t="s">
        <v>182</v>
      </c>
      <c r="C47" s="3" t="s">
        <v>183</v>
      </c>
      <c r="D47" s="3" t="s">
        <v>31</v>
      </c>
      <c r="E47" s="3" t="s">
        <v>184</v>
      </c>
      <c r="F47" s="3" t="s">
        <v>33</v>
      </c>
      <c r="G47" s="3"/>
      <c r="H47" s="7">
        <v>29617</v>
      </c>
      <c r="I47" s="6">
        <v>43738</v>
      </c>
      <c r="J47" s="3">
        <v>455</v>
      </c>
      <c r="K47" s="3">
        <v>168</v>
      </c>
      <c r="L47" s="3">
        <v>39</v>
      </c>
      <c r="M47" s="3">
        <v>155</v>
      </c>
      <c r="N47" s="3">
        <v>465</v>
      </c>
      <c r="O47" s="3">
        <v>2019</v>
      </c>
      <c r="P47" s="3">
        <v>10091</v>
      </c>
      <c r="Q47" s="3">
        <v>465</v>
      </c>
      <c r="R47" s="3">
        <v>10</v>
      </c>
      <c r="S47" s="5">
        <v>2.1505376344086023E-2</v>
      </c>
      <c r="T47" s="3">
        <v>-20.100000000000001</v>
      </c>
      <c r="U47" s="3">
        <v>3.4</v>
      </c>
      <c r="V47" s="3">
        <v>2.3092307692307599</v>
      </c>
      <c r="W47" s="3">
        <v>14.4</v>
      </c>
      <c r="X47" s="3">
        <v>29.159650288037898</v>
      </c>
      <c r="Y47" s="3">
        <v>5.3999676191656798</v>
      </c>
      <c r="Z47" s="3">
        <v>-7.7899999999999903</v>
      </c>
      <c r="AA47" s="3">
        <v>0.6</v>
      </c>
      <c r="AB47" s="3">
        <v>5.5</v>
      </c>
      <c r="AC47" s="3">
        <v>9.1</v>
      </c>
      <c r="AD47" s="3">
        <v>2.19780219780219E-2</v>
      </c>
      <c r="AI47" s="3" t="s">
        <v>183</v>
      </c>
      <c r="AK47" s="2" t="str">
        <f t="shared" si="0"/>
        <v>'LEI YOY INDEX',</v>
      </c>
    </row>
    <row r="48" spans="1:37">
      <c r="A48" s="3" t="s">
        <v>28</v>
      </c>
      <c r="B48" s="3" t="s">
        <v>194</v>
      </c>
      <c r="C48" s="3" t="s">
        <v>195</v>
      </c>
      <c r="D48" s="3" t="s">
        <v>31</v>
      </c>
      <c r="E48" s="3" t="s">
        <v>196</v>
      </c>
      <c r="F48" s="3" t="s">
        <v>33</v>
      </c>
      <c r="G48" s="3"/>
      <c r="H48" s="7">
        <v>29617</v>
      </c>
      <c r="I48" s="6">
        <v>43738</v>
      </c>
      <c r="J48" s="3">
        <v>455</v>
      </c>
      <c r="K48" s="3">
        <v>404</v>
      </c>
      <c r="L48" s="3">
        <v>39</v>
      </c>
      <c r="M48" s="3">
        <v>155</v>
      </c>
      <c r="N48" s="3">
        <v>465</v>
      </c>
      <c r="O48" s="3">
        <v>2019</v>
      </c>
      <c r="P48" s="3">
        <v>10091</v>
      </c>
      <c r="Q48" s="3">
        <v>465</v>
      </c>
      <c r="R48" s="3">
        <v>10</v>
      </c>
      <c r="S48" s="5">
        <v>2.1505376344086023E-2</v>
      </c>
      <c r="T48" s="3">
        <v>-18.09</v>
      </c>
      <c r="U48" s="3">
        <v>6.76</v>
      </c>
      <c r="V48" s="3">
        <v>6.32472527472527</v>
      </c>
      <c r="W48" s="3">
        <v>26.87</v>
      </c>
      <c r="X48" s="3">
        <v>72.406213966210004</v>
      </c>
      <c r="Y48" s="3">
        <v>8.5091840952120599</v>
      </c>
      <c r="Z48" s="3">
        <v>-11.851000000000001</v>
      </c>
      <c r="AA48" s="3">
        <v>2.91</v>
      </c>
      <c r="AB48" s="3">
        <v>11.795</v>
      </c>
      <c r="AC48" s="3">
        <v>18.866999999999901</v>
      </c>
      <c r="AD48" s="3">
        <v>6.5934065934065899E-3</v>
      </c>
      <c r="AI48" s="3" t="s">
        <v>195</v>
      </c>
      <c r="AK48" s="2" t="str">
        <f t="shared" si="0"/>
        <v>'KOPIIY INDEX',</v>
      </c>
    </row>
    <row r="49" spans="1:37">
      <c r="A49" s="3" t="s">
        <v>28</v>
      </c>
      <c r="B49" s="3" t="s">
        <v>197</v>
      </c>
      <c r="C49" s="3" t="s">
        <v>198</v>
      </c>
      <c r="D49" s="3" t="s">
        <v>31</v>
      </c>
      <c r="E49" s="3" t="s">
        <v>199</v>
      </c>
      <c r="F49" s="3" t="s">
        <v>33</v>
      </c>
      <c r="G49" s="3"/>
      <c r="H49" s="7">
        <v>29617</v>
      </c>
      <c r="I49" s="6">
        <v>43738</v>
      </c>
      <c r="J49" s="3">
        <v>455</v>
      </c>
      <c r="K49" s="3">
        <v>382</v>
      </c>
      <c r="L49" s="3">
        <v>39</v>
      </c>
      <c r="M49" s="3">
        <v>155</v>
      </c>
      <c r="N49" s="3">
        <v>465</v>
      </c>
      <c r="O49" s="3">
        <v>2019</v>
      </c>
      <c r="P49" s="3">
        <v>10091</v>
      </c>
      <c r="Q49" s="3">
        <v>465</v>
      </c>
      <c r="R49" s="3">
        <v>10</v>
      </c>
      <c r="S49" s="5">
        <v>2.1505376344086023E-2</v>
      </c>
      <c r="T49" s="3">
        <v>-15.33</v>
      </c>
      <c r="U49" s="3">
        <v>2.66</v>
      </c>
      <c r="V49" s="3">
        <v>2.1409010989010899</v>
      </c>
      <c r="W49" s="3">
        <v>12.19</v>
      </c>
      <c r="X49" s="3">
        <v>16.083432886672799</v>
      </c>
      <c r="Y49" s="3">
        <v>4.0104155503729002</v>
      </c>
      <c r="Z49" s="3">
        <v>-4.9739999999999904</v>
      </c>
      <c r="AA49" s="3">
        <v>0.67</v>
      </c>
      <c r="AB49" s="3">
        <v>4.2</v>
      </c>
      <c r="AC49" s="3">
        <v>7.39299999999999</v>
      </c>
      <c r="AD49" s="3">
        <v>8.7912087912087895E-3</v>
      </c>
      <c r="AI49" s="3" t="s">
        <v>198</v>
      </c>
      <c r="AK49" s="2" t="str">
        <f t="shared" si="0"/>
        <v>'IP  YOY INDEX',</v>
      </c>
    </row>
    <row r="50" spans="1:37">
      <c r="A50" s="3" t="s">
        <v>28</v>
      </c>
      <c r="B50" s="3" t="s">
        <v>200</v>
      </c>
      <c r="C50" s="3" t="s">
        <v>201</v>
      </c>
      <c r="D50" s="3" t="s">
        <v>31</v>
      </c>
      <c r="E50" s="3" t="s">
        <v>202</v>
      </c>
      <c r="F50" s="3" t="s">
        <v>33</v>
      </c>
      <c r="G50" s="3"/>
      <c r="H50" s="7">
        <v>29617</v>
      </c>
      <c r="I50" s="6">
        <v>43738</v>
      </c>
      <c r="J50" s="3">
        <v>455</v>
      </c>
      <c r="K50" s="3">
        <v>318</v>
      </c>
      <c r="L50" s="3">
        <v>39</v>
      </c>
      <c r="M50" s="3">
        <v>155</v>
      </c>
      <c r="N50" s="3">
        <v>465</v>
      </c>
      <c r="O50" s="3">
        <v>2019</v>
      </c>
      <c r="P50" s="3">
        <v>10091</v>
      </c>
      <c r="Q50" s="3">
        <v>465</v>
      </c>
      <c r="R50" s="3">
        <v>10</v>
      </c>
      <c r="S50" s="5">
        <v>2.1505376344086023E-2</v>
      </c>
      <c r="T50" s="3">
        <v>-14.82</v>
      </c>
      <c r="U50" s="3">
        <v>0.2</v>
      </c>
      <c r="V50" s="3">
        <v>8.3692307692307594E-2</v>
      </c>
      <c r="W50" s="3">
        <v>13.11</v>
      </c>
      <c r="X50" s="3">
        <v>6.3677964689935598</v>
      </c>
      <c r="Y50" s="3">
        <v>2.5234493196800201</v>
      </c>
      <c r="Z50" s="3">
        <v>-3.4809999999999999</v>
      </c>
      <c r="AA50" s="3">
        <v>-1.34</v>
      </c>
      <c r="AB50" s="3">
        <v>1.5449999999999999</v>
      </c>
      <c r="AC50" s="3">
        <v>3.72</v>
      </c>
      <c r="AD50" s="3">
        <v>2.19780219780219E-2</v>
      </c>
      <c r="AI50" s="3" t="s">
        <v>201</v>
      </c>
      <c r="AK50" s="2" t="str">
        <f t="shared" si="0"/>
        <v>'KOIPOPSM INDEX',</v>
      </c>
    </row>
    <row r="51" spans="1:37">
      <c r="A51" s="3" t="s">
        <v>28</v>
      </c>
      <c r="B51" s="3" t="s">
        <v>239</v>
      </c>
      <c r="C51" s="3" t="s">
        <v>240</v>
      </c>
      <c r="D51" s="3" t="s">
        <v>31</v>
      </c>
      <c r="E51" s="3" t="s">
        <v>241</v>
      </c>
      <c r="F51" s="3" t="s">
        <v>33</v>
      </c>
      <c r="G51" s="3"/>
      <c r="H51" s="7">
        <v>29617</v>
      </c>
      <c r="I51" s="6">
        <v>43738</v>
      </c>
      <c r="J51" s="3">
        <v>455</v>
      </c>
      <c r="K51" s="3">
        <v>279</v>
      </c>
      <c r="L51" s="3">
        <v>39</v>
      </c>
      <c r="M51" s="3">
        <v>155</v>
      </c>
      <c r="N51" s="3">
        <v>465</v>
      </c>
      <c r="O51" s="3">
        <v>2019</v>
      </c>
      <c r="P51" s="3">
        <v>10091</v>
      </c>
      <c r="Q51" s="3">
        <v>465</v>
      </c>
      <c r="R51" s="3">
        <v>10</v>
      </c>
      <c r="S51" s="5">
        <v>2.1505376344086023E-2</v>
      </c>
      <c r="T51" s="3">
        <v>-11.63</v>
      </c>
      <c r="U51" s="3">
        <v>0.14000000000000001</v>
      </c>
      <c r="V51" s="3">
        <v>0.108901098901098</v>
      </c>
      <c r="W51" s="3">
        <v>31.47</v>
      </c>
      <c r="X51" s="3">
        <v>6.6360705959238899</v>
      </c>
      <c r="Y51" s="3">
        <v>2.5760571802512202</v>
      </c>
      <c r="Z51" s="3">
        <v>-3.0459999999999998</v>
      </c>
      <c r="AA51" s="3">
        <v>-0.61</v>
      </c>
      <c r="AB51" s="3">
        <v>0.70499999999999996</v>
      </c>
      <c r="AC51" s="3">
        <v>2.93</v>
      </c>
      <c r="AD51" s="3">
        <v>1.97802197802197E-2</v>
      </c>
      <c r="AI51" s="3" t="s">
        <v>240</v>
      </c>
      <c r="AK51" s="2" t="str">
        <f t="shared" si="0"/>
        <v>'KOEXPTIM INDEX',</v>
      </c>
    </row>
    <row r="52" spans="1:37">
      <c r="A52" s="3" t="s">
        <v>28</v>
      </c>
      <c r="B52" s="3" t="s">
        <v>245</v>
      </c>
      <c r="C52" s="3" t="s">
        <v>246</v>
      </c>
      <c r="D52" s="3" t="s">
        <v>31</v>
      </c>
      <c r="E52" s="3" t="s">
        <v>247</v>
      </c>
      <c r="F52" s="3" t="s">
        <v>33</v>
      </c>
      <c r="G52" s="3"/>
      <c r="H52" s="7">
        <v>29617</v>
      </c>
      <c r="I52" s="6">
        <v>43738</v>
      </c>
      <c r="J52" s="3">
        <v>455</v>
      </c>
      <c r="K52" s="3">
        <v>331</v>
      </c>
      <c r="L52" s="3">
        <v>39</v>
      </c>
      <c r="M52" s="3">
        <v>155</v>
      </c>
      <c r="N52" s="3">
        <v>465</v>
      </c>
      <c r="O52" s="3">
        <v>2019</v>
      </c>
      <c r="P52" s="3">
        <v>10091</v>
      </c>
      <c r="Q52" s="3">
        <v>465</v>
      </c>
      <c r="R52" s="3">
        <v>10</v>
      </c>
      <c r="S52" s="5">
        <v>2.1505376344086023E-2</v>
      </c>
      <c r="T52" s="3">
        <v>-11.35</v>
      </c>
      <c r="U52" s="3">
        <v>0.59</v>
      </c>
      <c r="V52" s="3">
        <v>0.62237362637362503</v>
      </c>
      <c r="W52" s="3">
        <v>11.02</v>
      </c>
      <c r="X52" s="3">
        <v>5.64459699665972</v>
      </c>
      <c r="Y52" s="3">
        <v>2.3758360626650399</v>
      </c>
      <c r="Z52" s="3">
        <v>-2.7690000000000001</v>
      </c>
      <c r="AA52" s="3">
        <v>-0.78500000000000003</v>
      </c>
      <c r="AB52" s="3">
        <v>2.09</v>
      </c>
      <c r="AC52" s="3">
        <v>4.093</v>
      </c>
      <c r="AD52" s="3">
        <v>5.0549450549450502E-2</v>
      </c>
      <c r="AI52" s="3" t="s">
        <v>246</v>
      </c>
      <c r="AK52" s="2" t="str">
        <f t="shared" si="0"/>
        <v>'KOIPMSM INDEX',</v>
      </c>
    </row>
    <row r="53" spans="1:37">
      <c r="A53" s="3" t="s">
        <v>28</v>
      </c>
      <c r="B53" s="3" t="s">
        <v>257</v>
      </c>
      <c r="C53" s="3" t="s">
        <v>258</v>
      </c>
      <c r="D53" s="3" t="s">
        <v>31</v>
      </c>
      <c r="E53" s="3" t="s">
        <v>259</v>
      </c>
      <c r="F53" s="3" t="s">
        <v>33</v>
      </c>
      <c r="G53" s="3"/>
      <c r="H53" s="7">
        <v>29617</v>
      </c>
      <c r="I53" s="6">
        <v>43738</v>
      </c>
      <c r="J53" s="3">
        <v>455</v>
      </c>
      <c r="K53" s="3">
        <v>339</v>
      </c>
      <c r="L53" s="3">
        <v>39</v>
      </c>
      <c r="M53" s="3">
        <v>155</v>
      </c>
      <c r="N53" s="3">
        <v>465</v>
      </c>
      <c r="O53" s="3">
        <v>2019</v>
      </c>
      <c r="P53" s="3">
        <v>10091</v>
      </c>
      <c r="Q53" s="3">
        <v>465</v>
      </c>
      <c r="R53" s="3">
        <v>10</v>
      </c>
      <c r="S53" s="5">
        <v>2.1505376344086023E-2</v>
      </c>
      <c r="T53" s="3">
        <v>-10.81</v>
      </c>
      <c r="U53" s="3">
        <v>0.62</v>
      </c>
      <c r="V53" s="3">
        <v>0.610021978021978</v>
      </c>
      <c r="W53" s="3">
        <v>10.53</v>
      </c>
      <c r="X53" s="3">
        <v>5.0718244488551099</v>
      </c>
      <c r="Y53" s="3">
        <v>2.2520711464905099</v>
      </c>
      <c r="Z53" s="3">
        <v>-2.5019999999999998</v>
      </c>
      <c r="AA53" s="3">
        <v>-0.76</v>
      </c>
      <c r="AB53" s="3">
        <v>2.0249999999999999</v>
      </c>
      <c r="AC53" s="3">
        <v>3.94599999999999</v>
      </c>
      <c r="AD53" s="3">
        <v>6.5934065934065894E-2</v>
      </c>
      <c r="AI53" s="3" t="s">
        <v>258</v>
      </c>
      <c r="AK53" s="2" t="str">
        <f t="shared" si="0"/>
        <v>'KOIPIMOM INDEX',</v>
      </c>
    </row>
    <row r="54" spans="1:37">
      <c r="A54" s="3" t="s">
        <v>28</v>
      </c>
      <c r="B54" s="3" t="s">
        <v>263</v>
      </c>
      <c r="C54" s="3" t="s">
        <v>264</v>
      </c>
      <c r="D54" s="3" t="s">
        <v>31</v>
      </c>
      <c r="E54" s="3" t="s">
        <v>265</v>
      </c>
      <c r="F54" s="3" t="s">
        <v>33</v>
      </c>
      <c r="G54" s="3"/>
      <c r="H54" s="7">
        <v>29617</v>
      </c>
      <c r="I54" s="6">
        <v>43738</v>
      </c>
      <c r="J54" s="3">
        <v>455</v>
      </c>
      <c r="K54" s="3">
        <v>103</v>
      </c>
      <c r="L54" s="3">
        <v>39</v>
      </c>
      <c r="M54" s="3">
        <v>155</v>
      </c>
      <c r="N54" s="3">
        <v>465</v>
      </c>
      <c r="O54" s="3">
        <v>2019</v>
      </c>
      <c r="P54" s="3">
        <v>10091</v>
      </c>
      <c r="Q54" s="3">
        <v>465</v>
      </c>
      <c r="R54" s="3">
        <v>10</v>
      </c>
      <c r="S54" s="5">
        <v>2.1505376344086023E-2</v>
      </c>
      <c r="T54" s="3">
        <v>-9.6999999999999993</v>
      </c>
      <c r="U54" s="3">
        <v>0.4</v>
      </c>
      <c r="V54" s="3">
        <v>0.28461538461538399</v>
      </c>
      <c r="W54" s="3">
        <v>10.4</v>
      </c>
      <c r="X54" s="3">
        <v>5.0804235852253496</v>
      </c>
      <c r="Y54" s="3">
        <v>2.2539794997349301</v>
      </c>
      <c r="Z54" s="3">
        <v>-3.33</v>
      </c>
      <c r="AA54" s="3">
        <v>-1</v>
      </c>
      <c r="AB54" s="3">
        <v>1.6</v>
      </c>
      <c r="AC54" s="3">
        <v>3.4299999999999899</v>
      </c>
      <c r="AD54" s="3">
        <v>3.2967032967032898E-2</v>
      </c>
      <c r="AI54" s="3" t="s">
        <v>264</v>
      </c>
      <c r="AK54" s="2" t="str">
        <f t="shared" si="0"/>
        <v>'TMNOCHNG INDEX',</v>
      </c>
    </row>
    <row r="55" spans="1:37">
      <c r="A55" s="3" t="s">
        <v>28</v>
      </c>
      <c r="B55" s="3" t="s">
        <v>266</v>
      </c>
      <c r="C55" s="3" t="s">
        <v>267</v>
      </c>
      <c r="D55" s="3" t="s">
        <v>31</v>
      </c>
      <c r="E55" s="3" t="s">
        <v>268</v>
      </c>
      <c r="F55" s="3" t="s">
        <v>33</v>
      </c>
      <c r="G55" s="3"/>
      <c r="H55" s="7">
        <v>29617</v>
      </c>
      <c r="I55" s="6">
        <v>43738</v>
      </c>
      <c r="J55" s="3">
        <v>455</v>
      </c>
      <c r="K55" s="3">
        <v>378</v>
      </c>
      <c r="L55" s="3">
        <v>39</v>
      </c>
      <c r="M55" s="3">
        <v>155</v>
      </c>
      <c r="N55" s="3">
        <v>465</v>
      </c>
      <c r="O55" s="3">
        <v>2019</v>
      </c>
      <c r="P55" s="3">
        <v>10091</v>
      </c>
      <c r="Q55" s="3">
        <v>465</v>
      </c>
      <c r="R55" s="3">
        <v>10</v>
      </c>
      <c r="S55" s="5">
        <v>2.1505376344086023E-2</v>
      </c>
      <c r="T55" s="3">
        <v>-9.6999999999999993</v>
      </c>
      <c r="U55" s="3">
        <v>4.4800000000000004</v>
      </c>
      <c r="V55" s="3">
        <v>5.0098021978021903</v>
      </c>
      <c r="W55" s="3">
        <v>18.63</v>
      </c>
      <c r="X55" s="3">
        <v>18.937915159025899</v>
      </c>
      <c r="Y55" s="3">
        <v>4.3517714966466201</v>
      </c>
      <c r="Z55" s="3">
        <v>-0.61399999999999899</v>
      </c>
      <c r="AA55" s="3">
        <v>2.64</v>
      </c>
      <c r="AB55" s="3">
        <v>7.42</v>
      </c>
      <c r="AC55" s="3">
        <v>12.8849999999999</v>
      </c>
      <c r="AD55" s="3">
        <v>8.7912087912087895E-3</v>
      </c>
      <c r="AI55" s="3" t="s">
        <v>267</v>
      </c>
      <c r="AK55" s="2" t="str">
        <f t="shared" si="0"/>
        <v>'KOIPMCY INDEX',</v>
      </c>
    </row>
    <row r="56" spans="1:37">
      <c r="A56" s="3" t="s">
        <v>28</v>
      </c>
      <c r="B56" s="3" t="s">
        <v>269</v>
      </c>
      <c r="C56" s="3" t="s">
        <v>270</v>
      </c>
      <c r="D56" s="3" t="s">
        <v>31</v>
      </c>
      <c r="E56" s="3" t="s">
        <v>271</v>
      </c>
      <c r="F56" s="3" t="s">
        <v>33</v>
      </c>
      <c r="G56" s="3"/>
      <c r="H56" s="7">
        <v>29617</v>
      </c>
      <c r="I56" s="6">
        <v>43738</v>
      </c>
      <c r="J56" s="3">
        <v>455</v>
      </c>
      <c r="K56" s="3">
        <v>304</v>
      </c>
      <c r="L56" s="3">
        <v>39</v>
      </c>
      <c r="M56" s="3">
        <v>155</v>
      </c>
      <c r="N56" s="3">
        <v>465</v>
      </c>
      <c r="O56" s="3">
        <v>2019</v>
      </c>
      <c r="P56" s="3">
        <v>10091</v>
      </c>
      <c r="Q56" s="3">
        <v>465</v>
      </c>
      <c r="R56" s="3">
        <v>10</v>
      </c>
      <c r="S56" s="5">
        <v>2.1505376344086023E-2</v>
      </c>
      <c r="T56" s="3">
        <v>-9.14</v>
      </c>
      <c r="U56" s="3">
        <v>0.2</v>
      </c>
      <c r="V56" s="3">
        <v>0.25279120879120798</v>
      </c>
      <c r="W56" s="3">
        <v>25.16</v>
      </c>
      <c r="X56" s="3">
        <v>6.3413369056494098</v>
      </c>
      <c r="Y56" s="3">
        <v>2.51820112494006</v>
      </c>
      <c r="Z56" s="3">
        <v>-3.4860000000000002</v>
      </c>
      <c r="AA56" s="3">
        <v>-0.71</v>
      </c>
      <c r="AB56" s="3">
        <v>1.23</v>
      </c>
      <c r="AC56" s="3">
        <v>3.48599999999999</v>
      </c>
      <c r="AD56" s="3">
        <v>1.31868131868131E-2</v>
      </c>
      <c r="AI56" s="3" t="s">
        <v>270</v>
      </c>
      <c r="AK56" s="2" t="str">
        <f t="shared" si="0"/>
        <v>'KOIMPTIM INDEX',</v>
      </c>
    </row>
    <row r="57" spans="1:37">
      <c r="A57" s="3" t="s">
        <v>28</v>
      </c>
      <c r="B57" s="3" t="s">
        <v>306</v>
      </c>
      <c r="C57" s="3" t="s">
        <v>307</v>
      </c>
      <c r="D57" s="3" t="s">
        <v>31</v>
      </c>
      <c r="E57" s="3" t="s">
        <v>308</v>
      </c>
      <c r="F57" s="3" t="s">
        <v>33</v>
      </c>
      <c r="G57" s="3"/>
      <c r="H57" s="7">
        <v>29617</v>
      </c>
      <c r="I57" s="6">
        <v>43738</v>
      </c>
      <c r="J57" s="3">
        <v>455</v>
      </c>
      <c r="K57" s="3">
        <v>297</v>
      </c>
      <c r="L57" s="3">
        <v>39</v>
      </c>
      <c r="M57" s="3">
        <v>155</v>
      </c>
      <c r="N57" s="3">
        <v>465</v>
      </c>
      <c r="O57" s="3">
        <v>2019</v>
      </c>
      <c r="P57" s="3">
        <v>10091</v>
      </c>
      <c r="Q57" s="3">
        <v>465</v>
      </c>
      <c r="R57" s="3">
        <v>10</v>
      </c>
      <c r="S57" s="5">
        <v>2.1505376344086023E-2</v>
      </c>
      <c r="T57" s="3">
        <v>-6.51</v>
      </c>
      <c r="U57" s="3">
        <v>1.61</v>
      </c>
      <c r="V57" s="3">
        <v>1.46789010989011</v>
      </c>
      <c r="W57" s="3">
        <v>3.85</v>
      </c>
      <c r="X57" s="3">
        <v>2.03000434913104</v>
      </c>
      <c r="Y57" s="3">
        <v>1.4247822111224699</v>
      </c>
      <c r="Z57" s="3">
        <v>-0.68599999999999905</v>
      </c>
      <c r="AA57" s="3">
        <v>0.57999999999999996</v>
      </c>
      <c r="AB57" s="3">
        <v>2.5049999999999999</v>
      </c>
      <c r="AC57" s="3">
        <v>3.41</v>
      </c>
      <c r="AD57" s="3">
        <v>1.09890109890109E-2</v>
      </c>
      <c r="AI57" s="3" t="s">
        <v>307</v>
      </c>
      <c r="AK57" s="2" t="str">
        <f t="shared" si="0"/>
        <v>'LEI IRTE INDEX',</v>
      </c>
    </row>
    <row r="58" spans="1:37">
      <c r="A58" s="3" t="s">
        <v>28</v>
      </c>
      <c r="B58" s="3" t="s">
        <v>327</v>
      </c>
      <c r="C58" s="3" t="s">
        <v>328</v>
      </c>
      <c r="D58" s="3" t="s">
        <v>31</v>
      </c>
      <c r="E58" s="3" t="s">
        <v>329</v>
      </c>
      <c r="F58" s="3" t="s">
        <v>33</v>
      </c>
      <c r="G58" s="3"/>
      <c r="H58" s="7">
        <v>29617</v>
      </c>
      <c r="I58" s="6">
        <v>43738</v>
      </c>
      <c r="J58" s="3">
        <v>455</v>
      </c>
      <c r="K58" s="3">
        <v>113</v>
      </c>
      <c r="L58" s="3">
        <v>39</v>
      </c>
      <c r="M58" s="3">
        <v>155</v>
      </c>
      <c r="N58" s="3">
        <v>465</v>
      </c>
      <c r="O58" s="3">
        <v>2019</v>
      </c>
      <c r="P58" s="3">
        <v>10091</v>
      </c>
      <c r="Q58" s="3">
        <v>465</v>
      </c>
      <c r="R58" s="3">
        <v>10</v>
      </c>
      <c r="S58" s="5">
        <v>2.1505376344086023E-2</v>
      </c>
      <c r="T58" s="3">
        <v>-5.6</v>
      </c>
      <c r="U58" s="3">
        <v>5.7</v>
      </c>
      <c r="V58" s="3">
        <v>5.5492307692307596</v>
      </c>
      <c r="W58" s="3">
        <v>13.6</v>
      </c>
      <c r="X58" s="3">
        <v>7.0317560149101803</v>
      </c>
      <c r="Y58" s="3">
        <v>2.65174584281944</v>
      </c>
      <c r="Z58" s="3">
        <v>1.47</v>
      </c>
      <c r="AA58" s="3">
        <v>4.55</v>
      </c>
      <c r="AB58" s="3">
        <v>6.7</v>
      </c>
      <c r="AC58" s="3">
        <v>9.3000000000000007</v>
      </c>
      <c r="AD58" s="3">
        <v>3.9560439560439503E-2</v>
      </c>
      <c r="AI58" s="3" t="s">
        <v>328</v>
      </c>
      <c r="AK58" s="2" t="str">
        <f t="shared" si="0"/>
        <v>'PITLYOY INDEX',</v>
      </c>
    </row>
    <row r="59" spans="1:37">
      <c r="A59" s="3" t="s">
        <v>28</v>
      </c>
      <c r="B59" s="3" t="s">
        <v>336</v>
      </c>
      <c r="C59" s="3" t="s">
        <v>337</v>
      </c>
      <c r="D59" s="3" t="s">
        <v>31</v>
      </c>
      <c r="E59" s="3" t="s">
        <v>338</v>
      </c>
      <c r="F59" s="3" t="s">
        <v>33</v>
      </c>
      <c r="G59" s="3"/>
      <c r="H59" s="7">
        <v>29617</v>
      </c>
      <c r="I59" s="6">
        <v>43738</v>
      </c>
      <c r="J59" s="3">
        <v>455</v>
      </c>
      <c r="K59" s="3">
        <v>220</v>
      </c>
      <c r="L59" s="3">
        <v>39</v>
      </c>
      <c r="M59" s="3">
        <v>155</v>
      </c>
      <c r="N59" s="3">
        <v>465</v>
      </c>
      <c r="O59" s="3">
        <v>2019</v>
      </c>
      <c r="P59" s="3">
        <v>10091</v>
      </c>
      <c r="Q59" s="3">
        <v>465</v>
      </c>
      <c r="R59" s="3">
        <v>10</v>
      </c>
      <c r="S59" s="5">
        <v>2.1505376344086023E-2</v>
      </c>
      <c r="T59" s="3">
        <v>-4.75</v>
      </c>
      <c r="U59" s="3">
        <v>0</v>
      </c>
      <c r="V59" s="3">
        <v>-5.9868131868131801E-2</v>
      </c>
      <c r="W59" s="3">
        <v>2.79</v>
      </c>
      <c r="X59" s="3">
        <v>0.72795548918042297</v>
      </c>
      <c r="Y59" s="3">
        <v>0.85320307616676005</v>
      </c>
      <c r="Z59" s="3">
        <v>-1.619</v>
      </c>
      <c r="AA59" s="3">
        <v>-0.41499999999999998</v>
      </c>
      <c r="AB59" s="3">
        <v>0.45</v>
      </c>
      <c r="AC59" s="3">
        <v>0.99</v>
      </c>
      <c r="AD59" s="3">
        <v>1.7582417582417499E-2</v>
      </c>
      <c r="AI59" s="3" t="s">
        <v>337</v>
      </c>
      <c r="AK59" s="2" t="str">
        <f t="shared" si="0"/>
        <v>'CFNAI INDEX',</v>
      </c>
    </row>
    <row r="60" spans="1:37">
      <c r="A60" s="3" t="s">
        <v>28</v>
      </c>
      <c r="B60" s="3" t="s">
        <v>339</v>
      </c>
      <c r="C60" s="3" t="s">
        <v>340</v>
      </c>
      <c r="D60" s="3" t="s">
        <v>31</v>
      </c>
      <c r="E60" s="3" t="s">
        <v>341</v>
      </c>
      <c r="F60" s="3" t="s">
        <v>33</v>
      </c>
      <c r="G60" s="3"/>
      <c r="H60" s="7">
        <v>29617</v>
      </c>
      <c r="I60" s="6">
        <v>43738</v>
      </c>
      <c r="J60" s="3">
        <v>455</v>
      </c>
      <c r="K60" s="3">
        <v>35</v>
      </c>
      <c r="L60" s="3">
        <v>39</v>
      </c>
      <c r="M60" s="3">
        <v>155</v>
      </c>
      <c r="N60" s="3">
        <v>465</v>
      </c>
      <c r="O60" s="3">
        <v>2019</v>
      </c>
      <c r="P60" s="3">
        <v>10091</v>
      </c>
      <c r="Q60" s="3">
        <v>465</v>
      </c>
      <c r="R60" s="3">
        <v>10</v>
      </c>
      <c r="S60" s="5">
        <v>2.1505376344086023E-2</v>
      </c>
      <c r="T60" s="3">
        <v>-4.7</v>
      </c>
      <c r="U60" s="3">
        <v>0.4</v>
      </c>
      <c r="V60" s="3">
        <v>0.44461538461538402</v>
      </c>
      <c r="W60" s="3">
        <v>4.5999999999999996</v>
      </c>
      <c r="X60" s="3">
        <v>0.364546933242967</v>
      </c>
      <c r="Y60" s="3">
        <v>0.60377722153371005</v>
      </c>
      <c r="Z60" s="3">
        <v>-0.1</v>
      </c>
      <c r="AA60" s="3">
        <v>0.3</v>
      </c>
      <c r="AB60" s="3">
        <v>0.6</v>
      </c>
      <c r="AC60" s="3">
        <v>1</v>
      </c>
      <c r="AD60" s="3">
        <v>0.18241758241758199</v>
      </c>
      <c r="AI60" s="3" t="s">
        <v>340</v>
      </c>
      <c r="AK60" s="2" t="str">
        <f t="shared" si="0"/>
        <v>'PITLCHNG INDEX',</v>
      </c>
    </row>
    <row r="61" spans="1:37">
      <c r="A61" s="3" t="s">
        <v>28</v>
      </c>
      <c r="B61" s="3" t="s">
        <v>342</v>
      </c>
      <c r="C61" s="3" t="s">
        <v>343</v>
      </c>
      <c r="D61" s="3" t="s">
        <v>31</v>
      </c>
      <c r="E61" s="3" t="s">
        <v>344</v>
      </c>
      <c r="F61" s="3" t="s">
        <v>33</v>
      </c>
      <c r="G61" s="3"/>
      <c r="H61" s="7">
        <v>29617</v>
      </c>
      <c r="I61" s="6">
        <v>43738</v>
      </c>
      <c r="J61" s="3">
        <v>455</v>
      </c>
      <c r="K61" s="3">
        <v>143</v>
      </c>
      <c r="L61" s="3">
        <v>39</v>
      </c>
      <c r="M61" s="3">
        <v>155</v>
      </c>
      <c r="N61" s="3">
        <v>465</v>
      </c>
      <c r="O61" s="3">
        <v>2019</v>
      </c>
      <c r="P61" s="3">
        <v>10091</v>
      </c>
      <c r="Q61" s="3">
        <v>465</v>
      </c>
      <c r="R61" s="3">
        <v>10</v>
      </c>
      <c r="S61" s="5">
        <v>2.1505376344086023E-2</v>
      </c>
      <c r="T61" s="3">
        <v>-4.7</v>
      </c>
      <c r="U61" s="3">
        <v>1.9</v>
      </c>
      <c r="V61" s="3">
        <v>2.5896703296703198</v>
      </c>
      <c r="W61" s="3">
        <v>38.200000000000003</v>
      </c>
      <c r="X61" s="3">
        <v>21.169871036452498</v>
      </c>
      <c r="Y61" s="3">
        <v>4.6010728136438503</v>
      </c>
      <c r="Z61" s="3">
        <v>-3</v>
      </c>
      <c r="AA61" s="3">
        <v>0.25</v>
      </c>
      <c r="AB61" s="3">
        <v>3.6</v>
      </c>
      <c r="AC61" s="3">
        <v>11.4299999999999</v>
      </c>
      <c r="AD61" s="3">
        <v>2.8571428571428501E-2</v>
      </c>
      <c r="AI61" s="3" t="s">
        <v>343</v>
      </c>
      <c r="AK61" s="2" t="str">
        <f t="shared" si="0"/>
        <v>'KOPPIYOY INDEX',</v>
      </c>
    </row>
    <row r="62" spans="1:37">
      <c r="A62" s="3" t="s">
        <v>28</v>
      </c>
      <c r="B62" s="3" t="s">
        <v>345</v>
      </c>
      <c r="C62" s="3" t="s">
        <v>346</v>
      </c>
      <c r="D62" s="3" t="s">
        <v>31</v>
      </c>
      <c r="E62" s="3" t="s">
        <v>347</v>
      </c>
      <c r="F62" s="3" t="s">
        <v>33</v>
      </c>
      <c r="G62" s="3"/>
      <c r="H62" s="7">
        <v>29617</v>
      </c>
      <c r="I62" s="6">
        <v>43738</v>
      </c>
      <c r="J62" s="3">
        <v>455</v>
      </c>
      <c r="K62" s="3">
        <v>199</v>
      </c>
      <c r="L62" s="3">
        <v>39</v>
      </c>
      <c r="M62" s="3">
        <v>155</v>
      </c>
      <c r="N62" s="3">
        <v>465</v>
      </c>
      <c r="O62" s="3">
        <v>2019</v>
      </c>
      <c r="P62" s="3">
        <v>10091</v>
      </c>
      <c r="Q62" s="3">
        <v>465</v>
      </c>
      <c r="R62" s="3">
        <v>10</v>
      </c>
      <c r="S62" s="5">
        <v>2.1505376344086023E-2</v>
      </c>
      <c r="T62" s="3">
        <v>-4.34</v>
      </c>
      <c r="U62" s="3">
        <v>0.21</v>
      </c>
      <c r="V62" s="3">
        <v>0.172307692307692</v>
      </c>
      <c r="W62" s="3">
        <v>2.0499999999999998</v>
      </c>
      <c r="X62" s="3">
        <v>0.40986580820061003</v>
      </c>
      <c r="Y62" s="3">
        <v>0.64020762897720096</v>
      </c>
      <c r="Z62" s="3">
        <v>-0.72599999999999898</v>
      </c>
      <c r="AA62" s="3">
        <v>-0.17</v>
      </c>
      <c r="AB62" s="3">
        <v>0.55000000000000004</v>
      </c>
      <c r="AC62" s="3">
        <v>1.04</v>
      </c>
      <c r="AD62" s="3">
        <v>1.7582417582417499E-2</v>
      </c>
      <c r="AI62" s="3" t="s">
        <v>346</v>
      </c>
      <c r="AK62" s="2" t="str">
        <f t="shared" si="0"/>
        <v>'IP  CHNG INDEX',</v>
      </c>
    </row>
    <row r="63" spans="1:37">
      <c r="A63" s="3" t="s">
        <v>28</v>
      </c>
      <c r="B63" s="3" t="s">
        <v>348</v>
      </c>
      <c r="C63" s="3" t="s">
        <v>349</v>
      </c>
      <c r="D63" s="3" t="s">
        <v>31</v>
      </c>
      <c r="E63" s="3" t="s">
        <v>350</v>
      </c>
      <c r="F63" s="3" t="s">
        <v>33</v>
      </c>
      <c r="G63" s="3"/>
      <c r="H63" s="7">
        <v>29617</v>
      </c>
      <c r="I63" s="6">
        <v>43738</v>
      </c>
      <c r="J63" s="3">
        <v>455</v>
      </c>
      <c r="K63" s="3">
        <v>189</v>
      </c>
      <c r="L63" s="3">
        <v>39</v>
      </c>
      <c r="M63" s="3">
        <v>155</v>
      </c>
      <c r="N63" s="3">
        <v>465</v>
      </c>
      <c r="O63" s="3">
        <v>2019</v>
      </c>
      <c r="P63" s="3">
        <v>10091</v>
      </c>
      <c r="Q63" s="3">
        <v>465</v>
      </c>
      <c r="R63" s="3">
        <v>10</v>
      </c>
      <c r="S63" s="5">
        <v>2.1505376344086023E-2</v>
      </c>
      <c r="T63" s="3">
        <v>-4.2699999999999996</v>
      </c>
      <c r="U63" s="3">
        <v>0.04</v>
      </c>
      <c r="V63" s="3">
        <v>-5.9802197802197803E-2</v>
      </c>
      <c r="W63" s="3">
        <v>1.84</v>
      </c>
      <c r="X63" s="3">
        <v>0.54841383744009298</v>
      </c>
      <c r="Y63" s="3">
        <v>0.74054968600364202</v>
      </c>
      <c r="Z63" s="3">
        <v>-1.48199999999999</v>
      </c>
      <c r="AA63" s="3">
        <v>-0.25</v>
      </c>
      <c r="AB63" s="3">
        <v>0.32</v>
      </c>
      <c r="AC63" s="3">
        <v>0.8</v>
      </c>
      <c r="AD63" s="3">
        <v>2.41758241758241E-2</v>
      </c>
      <c r="AI63" s="3" t="s">
        <v>349</v>
      </c>
      <c r="AK63" s="2" t="str">
        <f t="shared" si="0"/>
        <v>'CFNAIMA3 INDEX',</v>
      </c>
    </row>
    <row r="64" spans="1:37">
      <c r="A64" s="3" t="s">
        <v>28</v>
      </c>
      <c r="B64" s="3" t="s">
        <v>369</v>
      </c>
      <c r="C64" s="3" t="s">
        <v>370</v>
      </c>
      <c r="D64" s="3" t="s">
        <v>31</v>
      </c>
      <c r="E64" s="3" t="s">
        <v>371</v>
      </c>
      <c r="F64" s="3" t="s">
        <v>33</v>
      </c>
      <c r="G64" s="3"/>
      <c r="H64" s="7">
        <v>29617</v>
      </c>
      <c r="I64" s="6">
        <v>43738</v>
      </c>
      <c r="J64" s="3">
        <v>455</v>
      </c>
      <c r="K64" s="3">
        <v>40</v>
      </c>
      <c r="L64" s="3">
        <v>39</v>
      </c>
      <c r="M64" s="3">
        <v>155</v>
      </c>
      <c r="N64" s="3">
        <v>465</v>
      </c>
      <c r="O64" s="3">
        <v>2019</v>
      </c>
      <c r="P64" s="3">
        <v>10091</v>
      </c>
      <c r="Q64" s="3">
        <v>465</v>
      </c>
      <c r="R64" s="3">
        <v>10</v>
      </c>
      <c r="S64" s="5">
        <v>2.1505376344086023E-2</v>
      </c>
      <c r="T64" s="3">
        <v>-3.3</v>
      </c>
      <c r="U64" s="3">
        <v>0.3</v>
      </c>
      <c r="V64" s="3">
        <v>0.18043956043956</v>
      </c>
      <c r="W64" s="3">
        <v>1.8</v>
      </c>
      <c r="X64" s="3">
        <v>0.43523328653725202</v>
      </c>
      <c r="Y64" s="3">
        <v>0.65972212827617904</v>
      </c>
      <c r="Z64" s="3">
        <v>-1</v>
      </c>
      <c r="AA64" s="3">
        <v>0</v>
      </c>
      <c r="AB64" s="3">
        <v>0.6</v>
      </c>
      <c r="AC64" s="3">
        <v>1.1000000000000001</v>
      </c>
      <c r="AD64" s="3">
        <v>0.103296703296703</v>
      </c>
      <c r="AI64" s="3" t="s">
        <v>370</v>
      </c>
      <c r="AK64" s="2" t="str">
        <f t="shared" si="0"/>
        <v>'LEI CHNG INDEX',</v>
      </c>
    </row>
    <row r="65" spans="1:37">
      <c r="A65" s="3" t="s">
        <v>28</v>
      </c>
      <c r="B65" s="3" t="s">
        <v>381</v>
      </c>
      <c r="C65" s="3" t="s">
        <v>382</v>
      </c>
      <c r="D65" s="3" t="s">
        <v>31</v>
      </c>
      <c r="E65" s="3" t="s">
        <v>383</v>
      </c>
      <c r="F65" s="3" t="s">
        <v>33</v>
      </c>
      <c r="G65" s="3"/>
      <c r="H65" s="7">
        <v>29617</v>
      </c>
      <c r="I65" s="6">
        <v>43738</v>
      </c>
      <c r="J65" s="3">
        <v>455</v>
      </c>
      <c r="K65" s="3">
        <v>245</v>
      </c>
      <c r="L65" s="3">
        <v>39</v>
      </c>
      <c r="M65" s="3">
        <v>155</v>
      </c>
      <c r="N65" s="3">
        <v>465</v>
      </c>
      <c r="O65" s="3">
        <v>2019</v>
      </c>
      <c r="P65" s="3">
        <v>10091</v>
      </c>
      <c r="Q65" s="3">
        <v>465</v>
      </c>
      <c r="R65" s="3">
        <v>10</v>
      </c>
      <c r="S65" s="5">
        <v>2.1505376344086023E-2</v>
      </c>
      <c r="T65" s="3">
        <v>-3.07</v>
      </c>
      <c r="U65" s="3">
        <v>0.27</v>
      </c>
      <c r="V65" s="3">
        <v>9.6901098901098798E-2</v>
      </c>
      <c r="W65" s="3">
        <v>2.06</v>
      </c>
      <c r="X65" s="3">
        <v>0.90317165319262205</v>
      </c>
      <c r="Y65" s="3">
        <v>0.95035343593455901</v>
      </c>
      <c r="Z65" s="3">
        <v>-1.66899999999999</v>
      </c>
      <c r="AA65" s="3">
        <v>-0.42499999999999999</v>
      </c>
      <c r="AB65" s="3">
        <v>0.73</v>
      </c>
      <c r="AC65" s="3">
        <v>1.44</v>
      </c>
      <c r="AD65" s="3">
        <v>1.31868131868131E-2</v>
      </c>
      <c r="AI65" s="3" t="s">
        <v>382</v>
      </c>
      <c r="AK65" s="2" t="str">
        <f t="shared" si="0"/>
        <v>'LEI ACE INDEX',</v>
      </c>
    </row>
    <row r="66" spans="1:37">
      <c r="A66" s="3" t="s">
        <v>28</v>
      </c>
      <c r="B66" s="3" t="s">
        <v>384</v>
      </c>
      <c r="C66" s="3" t="s">
        <v>385</v>
      </c>
      <c r="D66" s="3" t="s">
        <v>31</v>
      </c>
      <c r="E66" s="3" t="s">
        <v>386</v>
      </c>
      <c r="F66" s="3" t="s">
        <v>33</v>
      </c>
      <c r="G66" s="3"/>
      <c r="H66" s="7">
        <v>29617</v>
      </c>
      <c r="I66" s="6">
        <v>43738</v>
      </c>
      <c r="J66" s="3">
        <v>455</v>
      </c>
      <c r="K66" s="3">
        <v>128</v>
      </c>
      <c r="L66" s="3">
        <v>39</v>
      </c>
      <c r="M66" s="3">
        <v>155</v>
      </c>
      <c r="N66" s="3">
        <v>465</v>
      </c>
      <c r="O66" s="3">
        <v>2019</v>
      </c>
      <c r="P66" s="3">
        <v>10091</v>
      </c>
      <c r="Q66" s="3">
        <v>465</v>
      </c>
      <c r="R66" s="3">
        <v>10</v>
      </c>
      <c r="S66" s="5">
        <v>2.1505376344086023E-2</v>
      </c>
      <c r="T66" s="3">
        <v>-3</v>
      </c>
      <c r="U66" s="3">
        <v>5.4</v>
      </c>
      <c r="V66" s="3">
        <v>5.9465934065933999</v>
      </c>
      <c r="W66" s="3">
        <v>18.2</v>
      </c>
      <c r="X66" s="3">
        <v>11.349938810088499</v>
      </c>
      <c r="Y66" s="3">
        <v>3.3689670241913299</v>
      </c>
      <c r="Z66" s="3">
        <v>1.27</v>
      </c>
      <c r="AA66" s="3">
        <v>3.4</v>
      </c>
      <c r="AB66" s="3">
        <v>8.4</v>
      </c>
      <c r="AC66" s="3">
        <v>11.1299999999999</v>
      </c>
      <c r="AD66" s="3">
        <v>2.8571428571428501E-2</v>
      </c>
      <c r="AI66" s="3" t="s">
        <v>385</v>
      </c>
      <c r="AK66" s="2" t="str">
        <f t="shared" si="0"/>
        <v>'SKLILY INDEX',</v>
      </c>
    </row>
    <row r="67" spans="1:37">
      <c r="A67" s="3" t="s">
        <v>28</v>
      </c>
      <c r="B67" s="3" t="s">
        <v>393</v>
      </c>
      <c r="C67" s="3" t="s">
        <v>394</v>
      </c>
      <c r="D67" s="3" t="s">
        <v>31</v>
      </c>
      <c r="E67" s="3" t="s">
        <v>395</v>
      </c>
      <c r="F67" s="3" t="s">
        <v>33</v>
      </c>
      <c r="G67" s="3"/>
      <c r="H67" s="7">
        <v>29617</v>
      </c>
      <c r="I67" s="6">
        <v>43738</v>
      </c>
      <c r="J67" s="3">
        <v>455</v>
      </c>
      <c r="K67" s="3">
        <v>38</v>
      </c>
      <c r="L67" s="3">
        <v>39</v>
      </c>
      <c r="M67" s="3">
        <v>155</v>
      </c>
      <c r="N67" s="3">
        <v>465</v>
      </c>
      <c r="O67" s="3">
        <v>2019</v>
      </c>
      <c r="P67" s="3">
        <v>10091</v>
      </c>
      <c r="Q67" s="3">
        <v>465</v>
      </c>
      <c r="R67" s="3">
        <v>10</v>
      </c>
      <c r="S67" s="5">
        <v>2.1505376344086023E-2</v>
      </c>
      <c r="T67" s="3">
        <v>-2.2999999999999998</v>
      </c>
      <c r="U67" s="3">
        <v>0.1</v>
      </c>
      <c r="V67" s="3">
        <v>0.18527472527472499</v>
      </c>
      <c r="W67" s="3">
        <v>6.5</v>
      </c>
      <c r="X67" s="3">
        <v>0.42984876797211402</v>
      </c>
      <c r="Y67" s="3">
        <v>0.65562852894921697</v>
      </c>
      <c r="Z67" s="3">
        <v>-0.7</v>
      </c>
      <c r="AA67" s="3">
        <v>-0.1</v>
      </c>
      <c r="AB67" s="3">
        <v>0.4</v>
      </c>
      <c r="AC67" s="3">
        <v>1.1000000000000001</v>
      </c>
      <c r="AD67" s="3">
        <v>0.123076923076923</v>
      </c>
      <c r="AI67" s="3" t="s">
        <v>394</v>
      </c>
      <c r="AK67" s="2" t="str">
        <f t="shared" ref="AK67:AK130" si="1">CONCATENATE("'", AI67, "'", ",")</f>
        <v>'KOPPIMOM INDEX',</v>
      </c>
    </row>
    <row r="68" spans="1:37">
      <c r="A68" s="3" t="s">
        <v>28</v>
      </c>
      <c r="B68" s="3" t="s">
        <v>402</v>
      </c>
      <c r="C68" s="3" t="s">
        <v>403</v>
      </c>
      <c r="D68" s="3" t="s">
        <v>31</v>
      </c>
      <c r="E68" s="3" t="s">
        <v>404</v>
      </c>
      <c r="F68" s="3" t="s">
        <v>33</v>
      </c>
      <c r="G68" s="3"/>
      <c r="H68" s="7">
        <v>29617</v>
      </c>
      <c r="I68" s="6">
        <v>43738</v>
      </c>
      <c r="J68" s="3">
        <v>455</v>
      </c>
      <c r="K68" s="3">
        <v>83</v>
      </c>
      <c r="L68" s="3">
        <v>39</v>
      </c>
      <c r="M68" s="3">
        <v>155</v>
      </c>
      <c r="N68" s="3">
        <v>465</v>
      </c>
      <c r="O68" s="3">
        <v>2019</v>
      </c>
      <c r="P68" s="3">
        <v>10091</v>
      </c>
      <c r="Q68" s="3">
        <v>465</v>
      </c>
      <c r="R68" s="3">
        <v>10</v>
      </c>
      <c r="S68" s="5">
        <v>2.1505376344086023E-2</v>
      </c>
      <c r="T68" s="3">
        <v>-2.1</v>
      </c>
      <c r="U68" s="3">
        <v>2.8</v>
      </c>
      <c r="V68" s="3">
        <v>2.9698901098901098</v>
      </c>
      <c r="W68" s="3">
        <v>11.8</v>
      </c>
      <c r="X68" s="3">
        <v>3.5206993271046101</v>
      </c>
      <c r="Y68" s="3">
        <v>1.87635266597316</v>
      </c>
      <c r="Z68" s="3">
        <v>0.77</v>
      </c>
      <c r="AA68" s="3">
        <v>1.8</v>
      </c>
      <c r="AB68" s="3">
        <v>3.8</v>
      </c>
      <c r="AC68" s="3">
        <v>5.9599999999999902</v>
      </c>
      <c r="AD68" s="3">
        <v>4.17582417582417E-2</v>
      </c>
      <c r="AI68" s="3" t="s">
        <v>403</v>
      </c>
      <c r="AK68" s="2" t="str">
        <f t="shared" si="1"/>
        <v>'CPI YOY INDEX',</v>
      </c>
    </row>
    <row r="69" spans="1:37">
      <c r="A69" s="3" t="s">
        <v>28</v>
      </c>
      <c r="B69" s="3" t="s">
        <v>408</v>
      </c>
      <c r="C69" s="3" t="s">
        <v>409</v>
      </c>
      <c r="D69" s="3" t="s">
        <v>31</v>
      </c>
      <c r="E69" s="3" t="s">
        <v>410</v>
      </c>
      <c r="F69" s="3" t="s">
        <v>33</v>
      </c>
      <c r="G69" s="3"/>
      <c r="H69" s="7">
        <v>29617</v>
      </c>
      <c r="I69" s="6">
        <v>43738</v>
      </c>
      <c r="J69" s="3">
        <v>455</v>
      </c>
      <c r="K69" s="3">
        <v>22</v>
      </c>
      <c r="L69" s="3">
        <v>39</v>
      </c>
      <c r="M69" s="3">
        <v>155</v>
      </c>
      <c r="N69" s="3">
        <v>465</v>
      </c>
      <c r="O69" s="3">
        <v>2019</v>
      </c>
      <c r="P69" s="3">
        <v>10091</v>
      </c>
      <c r="Q69" s="3">
        <v>465</v>
      </c>
      <c r="R69" s="3">
        <v>10</v>
      </c>
      <c r="S69" s="5">
        <v>2.1505376344086023E-2</v>
      </c>
      <c r="T69" s="3">
        <v>-1.8</v>
      </c>
      <c r="U69" s="3">
        <v>0.2</v>
      </c>
      <c r="V69" s="3">
        <v>0.235824175824175</v>
      </c>
      <c r="W69" s="3">
        <v>1.4</v>
      </c>
      <c r="X69" s="3">
        <v>7.0718206903228997E-2</v>
      </c>
      <c r="Y69" s="3">
        <v>0.26592895085572898</v>
      </c>
      <c r="Z69" s="3">
        <v>-0.1</v>
      </c>
      <c r="AA69" s="3">
        <v>0.1</v>
      </c>
      <c r="AB69" s="3">
        <v>0.4</v>
      </c>
      <c r="AC69" s="3">
        <v>0.62999999999999501</v>
      </c>
      <c r="AD69" s="3">
        <v>0.235164835164835</v>
      </c>
      <c r="AI69" s="3" t="s">
        <v>409</v>
      </c>
      <c r="AK69" s="2" t="str">
        <f t="shared" si="1"/>
        <v>'CPI CHNG INDEX',</v>
      </c>
    </row>
    <row r="70" spans="1:37">
      <c r="A70" s="3" t="s">
        <v>28</v>
      </c>
      <c r="B70" s="3" t="s">
        <v>426</v>
      </c>
      <c r="C70" s="3" t="s">
        <v>427</v>
      </c>
      <c r="D70" s="3" t="s">
        <v>31</v>
      </c>
      <c r="E70" s="3" t="s">
        <v>428</v>
      </c>
      <c r="F70" s="3" t="s">
        <v>33</v>
      </c>
      <c r="G70" s="3"/>
      <c r="H70" s="7">
        <v>29617</v>
      </c>
      <c r="I70" s="6">
        <v>43738</v>
      </c>
      <c r="J70" s="3">
        <v>455</v>
      </c>
      <c r="K70" s="3">
        <v>75</v>
      </c>
      <c r="L70" s="3">
        <v>39</v>
      </c>
      <c r="M70" s="3">
        <v>155</v>
      </c>
      <c r="N70" s="3">
        <v>465</v>
      </c>
      <c r="O70" s="3">
        <v>2019</v>
      </c>
      <c r="P70" s="3">
        <v>10091</v>
      </c>
      <c r="Q70" s="3">
        <v>465</v>
      </c>
      <c r="R70" s="3">
        <v>10</v>
      </c>
      <c r="S70" s="5">
        <v>2.1505376344086023E-2</v>
      </c>
      <c r="T70" s="3">
        <v>-1.2</v>
      </c>
      <c r="U70" s="3">
        <v>2.2999999999999998</v>
      </c>
      <c r="V70" s="3">
        <v>2.5690109890109798</v>
      </c>
      <c r="W70" s="3">
        <v>10.5</v>
      </c>
      <c r="X70" s="3">
        <v>2.6916146584692799</v>
      </c>
      <c r="Y70" s="3">
        <v>1.6406141101640199</v>
      </c>
      <c r="Z70" s="3">
        <v>0.54</v>
      </c>
      <c r="AA70" s="3">
        <v>1.6</v>
      </c>
      <c r="AB70" s="3">
        <v>3.4</v>
      </c>
      <c r="AC70" s="3">
        <v>5.0999999999999996</v>
      </c>
      <c r="AD70" s="3">
        <v>5.2747252747252699E-2</v>
      </c>
      <c r="AI70" s="3" t="s">
        <v>427</v>
      </c>
      <c r="AK70" s="2" t="str">
        <f t="shared" si="1"/>
        <v>'PCE DEFY INDEX',</v>
      </c>
    </row>
    <row r="71" spans="1:37">
      <c r="A71" s="3" t="s">
        <v>28</v>
      </c>
      <c r="B71" s="3" t="s">
        <v>465</v>
      </c>
      <c r="C71" s="3" t="s">
        <v>466</v>
      </c>
      <c r="D71" s="3" t="s">
        <v>31</v>
      </c>
      <c r="E71" s="3" t="s">
        <v>467</v>
      </c>
      <c r="F71" s="3" t="s">
        <v>33</v>
      </c>
      <c r="G71" s="3"/>
      <c r="H71" s="7">
        <v>29617</v>
      </c>
      <c r="I71" s="6">
        <v>43738</v>
      </c>
      <c r="J71" s="3">
        <v>455</v>
      </c>
      <c r="K71" s="3">
        <v>14</v>
      </c>
      <c r="L71" s="3">
        <v>39</v>
      </c>
      <c r="M71" s="3">
        <v>155</v>
      </c>
      <c r="N71" s="3">
        <v>465</v>
      </c>
      <c r="O71" s="3">
        <v>2019</v>
      </c>
      <c r="P71" s="3">
        <v>10091</v>
      </c>
      <c r="Q71" s="3">
        <v>465</v>
      </c>
      <c r="R71" s="3">
        <v>10</v>
      </c>
      <c r="S71" s="5">
        <v>2.1505376344086023E-2</v>
      </c>
      <c r="T71" s="3">
        <v>-0.2</v>
      </c>
      <c r="U71" s="3">
        <v>0.2</v>
      </c>
      <c r="V71" s="3">
        <v>0.245934065934066</v>
      </c>
      <c r="W71" s="3">
        <v>1.4</v>
      </c>
      <c r="X71" s="3">
        <v>2.74228590792467E-2</v>
      </c>
      <c r="Y71" s="3">
        <v>0.16559848755120499</v>
      </c>
      <c r="Z71" s="3">
        <v>0.1</v>
      </c>
      <c r="AA71" s="3">
        <v>0.1</v>
      </c>
      <c r="AB71" s="3">
        <v>0.3</v>
      </c>
      <c r="AC71" s="3">
        <v>0.5</v>
      </c>
      <c r="AD71" s="3">
        <v>0.356043956043956</v>
      </c>
      <c r="AI71" s="3" t="s">
        <v>466</v>
      </c>
      <c r="AK71" s="2" t="str">
        <f t="shared" si="1"/>
        <v>'CPUPXCHG INDEX',</v>
      </c>
    </row>
    <row r="72" spans="1:37">
      <c r="A72" s="3" t="s">
        <v>28</v>
      </c>
      <c r="B72" s="3" t="s">
        <v>481</v>
      </c>
      <c r="C72" s="3" t="s">
        <v>482</v>
      </c>
      <c r="D72" s="3" t="s">
        <v>31</v>
      </c>
      <c r="E72" s="3" t="s">
        <v>483</v>
      </c>
      <c r="F72" s="3" t="s">
        <v>33</v>
      </c>
      <c r="G72" s="3"/>
      <c r="H72" s="7">
        <v>29617</v>
      </c>
      <c r="I72" s="6">
        <v>43738</v>
      </c>
      <c r="J72" s="3">
        <v>455</v>
      </c>
      <c r="K72" s="3">
        <v>67</v>
      </c>
      <c r="L72" s="3">
        <v>39</v>
      </c>
      <c r="M72" s="3">
        <v>155</v>
      </c>
      <c r="N72" s="3">
        <v>465</v>
      </c>
      <c r="O72" s="3">
        <v>2019</v>
      </c>
      <c r="P72" s="3">
        <v>10091</v>
      </c>
      <c r="Q72" s="3">
        <v>465</v>
      </c>
      <c r="R72" s="3">
        <v>10</v>
      </c>
      <c r="S72" s="5">
        <v>2.1505376344086023E-2</v>
      </c>
      <c r="T72" s="3">
        <v>0.6</v>
      </c>
      <c r="U72" s="3">
        <v>2.4</v>
      </c>
      <c r="V72" s="3">
        <v>3.1065934065934</v>
      </c>
      <c r="W72" s="3">
        <v>11.8</v>
      </c>
      <c r="X72" s="3">
        <v>3.3554630391634701</v>
      </c>
      <c r="Y72" s="3">
        <v>1.83179230240862</v>
      </c>
      <c r="Z72" s="3">
        <v>1.47</v>
      </c>
      <c r="AA72" s="3">
        <v>2</v>
      </c>
      <c r="AB72" s="3">
        <v>4.0999999999999996</v>
      </c>
      <c r="AC72" s="3">
        <v>5.6</v>
      </c>
      <c r="AD72" s="3">
        <v>9.0109890109890095E-2</v>
      </c>
      <c r="AI72" s="3" t="s">
        <v>482</v>
      </c>
      <c r="AK72" s="2" t="str">
        <f t="shared" si="1"/>
        <v>'CPI XYOY INDEX',</v>
      </c>
    </row>
    <row r="73" spans="1:37">
      <c r="A73" s="3" t="s">
        <v>28</v>
      </c>
      <c r="B73" s="3" t="s">
        <v>487</v>
      </c>
      <c r="C73" s="3" t="s">
        <v>488</v>
      </c>
      <c r="D73" s="3" t="s">
        <v>31</v>
      </c>
      <c r="E73" s="3" t="s">
        <v>489</v>
      </c>
      <c r="F73" s="3" t="s">
        <v>33</v>
      </c>
      <c r="G73" s="3"/>
      <c r="H73" s="7">
        <v>29617</v>
      </c>
      <c r="I73" s="6">
        <v>43738</v>
      </c>
      <c r="J73" s="3">
        <v>455</v>
      </c>
      <c r="K73" s="3">
        <v>455</v>
      </c>
      <c r="L73" s="3">
        <v>39</v>
      </c>
      <c r="M73" s="3">
        <v>155</v>
      </c>
      <c r="N73" s="3">
        <v>465</v>
      </c>
      <c r="O73" s="3">
        <v>2019</v>
      </c>
      <c r="P73" s="3">
        <v>10091</v>
      </c>
      <c r="Q73" s="3">
        <v>465</v>
      </c>
      <c r="R73" s="3">
        <v>10</v>
      </c>
      <c r="S73" s="5">
        <v>2.1505376344086023E-2</v>
      </c>
      <c r="T73" s="3">
        <v>0.90210999999999997</v>
      </c>
      <c r="U73" s="3">
        <v>2.0560800000000001</v>
      </c>
      <c r="V73" s="3">
        <v>2.6441284175824098</v>
      </c>
      <c r="W73" s="3">
        <v>9.7634399999999992</v>
      </c>
      <c r="X73" s="3">
        <v>2.5720816870988101</v>
      </c>
      <c r="Y73" s="3">
        <v>1.6037710831346199</v>
      </c>
      <c r="Z73" s="3">
        <v>1.21109499999999</v>
      </c>
      <c r="AA73" s="3">
        <v>1.61147</v>
      </c>
      <c r="AB73" s="3">
        <v>3.4323950000000001</v>
      </c>
      <c r="AC73" s="3">
        <v>5.8919509999999899</v>
      </c>
      <c r="AD73" s="3">
        <v>2.19780219780219E-3</v>
      </c>
      <c r="AI73" s="3" t="s">
        <v>488</v>
      </c>
      <c r="AK73" s="2" t="str">
        <f t="shared" si="1"/>
        <v>'PCE CYOY INDEX',</v>
      </c>
    </row>
    <row r="74" spans="1:37">
      <c r="A74" s="3" t="s">
        <v>28</v>
      </c>
      <c r="B74" s="3" t="s">
        <v>543</v>
      </c>
      <c r="C74" s="3" t="s">
        <v>544</v>
      </c>
      <c r="D74" s="3" t="s">
        <v>31</v>
      </c>
      <c r="E74" s="3" t="s">
        <v>545</v>
      </c>
      <c r="F74" s="3" t="s">
        <v>33</v>
      </c>
      <c r="G74" s="3"/>
      <c r="H74" s="7">
        <v>29617</v>
      </c>
      <c r="I74" s="6">
        <v>43738</v>
      </c>
      <c r="J74" s="3">
        <v>455</v>
      </c>
      <c r="K74" s="3">
        <v>93</v>
      </c>
      <c r="L74" s="3">
        <v>39</v>
      </c>
      <c r="M74" s="3">
        <v>155</v>
      </c>
      <c r="N74" s="3">
        <v>465</v>
      </c>
      <c r="O74" s="3">
        <v>2019</v>
      </c>
      <c r="P74" s="3">
        <v>10091</v>
      </c>
      <c r="Q74" s="3">
        <v>465</v>
      </c>
      <c r="R74" s="3">
        <v>10</v>
      </c>
      <c r="S74" s="5">
        <v>2.1505376344086023E-2</v>
      </c>
      <c r="T74" s="3">
        <v>2.2000000000000002</v>
      </c>
      <c r="U74" s="3">
        <v>7.1</v>
      </c>
      <c r="V74" s="3">
        <v>7.2918681318681298</v>
      </c>
      <c r="W74" s="3">
        <v>13.2</v>
      </c>
      <c r="X74" s="3">
        <v>4.6148015684755697</v>
      </c>
      <c r="Y74" s="3">
        <v>2.1482089210492399</v>
      </c>
      <c r="Z74" s="3">
        <v>3.7</v>
      </c>
      <c r="AA74" s="3">
        <v>6</v>
      </c>
      <c r="AB74" s="3">
        <v>8.6</v>
      </c>
      <c r="AC74" s="3">
        <v>11.3599999999999</v>
      </c>
      <c r="AD74" s="3">
        <v>3.2967032967032898E-2</v>
      </c>
      <c r="AI74" s="3" t="s">
        <v>544</v>
      </c>
      <c r="AK74" s="2" t="str">
        <f t="shared" si="1"/>
        <v>'PIDSDPS INDEX',</v>
      </c>
    </row>
    <row r="75" spans="1:37">
      <c r="A75" s="3" t="s">
        <v>28</v>
      </c>
      <c r="B75" s="3" t="s">
        <v>588</v>
      </c>
      <c r="C75" s="3" t="s">
        <v>589</v>
      </c>
      <c r="D75" s="3" t="s">
        <v>31</v>
      </c>
      <c r="E75" s="3" t="s">
        <v>590</v>
      </c>
      <c r="F75" s="3" t="s">
        <v>33</v>
      </c>
      <c r="G75" s="3"/>
      <c r="H75" s="7">
        <v>29617</v>
      </c>
      <c r="I75" s="6">
        <v>43738</v>
      </c>
      <c r="J75" s="3">
        <v>455</v>
      </c>
      <c r="K75" s="3">
        <v>325</v>
      </c>
      <c r="L75" s="3">
        <v>39</v>
      </c>
      <c r="M75" s="3">
        <v>155</v>
      </c>
      <c r="N75" s="3">
        <v>465</v>
      </c>
      <c r="O75" s="3">
        <v>2019</v>
      </c>
      <c r="P75" s="3">
        <v>10091</v>
      </c>
      <c r="Q75" s="3">
        <v>465</v>
      </c>
      <c r="R75" s="3">
        <v>10</v>
      </c>
      <c r="S75" s="5">
        <v>2.1505376344086023E-2</v>
      </c>
      <c r="T75" s="3">
        <v>7.2</v>
      </c>
      <c r="U75" s="3">
        <v>46.5</v>
      </c>
      <c r="V75" s="3">
        <v>52.596703296703197</v>
      </c>
      <c r="W75" s="3">
        <v>108.4</v>
      </c>
      <c r="X75" s="3">
        <v>1200.32864549547</v>
      </c>
      <c r="Y75" s="3">
        <v>34.645759415770797</v>
      </c>
      <c r="Z75" s="3">
        <v>8.4700000000000006</v>
      </c>
      <c r="AA75" s="3">
        <v>20.85</v>
      </c>
      <c r="AB75" s="3">
        <v>90.55</v>
      </c>
      <c r="AC75" s="3">
        <v>104.26</v>
      </c>
      <c r="AD75" s="3">
        <v>1.7582417582417499E-2</v>
      </c>
      <c r="AI75" s="3" t="s">
        <v>589</v>
      </c>
      <c r="AK75" s="2" t="str">
        <f t="shared" si="1"/>
        <v>'KOIPMS INDEX',</v>
      </c>
    </row>
    <row r="76" spans="1:37">
      <c r="A76" s="3" t="s">
        <v>28</v>
      </c>
      <c r="B76" s="3" t="s">
        <v>591</v>
      </c>
      <c r="C76" s="3" t="s">
        <v>592</v>
      </c>
      <c r="D76" s="3" t="s">
        <v>31</v>
      </c>
      <c r="E76" s="3" t="s">
        <v>593</v>
      </c>
      <c r="F76" s="3" t="s">
        <v>33</v>
      </c>
      <c r="G76" s="3"/>
      <c r="H76" s="7">
        <v>29617</v>
      </c>
      <c r="I76" s="6">
        <v>43738</v>
      </c>
      <c r="J76" s="3">
        <v>455</v>
      </c>
      <c r="K76" s="3">
        <v>328</v>
      </c>
      <c r="L76" s="3">
        <v>39</v>
      </c>
      <c r="M76" s="3">
        <v>155</v>
      </c>
      <c r="N76" s="3">
        <v>465</v>
      </c>
      <c r="O76" s="3">
        <v>2019</v>
      </c>
      <c r="P76" s="3">
        <v>10091</v>
      </c>
      <c r="Q76" s="3">
        <v>465</v>
      </c>
      <c r="R76" s="3">
        <v>10</v>
      </c>
      <c r="S76" s="5">
        <v>2.1505376344086023E-2</v>
      </c>
      <c r="T76" s="3">
        <v>7.4</v>
      </c>
      <c r="U76" s="3">
        <v>46.9</v>
      </c>
      <c r="V76" s="3">
        <v>52.869450549450498</v>
      </c>
      <c r="W76" s="3">
        <v>108.7</v>
      </c>
      <c r="X76" s="3">
        <v>1195.11639947717</v>
      </c>
      <c r="Y76" s="3">
        <v>34.570455586774798</v>
      </c>
      <c r="Z76" s="3">
        <v>8.77</v>
      </c>
      <c r="AA76" s="3">
        <v>21.1</v>
      </c>
      <c r="AB76" s="3">
        <v>90.8</v>
      </c>
      <c r="AC76" s="3">
        <v>104.73</v>
      </c>
      <c r="AD76" s="3">
        <v>1.09890109890109E-2</v>
      </c>
      <c r="AI76" s="3" t="s">
        <v>592</v>
      </c>
      <c r="AK76" s="2" t="str">
        <f t="shared" si="1"/>
        <v>'KOIPISA INDEX',</v>
      </c>
    </row>
    <row r="77" spans="1:37">
      <c r="A77" s="3" t="s">
        <v>28</v>
      </c>
      <c r="B77" s="3" t="s">
        <v>600</v>
      </c>
      <c r="C77" s="3" t="s">
        <v>601</v>
      </c>
      <c r="D77" s="3" t="s">
        <v>31</v>
      </c>
      <c r="E77" s="3" t="s">
        <v>602</v>
      </c>
      <c r="F77" s="3" t="s">
        <v>33</v>
      </c>
      <c r="G77" s="3"/>
      <c r="H77" s="7">
        <v>29617</v>
      </c>
      <c r="I77" s="6">
        <v>43738</v>
      </c>
      <c r="J77" s="3">
        <v>455</v>
      </c>
      <c r="K77" s="3">
        <v>389</v>
      </c>
      <c r="L77" s="3">
        <v>39</v>
      </c>
      <c r="M77" s="3">
        <v>155</v>
      </c>
      <c r="N77" s="3">
        <v>465</v>
      </c>
      <c r="O77" s="3">
        <v>2019</v>
      </c>
      <c r="P77" s="3">
        <v>10091</v>
      </c>
      <c r="Q77" s="3">
        <v>465</v>
      </c>
      <c r="R77" s="3">
        <v>10</v>
      </c>
      <c r="S77" s="5">
        <v>2.1505376344086023E-2</v>
      </c>
      <c r="T77" s="3">
        <v>12.6</v>
      </c>
      <c r="U77" s="3">
        <v>55.5</v>
      </c>
      <c r="V77" s="3">
        <v>56.7553846153846</v>
      </c>
      <c r="W77" s="3">
        <v>115.4</v>
      </c>
      <c r="X77" s="3">
        <v>940.98384208742698</v>
      </c>
      <c r="Y77" s="3">
        <v>30.675459932777301</v>
      </c>
      <c r="Z77" s="3">
        <v>14.97</v>
      </c>
      <c r="AA77" s="3">
        <v>28.65</v>
      </c>
      <c r="AB77" s="3">
        <v>83</v>
      </c>
      <c r="AC77" s="3">
        <v>110.89</v>
      </c>
      <c r="AD77" s="3">
        <v>1.09890109890109E-2</v>
      </c>
      <c r="AI77" s="3" t="s">
        <v>601</v>
      </c>
      <c r="AK77" s="2" t="str">
        <f t="shared" si="1"/>
        <v>'SKLILI INDEX',</v>
      </c>
    </row>
    <row r="78" spans="1:37">
      <c r="A78" s="3" t="s">
        <v>28</v>
      </c>
      <c r="B78" s="3" t="s">
        <v>606</v>
      </c>
      <c r="C78" s="3" t="s">
        <v>607</v>
      </c>
      <c r="D78" s="3" t="s">
        <v>31</v>
      </c>
      <c r="E78" s="3" t="s">
        <v>608</v>
      </c>
      <c r="F78" s="3" t="s">
        <v>33</v>
      </c>
      <c r="G78" s="3"/>
      <c r="H78" s="7">
        <v>29617</v>
      </c>
      <c r="I78" s="6">
        <v>43738</v>
      </c>
      <c r="J78" s="3">
        <v>455</v>
      </c>
      <c r="K78" s="3">
        <v>412</v>
      </c>
      <c r="L78" s="3">
        <v>39</v>
      </c>
      <c r="M78" s="3">
        <v>155</v>
      </c>
      <c r="N78" s="3">
        <v>465</v>
      </c>
      <c r="O78" s="3">
        <v>2019</v>
      </c>
      <c r="P78" s="3">
        <v>10091</v>
      </c>
      <c r="Q78" s="3">
        <v>465</v>
      </c>
      <c r="R78" s="3">
        <v>10</v>
      </c>
      <c r="S78" s="5">
        <v>2.1505376344086023E-2</v>
      </c>
      <c r="T78" s="3">
        <v>13.9</v>
      </c>
      <c r="U78" s="3">
        <v>53.8</v>
      </c>
      <c r="V78" s="3">
        <v>57.899340659340602</v>
      </c>
      <c r="W78" s="3">
        <v>114.8</v>
      </c>
      <c r="X78" s="3">
        <v>938.07751057752796</v>
      </c>
      <c r="Y78" s="3">
        <v>30.6280510411212</v>
      </c>
      <c r="Z78" s="3">
        <v>15.27</v>
      </c>
      <c r="AA78" s="3">
        <v>28.4</v>
      </c>
      <c r="AB78" s="3">
        <v>82.85</v>
      </c>
      <c r="AC78" s="3">
        <v>107.989999999999</v>
      </c>
      <c r="AD78" s="3">
        <v>8.7912087912087895E-3</v>
      </c>
      <c r="AI78" s="3" t="s">
        <v>607</v>
      </c>
      <c r="AK78" s="2" t="str">
        <f t="shared" si="1"/>
        <v>'SKLILC INDEX',</v>
      </c>
    </row>
    <row r="79" spans="1:37">
      <c r="A79" s="3" t="s">
        <v>28</v>
      </c>
      <c r="B79" s="3" t="s">
        <v>609</v>
      </c>
      <c r="C79" s="3" t="s">
        <v>610</v>
      </c>
      <c r="D79" s="3" t="s">
        <v>31</v>
      </c>
      <c r="E79" s="3" t="s">
        <v>611</v>
      </c>
      <c r="F79" s="3" t="s">
        <v>33</v>
      </c>
      <c r="G79" s="3"/>
      <c r="H79" s="7">
        <v>29617</v>
      </c>
      <c r="I79" s="6">
        <v>43738</v>
      </c>
      <c r="J79" s="3">
        <v>455</v>
      </c>
      <c r="K79" s="3">
        <v>383</v>
      </c>
      <c r="L79" s="3">
        <v>39</v>
      </c>
      <c r="M79" s="3">
        <v>155</v>
      </c>
      <c r="N79" s="3">
        <v>465</v>
      </c>
      <c r="O79" s="3">
        <v>2019</v>
      </c>
      <c r="P79" s="3">
        <v>10091</v>
      </c>
      <c r="Q79" s="3">
        <v>465</v>
      </c>
      <c r="R79" s="3">
        <v>10</v>
      </c>
      <c r="S79" s="5">
        <v>2.1505376344086023E-2</v>
      </c>
      <c r="T79" s="3">
        <v>14.2</v>
      </c>
      <c r="U79" s="3">
        <v>53</v>
      </c>
      <c r="V79" s="3">
        <v>57.399780219780197</v>
      </c>
      <c r="W79" s="3">
        <v>111.4</v>
      </c>
      <c r="X79" s="3">
        <v>954.06094708815397</v>
      </c>
      <c r="Y79" s="3">
        <v>30.887877024621702</v>
      </c>
      <c r="Z79" s="3">
        <v>15.57</v>
      </c>
      <c r="AA79" s="3">
        <v>28.5</v>
      </c>
      <c r="AB79" s="3">
        <v>84.7</v>
      </c>
      <c r="AC79" s="3">
        <v>107.76</v>
      </c>
      <c r="AD79" s="3">
        <v>1.7582417582417499E-2</v>
      </c>
      <c r="AI79" s="3" t="s">
        <v>610</v>
      </c>
      <c r="AK79" s="2" t="str">
        <f t="shared" si="1"/>
        <v>'SKLICI INDEX',</v>
      </c>
    </row>
    <row r="80" spans="1:37">
      <c r="A80" s="3" t="s">
        <v>28</v>
      </c>
      <c r="B80" s="3" t="s">
        <v>612</v>
      </c>
      <c r="C80" s="3" t="s">
        <v>613</v>
      </c>
      <c r="D80" s="3" t="s">
        <v>31</v>
      </c>
      <c r="E80" s="3" t="s">
        <v>614</v>
      </c>
      <c r="F80" s="3" t="s">
        <v>33</v>
      </c>
      <c r="G80" s="3"/>
      <c r="H80" s="7">
        <v>29617</v>
      </c>
      <c r="I80" s="6">
        <v>43738</v>
      </c>
      <c r="J80" s="3">
        <v>455</v>
      </c>
      <c r="K80" s="3">
        <v>341</v>
      </c>
      <c r="L80" s="3">
        <v>39</v>
      </c>
      <c r="M80" s="3">
        <v>155</v>
      </c>
      <c r="N80" s="3">
        <v>465</v>
      </c>
      <c r="O80" s="3">
        <v>2019</v>
      </c>
      <c r="P80" s="3">
        <v>10091</v>
      </c>
      <c r="Q80" s="3">
        <v>465</v>
      </c>
      <c r="R80" s="3">
        <v>10</v>
      </c>
      <c r="S80" s="5">
        <v>2.1505376344086023E-2</v>
      </c>
      <c r="T80" s="3">
        <v>15.4</v>
      </c>
      <c r="U80" s="3">
        <v>62.5</v>
      </c>
      <c r="V80" s="3">
        <v>62.9378021978021</v>
      </c>
      <c r="W80" s="3">
        <v>113.8</v>
      </c>
      <c r="X80" s="3">
        <v>1115.5183916347901</v>
      </c>
      <c r="Y80" s="3">
        <v>33.399377114473197</v>
      </c>
      <c r="Z80" s="3">
        <v>17.100000000000001</v>
      </c>
      <c r="AA80" s="3">
        <v>31.75</v>
      </c>
      <c r="AB80" s="3">
        <v>98.8</v>
      </c>
      <c r="AC80" s="3">
        <v>111.329999999999</v>
      </c>
      <c r="AD80" s="3">
        <v>1.31868131868131E-2</v>
      </c>
      <c r="AI80" s="3" t="s">
        <v>613</v>
      </c>
      <c r="AK80" s="2" t="str">
        <f t="shared" si="1"/>
        <v>'KOIPMC INDEX',</v>
      </c>
    </row>
    <row r="81" spans="1:37">
      <c r="A81" s="3" t="s">
        <v>28</v>
      </c>
      <c r="B81" s="3" t="s">
        <v>673</v>
      </c>
      <c r="C81" s="3" t="s">
        <v>674</v>
      </c>
      <c r="D81" s="3" t="s">
        <v>31</v>
      </c>
      <c r="E81" s="3" t="s">
        <v>675</v>
      </c>
      <c r="F81" s="3" t="s">
        <v>33</v>
      </c>
      <c r="G81" s="3"/>
      <c r="H81" s="7">
        <v>29617</v>
      </c>
      <c r="I81" s="6">
        <v>43738</v>
      </c>
      <c r="J81" s="3">
        <v>455</v>
      </c>
      <c r="K81" s="3">
        <v>432</v>
      </c>
      <c r="L81" s="3">
        <v>39</v>
      </c>
      <c r="M81" s="3">
        <v>155</v>
      </c>
      <c r="N81" s="3">
        <v>465</v>
      </c>
      <c r="O81" s="3">
        <v>2019</v>
      </c>
      <c r="P81" s="3">
        <v>10091</v>
      </c>
      <c r="Q81" s="3">
        <v>465</v>
      </c>
      <c r="R81" s="3">
        <v>10</v>
      </c>
      <c r="S81" s="5">
        <v>2.1505376344086023E-2</v>
      </c>
      <c r="T81" s="3">
        <v>34.299999999999997</v>
      </c>
      <c r="U81" s="3">
        <v>59.77</v>
      </c>
      <c r="V81" s="3">
        <v>63.244901098901003</v>
      </c>
      <c r="W81" s="3">
        <v>116.89</v>
      </c>
      <c r="X81" s="3">
        <v>610.71834354746602</v>
      </c>
      <c r="Y81" s="3">
        <v>24.712716231678499</v>
      </c>
      <c r="Z81" s="3">
        <v>35.236999999999902</v>
      </c>
      <c r="AA81" s="3">
        <v>40.409999999999997</v>
      </c>
      <c r="AB81" s="3">
        <v>81.884999999999906</v>
      </c>
      <c r="AC81" s="3">
        <v>109.45</v>
      </c>
      <c r="AD81" s="3">
        <v>1.09890109890109E-2</v>
      </c>
      <c r="AI81" s="3" t="s">
        <v>674</v>
      </c>
      <c r="AK81" s="2" t="str">
        <f t="shared" si="1"/>
        <v>'KOIMPTI INDEX',</v>
      </c>
    </row>
    <row r="82" spans="1:37">
      <c r="A82" s="3" t="s">
        <v>28</v>
      </c>
      <c r="B82" s="3" t="s">
        <v>682</v>
      </c>
      <c r="C82" s="3" t="s">
        <v>683</v>
      </c>
      <c r="D82" s="3" t="s">
        <v>31</v>
      </c>
      <c r="E82" s="3" t="s">
        <v>684</v>
      </c>
      <c r="F82" s="3" t="s">
        <v>33</v>
      </c>
      <c r="G82" s="3"/>
      <c r="H82" s="7">
        <v>29617</v>
      </c>
      <c r="I82" s="6">
        <v>43738</v>
      </c>
      <c r="J82" s="3">
        <v>455</v>
      </c>
      <c r="K82" s="3">
        <v>36</v>
      </c>
      <c r="L82" s="3">
        <v>39</v>
      </c>
      <c r="M82" s="3">
        <v>155</v>
      </c>
      <c r="N82" s="3">
        <v>465</v>
      </c>
      <c r="O82" s="3">
        <v>2019</v>
      </c>
      <c r="P82" s="3">
        <v>10091</v>
      </c>
      <c r="Q82" s="3">
        <v>465</v>
      </c>
      <c r="R82" s="3">
        <v>10</v>
      </c>
      <c r="S82" s="5">
        <v>2.1505376344086023E-2</v>
      </c>
      <c r="T82" s="3">
        <v>37.299999999999997</v>
      </c>
      <c r="U82" s="3">
        <v>41.1</v>
      </c>
      <c r="V82" s="3">
        <v>41.017582417582403</v>
      </c>
      <c r="W82" s="3">
        <v>42.4</v>
      </c>
      <c r="X82" s="3">
        <v>0.521099869293701</v>
      </c>
      <c r="Y82" s="3">
        <v>0.72187247439814495</v>
      </c>
      <c r="Z82" s="3">
        <v>39.6</v>
      </c>
      <c r="AA82" s="3">
        <v>40.6</v>
      </c>
      <c r="AB82" s="3">
        <v>41.6</v>
      </c>
      <c r="AC82" s="3">
        <v>42</v>
      </c>
      <c r="AD82" s="3">
        <v>7.2527472527472506E-2</v>
      </c>
      <c r="AI82" s="3" t="s">
        <v>683</v>
      </c>
      <c r="AK82" s="2" t="str">
        <f t="shared" si="1"/>
        <v>'LEI AVGW INDEX',</v>
      </c>
    </row>
    <row r="83" spans="1:37">
      <c r="A83" s="3" t="s">
        <v>28</v>
      </c>
      <c r="B83" s="3" t="s">
        <v>706</v>
      </c>
      <c r="C83" s="3" t="s">
        <v>707</v>
      </c>
      <c r="D83" s="3" t="s">
        <v>31</v>
      </c>
      <c r="E83" s="3" t="s">
        <v>708</v>
      </c>
      <c r="F83" s="3" t="s">
        <v>33</v>
      </c>
      <c r="G83" s="3"/>
      <c r="H83" s="7">
        <v>29617</v>
      </c>
      <c r="I83" s="6">
        <v>43738</v>
      </c>
      <c r="J83" s="3">
        <v>455</v>
      </c>
      <c r="K83" s="3">
        <v>260</v>
      </c>
      <c r="L83" s="3">
        <v>39</v>
      </c>
      <c r="M83" s="3">
        <v>155</v>
      </c>
      <c r="N83" s="3">
        <v>465</v>
      </c>
      <c r="O83" s="3">
        <v>2019</v>
      </c>
      <c r="P83" s="3">
        <v>10091</v>
      </c>
      <c r="Q83" s="3">
        <v>465</v>
      </c>
      <c r="R83" s="3">
        <v>10</v>
      </c>
      <c r="S83" s="5">
        <v>2.1505376344086023E-2</v>
      </c>
      <c r="T83" s="3">
        <v>45.8</v>
      </c>
      <c r="U83" s="3">
        <v>77.900000000000006</v>
      </c>
      <c r="V83" s="3">
        <v>76.576043956043904</v>
      </c>
      <c r="W83" s="3">
        <v>108</v>
      </c>
      <c r="X83" s="3">
        <v>404.521076826257</v>
      </c>
      <c r="Y83" s="3">
        <v>20.112709335797</v>
      </c>
      <c r="Z83" s="3">
        <v>50.9</v>
      </c>
      <c r="AA83" s="3">
        <v>55.65</v>
      </c>
      <c r="AB83" s="3">
        <v>97.8</v>
      </c>
      <c r="AC83" s="3">
        <v>105.03</v>
      </c>
      <c r="AD83" s="3">
        <v>2.19780219780219E-2</v>
      </c>
      <c r="AI83" s="3" t="s">
        <v>707</v>
      </c>
      <c r="AK83" s="2" t="str">
        <f t="shared" si="1"/>
        <v>'KOPPI INDEX',</v>
      </c>
    </row>
    <row r="84" spans="1:37">
      <c r="A84" s="3" t="s">
        <v>28</v>
      </c>
      <c r="B84" s="3" t="s">
        <v>718</v>
      </c>
      <c r="C84" s="3" t="s">
        <v>719</v>
      </c>
      <c r="D84" s="3" t="s">
        <v>31</v>
      </c>
      <c r="E84" s="3" t="s">
        <v>720</v>
      </c>
      <c r="F84" s="3" t="s">
        <v>33</v>
      </c>
      <c r="G84" s="3"/>
      <c r="H84" s="7">
        <v>29617</v>
      </c>
      <c r="I84" s="6">
        <v>43738</v>
      </c>
      <c r="J84" s="3">
        <v>455</v>
      </c>
      <c r="K84" s="3">
        <v>453</v>
      </c>
      <c r="L84" s="3">
        <v>39</v>
      </c>
      <c r="M84" s="3">
        <v>155</v>
      </c>
      <c r="N84" s="3">
        <v>465</v>
      </c>
      <c r="O84" s="3">
        <v>2019</v>
      </c>
      <c r="P84" s="3">
        <v>10091</v>
      </c>
      <c r="Q84" s="3">
        <v>465</v>
      </c>
      <c r="R84" s="3">
        <v>10</v>
      </c>
      <c r="S84" s="5">
        <v>2.1505376344086023E-2</v>
      </c>
      <c r="T84" s="3">
        <v>48.242400000000004</v>
      </c>
      <c r="U84" s="3">
        <v>90.450199999999995</v>
      </c>
      <c r="V84" s="3">
        <v>82.867460659340693</v>
      </c>
      <c r="W84" s="3">
        <v>110.55159999999999</v>
      </c>
      <c r="X84" s="3">
        <v>373.39254947340498</v>
      </c>
      <c r="Y84" s="3">
        <v>19.323367964032599</v>
      </c>
      <c r="Z84" s="3">
        <v>52.256169999999997</v>
      </c>
      <c r="AA84" s="3">
        <v>63.634500000000003</v>
      </c>
      <c r="AB84" s="3">
        <v>100.77785</v>
      </c>
      <c r="AC84" s="3">
        <v>106.33839999999999</v>
      </c>
      <c r="AD84" s="3">
        <v>4.3956043956043904E-3</v>
      </c>
      <c r="AI84" s="3" t="s">
        <v>719</v>
      </c>
      <c r="AK84" s="2" t="str">
        <f t="shared" si="1"/>
        <v>'IP INDEX',</v>
      </c>
    </row>
    <row r="85" spans="1:37">
      <c r="A85" s="3" t="s">
        <v>28</v>
      </c>
      <c r="B85" s="3" t="s">
        <v>721</v>
      </c>
      <c r="C85" s="3" t="s">
        <v>722</v>
      </c>
      <c r="D85" s="3" t="s">
        <v>31</v>
      </c>
      <c r="E85" s="3" t="s">
        <v>723</v>
      </c>
      <c r="F85" s="3" t="s">
        <v>33</v>
      </c>
      <c r="G85" s="3"/>
      <c r="H85" s="7">
        <v>29617</v>
      </c>
      <c r="I85" s="6">
        <v>43738</v>
      </c>
      <c r="J85" s="3">
        <v>455</v>
      </c>
      <c r="K85" s="3">
        <v>303</v>
      </c>
      <c r="L85" s="3">
        <v>39</v>
      </c>
      <c r="M85" s="3">
        <v>155</v>
      </c>
      <c r="N85" s="3">
        <v>465</v>
      </c>
      <c r="O85" s="3">
        <v>2019</v>
      </c>
      <c r="P85" s="3">
        <v>10091</v>
      </c>
      <c r="Q85" s="3">
        <v>465</v>
      </c>
      <c r="R85" s="3">
        <v>10</v>
      </c>
      <c r="S85" s="5">
        <v>2.1505376344086023E-2</v>
      </c>
      <c r="T85" s="3">
        <v>48.3</v>
      </c>
      <c r="U85" s="3">
        <v>84.5</v>
      </c>
      <c r="V85" s="3">
        <v>81.572747252747206</v>
      </c>
      <c r="W85" s="3">
        <v>112.2</v>
      </c>
      <c r="X85" s="3">
        <v>267.146127898533</v>
      </c>
      <c r="Y85" s="3">
        <v>16.3446054678151</v>
      </c>
      <c r="Z85" s="3">
        <v>52.07</v>
      </c>
      <c r="AA85" s="3">
        <v>68.25</v>
      </c>
      <c r="AB85" s="3">
        <v>94.05</v>
      </c>
      <c r="AC85" s="3">
        <v>105.91999999999901</v>
      </c>
      <c r="AD85" s="3">
        <v>1.31868131868131E-2</v>
      </c>
      <c r="AI85" s="3" t="s">
        <v>722</v>
      </c>
      <c r="AK85" s="2" t="str">
        <f t="shared" si="1"/>
        <v>'LEI TOTL INDEX',</v>
      </c>
    </row>
    <row r="86" spans="1:37">
      <c r="A86" s="3" t="s">
        <v>28</v>
      </c>
      <c r="B86" s="3" t="s">
        <v>766</v>
      </c>
      <c r="C86" s="3" t="s">
        <v>767</v>
      </c>
      <c r="D86" s="3" t="s">
        <v>31</v>
      </c>
      <c r="E86" s="3" t="s">
        <v>768</v>
      </c>
      <c r="F86" s="3" t="s">
        <v>33</v>
      </c>
      <c r="G86" s="3"/>
      <c r="H86" s="7">
        <v>29617</v>
      </c>
      <c r="I86" s="6">
        <v>43738</v>
      </c>
      <c r="J86" s="3">
        <v>455</v>
      </c>
      <c r="K86" s="3">
        <v>432</v>
      </c>
      <c r="L86" s="3">
        <v>39</v>
      </c>
      <c r="M86" s="3">
        <v>155</v>
      </c>
      <c r="N86" s="3">
        <v>465</v>
      </c>
      <c r="O86" s="3">
        <v>2019</v>
      </c>
      <c r="P86" s="3">
        <v>10091</v>
      </c>
      <c r="Q86" s="3">
        <v>465</v>
      </c>
      <c r="R86" s="3">
        <v>10</v>
      </c>
      <c r="S86" s="5">
        <v>2.1505376344086023E-2</v>
      </c>
      <c r="T86" s="3">
        <v>64.16</v>
      </c>
      <c r="U86" s="3">
        <v>92.35</v>
      </c>
      <c r="V86" s="3">
        <v>91.951670329670193</v>
      </c>
      <c r="W86" s="3">
        <v>168.8</v>
      </c>
      <c r="X86" s="3">
        <v>174.96268795275199</v>
      </c>
      <c r="Y86" s="3">
        <v>13.227346217316301</v>
      </c>
      <c r="Z86" s="3">
        <v>68.911000000000001</v>
      </c>
      <c r="AA86" s="3">
        <v>84.474999999999994</v>
      </c>
      <c r="AB86" s="3">
        <v>99.385000000000005</v>
      </c>
      <c r="AC86" s="3">
        <v>110.219999999999</v>
      </c>
      <c r="AD86" s="3">
        <v>6.5934065934065899E-3</v>
      </c>
      <c r="AI86" s="3" t="s">
        <v>767</v>
      </c>
      <c r="AK86" s="2" t="str">
        <f t="shared" si="1"/>
        <v>'KOEXPTI INDEX',</v>
      </c>
    </row>
    <row r="87" spans="1:37">
      <c r="A87" s="3" t="s">
        <v>28</v>
      </c>
      <c r="B87" s="3" t="s">
        <v>769</v>
      </c>
      <c r="C87" s="3" t="s">
        <v>770</v>
      </c>
      <c r="D87" s="3" t="s">
        <v>31</v>
      </c>
      <c r="E87" s="3" t="s">
        <v>771</v>
      </c>
      <c r="F87" s="3" t="s">
        <v>33</v>
      </c>
      <c r="G87" s="3"/>
      <c r="H87" s="7">
        <v>29617</v>
      </c>
      <c r="I87" s="6">
        <v>43738</v>
      </c>
      <c r="J87" s="3">
        <v>455</v>
      </c>
      <c r="K87" s="3">
        <v>455</v>
      </c>
      <c r="L87" s="3">
        <v>39</v>
      </c>
      <c r="M87" s="3">
        <v>155</v>
      </c>
      <c r="N87" s="3">
        <v>465</v>
      </c>
      <c r="O87" s="3">
        <v>2019</v>
      </c>
      <c r="P87" s="3">
        <v>10091</v>
      </c>
      <c r="Q87" s="3">
        <v>465</v>
      </c>
      <c r="R87" s="3">
        <v>10</v>
      </c>
      <c r="S87" s="5">
        <v>2.1505376344086023E-2</v>
      </c>
      <c r="T87" s="3">
        <v>66.687200000000004</v>
      </c>
      <c r="U87" s="3">
        <v>79.5809</v>
      </c>
      <c r="V87" s="3">
        <v>79.062949890109806</v>
      </c>
      <c r="W87" s="3">
        <v>85.148899999999998</v>
      </c>
      <c r="X87" s="3">
        <v>13.176059262681701</v>
      </c>
      <c r="Y87" s="3">
        <v>3.6298841941144202</v>
      </c>
      <c r="Z87" s="3">
        <v>72.427040000000005</v>
      </c>
      <c r="AA87" s="3">
        <v>76.740549999999999</v>
      </c>
      <c r="AB87" s="3">
        <v>81.697199999999995</v>
      </c>
      <c r="AC87" s="3">
        <v>84.178560000000004</v>
      </c>
      <c r="AD87" s="3">
        <v>2.19780219780219E-3</v>
      </c>
      <c r="AI87" s="3" t="s">
        <v>770</v>
      </c>
      <c r="AK87" s="2" t="str">
        <f t="shared" si="1"/>
        <v>'CPTICHNG INDEX',</v>
      </c>
    </row>
    <row r="88" spans="1:37">
      <c r="A88" s="3" t="s">
        <v>28</v>
      </c>
      <c r="B88" s="3" t="s">
        <v>802</v>
      </c>
      <c r="C88" s="3" t="s">
        <v>803</v>
      </c>
      <c r="D88" s="3" t="s">
        <v>31</v>
      </c>
      <c r="E88" s="3" t="s">
        <v>804</v>
      </c>
      <c r="F88" s="3" t="s">
        <v>33</v>
      </c>
      <c r="G88" s="3"/>
      <c r="H88" s="7">
        <v>29617</v>
      </c>
      <c r="I88" s="6">
        <v>43738</v>
      </c>
      <c r="J88" s="3">
        <v>455</v>
      </c>
      <c r="K88" s="3">
        <v>452</v>
      </c>
      <c r="L88" s="3">
        <v>39</v>
      </c>
      <c r="M88" s="3">
        <v>155</v>
      </c>
      <c r="N88" s="3">
        <v>465</v>
      </c>
      <c r="O88" s="3">
        <v>2019</v>
      </c>
      <c r="P88" s="3">
        <v>10091</v>
      </c>
      <c r="Q88" s="3">
        <v>465</v>
      </c>
      <c r="R88" s="3">
        <v>10</v>
      </c>
      <c r="S88" s="5">
        <v>2.1505376344086023E-2</v>
      </c>
      <c r="T88" s="3">
        <v>109.38</v>
      </c>
      <c r="U88" s="3">
        <v>989.53</v>
      </c>
      <c r="V88" s="3">
        <v>1005.28325274725</v>
      </c>
      <c r="W88" s="3">
        <v>2996.11</v>
      </c>
      <c r="X88" s="3">
        <v>534971.47846472601</v>
      </c>
      <c r="Y88" s="3">
        <v>731.41744473640097</v>
      </c>
      <c r="Z88" s="3">
        <v>138.989</v>
      </c>
      <c r="AA88" s="3">
        <v>343.41500000000002</v>
      </c>
      <c r="AB88" s="3">
        <v>1387.53</v>
      </c>
      <c r="AC88" s="3">
        <v>2560.0929999999898</v>
      </c>
      <c r="AD88" s="3">
        <v>4.3956043956043904E-3</v>
      </c>
      <c r="AI88" s="3" t="s">
        <v>803</v>
      </c>
      <c r="AK88" s="2" t="str">
        <f t="shared" si="1"/>
        <v>'LEI STKP INDEX',</v>
      </c>
    </row>
    <row r="89" spans="1:37">
      <c r="A89" s="3" t="s">
        <v>28</v>
      </c>
      <c r="B89" s="3" t="s">
        <v>818</v>
      </c>
      <c r="C89" s="3" t="s">
        <v>819</v>
      </c>
      <c r="D89" s="3" t="s">
        <v>31</v>
      </c>
      <c r="E89" s="3" t="s">
        <v>820</v>
      </c>
      <c r="F89" s="3" t="s">
        <v>33</v>
      </c>
      <c r="G89" s="3"/>
      <c r="H89" s="7">
        <v>29617</v>
      </c>
      <c r="I89" s="6">
        <v>43738</v>
      </c>
      <c r="J89" s="3">
        <v>455</v>
      </c>
      <c r="K89" s="3">
        <v>387</v>
      </c>
      <c r="L89" s="3">
        <v>39</v>
      </c>
      <c r="M89" s="3">
        <v>155</v>
      </c>
      <c r="N89" s="3">
        <v>465</v>
      </c>
      <c r="O89" s="3">
        <v>2019</v>
      </c>
      <c r="P89" s="3">
        <v>10091</v>
      </c>
      <c r="Q89" s="3">
        <v>465</v>
      </c>
      <c r="R89" s="3">
        <v>10</v>
      </c>
      <c r="S89" s="5">
        <v>2.1505376344086023E-2</v>
      </c>
      <c r="T89" s="3">
        <v>513</v>
      </c>
      <c r="U89" s="3">
        <v>1364</v>
      </c>
      <c r="V89" s="3">
        <v>1356.40659340659</v>
      </c>
      <c r="W89" s="3">
        <v>2263</v>
      </c>
      <c r="X89" s="3">
        <v>161437.52815026301</v>
      </c>
      <c r="Y89" s="3">
        <v>401.79289211018101</v>
      </c>
      <c r="Z89" s="3">
        <v>617.4</v>
      </c>
      <c r="AA89" s="3">
        <v>1086</v>
      </c>
      <c r="AB89" s="3">
        <v>1654.5</v>
      </c>
      <c r="AC89" s="3">
        <v>2046.8999999999901</v>
      </c>
      <c r="AD89" s="3">
        <v>6.5934065934065899E-3</v>
      </c>
      <c r="AI89" s="3" t="s">
        <v>819</v>
      </c>
      <c r="AK89" s="2" t="str">
        <f t="shared" si="1"/>
        <v>'LEI BP INDEX',</v>
      </c>
    </row>
    <row r="90" spans="1:37">
      <c r="A90" s="3" t="s">
        <v>28</v>
      </c>
      <c r="B90" s="3" t="s">
        <v>842</v>
      </c>
      <c r="C90" s="3" t="s">
        <v>843</v>
      </c>
      <c r="D90" s="3" t="s">
        <v>31</v>
      </c>
      <c r="E90" s="3" t="s">
        <v>844</v>
      </c>
      <c r="F90" s="3" t="s">
        <v>33</v>
      </c>
      <c r="G90" s="3"/>
      <c r="H90" s="7">
        <v>29617</v>
      </c>
      <c r="I90" s="6">
        <v>43738</v>
      </c>
      <c r="J90" s="3">
        <v>455</v>
      </c>
      <c r="K90" s="3">
        <v>452</v>
      </c>
      <c r="L90" s="3">
        <v>39</v>
      </c>
      <c r="M90" s="3">
        <v>155</v>
      </c>
      <c r="N90" s="3">
        <v>465</v>
      </c>
      <c r="O90" s="3">
        <v>2019</v>
      </c>
      <c r="P90" s="3">
        <v>10091</v>
      </c>
      <c r="Q90" s="3">
        <v>465</v>
      </c>
      <c r="R90" s="3">
        <v>10</v>
      </c>
      <c r="S90" s="5">
        <v>2.1505376344086023E-2</v>
      </c>
      <c r="T90" s="3">
        <v>5011.1000000000004</v>
      </c>
      <c r="U90" s="3">
        <v>9393.4</v>
      </c>
      <c r="V90" s="3">
        <v>9086.6004395604396</v>
      </c>
      <c r="W90" s="3">
        <v>14216.5</v>
      </c>
      <c r="X90" s="3">
        <v>6831402.6099998001</v>
      </c>
      <c r="Y90" s="3">
        <v>2613.6952021993302</v>
      </c>
      <c r="Z90" s="3">
        <v>5150.17</v>
      </c>
      <c r="AA90" s="3">
        <v>6755.85</v>
      </c>
      <c r="AB90" s="3">
        <v>11181.9</v>
      </c>
      <c r="AC90" s="3">
        <v>13392.9399999999</v>
      </c>
      <c r="AD90" s="3">
        <v>4.3956043956043904E-3</v>
      </c>
      <c r="AI90" s="3" t="s">
        <v>843</v>
      </c>
      <c r="AK90" s="2" t="str">
        <f t="shared" si="1"/>
        <v>'PIDSPINX INDEX',</v>
      </c>
    </row>
    <row r="91" spans="1:37">
      <c r="A91" s="3" t="s">
        <v>28</v>
      </c>
      <c r="B91" s="3" t="s">
        <v>869</v>
      </c>
      <c r="C91" s="3" t="s">
        <v>870</v>
      </c>
      <c r="D91" s="3" t="s">
        <v>31</v>
      </c>
      <c r="E91" s="3" t="s">
        <v>871</v>
      </c>
      <c r="F91" s="3" t="s">
        <v>33</v>
      </c>
      <c r="G91" s="3"/>
      <c r="H91" s="7">
        <v>29617</v>
      </c>
      <c r="I91" s="6">
        <v>43738</v>
      </c>
      <c r="J91" s="3">
        <v>455</v>
      </c>
      <c r="K91" s="3">
        <v>453</v>
      </c>
      <c r="L91" s="3">
        <v>39</v>
      </c>
      <c r="M91" s="3">
        <v>155</v>
      </c>
      <c r="N91" s="3">
        <v>465</v>
      </c>
      <c r="O91" s="3">
        <v>2019</v>
      </c>
      <c r="P91" s="3">
        <v>10091</v>
      </c>
      <c r="Q91" s="3">
        <v>465</v>
      </c>
      <c r="R91" s="3">
        <v>10</v>
      </c>
      <c r="S91" s="5">
        <v>2.1505376344086023E-2</v>
      </c>
      <c r="T91" s="3">
        <v>20990</v>
      </c>
      <c r="U91" s="3">
        <v>36134</v>
      </c>
      <c r="V91" s="3">
        <v>35124.531868131802</v>
      </c>
      <c r="W91" s="3">
        <v>49202</v>
      </c>
      <c r="X91" s="3">
        <v>41525903.157021798</v>
      </c>
      <c r="Y91" s="3">
        <v>6444.0595246336597</v>
      </c>
      <c r="Z91" s="3">
        <v>25325.5</v>
      </c>
      <c r="AA91" s="3">
        <v>29034</v>
      </c>
      <c r="AB91" s="3">
        <v>40220</v>
      </c>
      <c r="AC91" s="3">
        <v>44821.9</v>
      </c>
      <c r="AD91" s="3">
        <v>4.3956043956043904E-3</v>
      </c>
      <c r="AI91" s="3" t="s">
        <v>870</v>
      </c>
      <c r="AK91" s="2" t="str">
        <f t="shared" si="1"/>
        <v>'LEI MNO INDEX',</v>
      </c>
    </row>
    <row r="92" spans="1:37">
      <c r="A92" s="3" t="s">
        <v>28</v>
      </c>
      <c r="B92" s="3" t="s">
        <v>881</v>
      </c>
      <c r="C92" s="3" t="s">
        <v>882</v>
      </c>
      <c r="D92" s="3" t="s">
        <v>31</v>
      </c>
      <c r="E92" s="3" t="s">
        <v>883</v>
      </c>
      <c r="F92" s="3" t="s">
        <v>33</v>
      </c>
      <c r="G92" s="3"/>
      <c r="H92" s="7">
        <v>29617</v>
      </c>
      <c r="I92" s="6">
        <v>43738</v>
      </c>
      <c r="J92" s="3">
        <v>455</v>
      </c>
      <c r="K92" s="3">
        <v>453</v>
      </c>
      <c r="L92" s="3">
        <v>39</v>
      </c>
      <c r="M92" s="3">
        <v>155</v>
      </c>
      <c r="N92" s="3">
        <v>465</v>
      </c>
      <c r="O92" s="3">
        <v>2019</v>
      </c>
      <c r="P92" s="3">
        <v>10091</v>
      </c>
      <c r="Q92" s="3">
        <v>465</v>
      </c>
      <c r="R92" s="3">
        <v>10</v>
      </c>
      <c r="S92" s="5">
        <v>2.1505376344086023E-2</v>
      </c>
      <c r="T92" s="3">
        <v>82255</v>
      </c>
      <c r="U92" s="3">
        <v>131403</v>
      </c>
      <c r="V92" s="3">
        <v>127046.18241758199</v>
      </c>
      <c r="W92" s="3">
        <v>158103</v>
      </c>
      <c r="X92" s="3">
        <v>344358593.92479998</v>
      </c>
      <c r="Y92" s="3">
        <v>18556.901517354599</v>
      </c>
      <c r="Z92" s="3">
        <v>93517.8</v>
      </c>
      <c r="AA92" s="3">
        <v>112710.5</v>
      </c>
      <c r="AB92" s="3">
        <v>142830</v>
      </c>
      <c r="AC92" s="3">
        <v>152085.29999999999</v>
      </c>
      <c r="AD92" s="3">
        <v>4.3956043956043904E-3</v>
      </c>
      <c r="AI92" s="3" t="s">
        <v>882</v>
      </c>
      <c r="AK92" s="2" t="str">
        <f t="shared" si="1"/>
        <v>'LEI NWCN INDEX',</v>
      </c>
    </row>
    <row r="93" spans="1:37">
      <c r="A93" s="3" t="s">
        <v>28</v>
      </c>
      <c r="B93" s="3" t="s">
        <v>41</v>
      </c>
      <c r="C93" s="3" t="s">
        <v>42</v>
      </c>
      <c r="D93" s="3" t="s">
        <v>31</v>
      </c>
      <c r="E93" s="3" t="s">
        <v>43</v>
      </c>
      <c r="F93" s="3" t="s">
        <v>33</v>
      </c>
      <c r="G93" s="3"/>
      <c r="H93" s="7">
        <v>29617</v>
      </c>
      <c r="I93" s="6">
        <v>43708</v>
      </c>
      <c r="J93" s="3">
        <v>454</v>
      </c>
      <c r="K93" s="3">
        <v>453</v>
      </c>
      <c r="L93" s="3">
        <v>39</v>
      </c>
      <c r="M93" s="3">
        <v>155</v>
      </c>
      <c r="N93" s="3">
        <v>464</v>
      </c>
      <c r="O93" s="3">
        <v>2014</v>
      </c>
      <c r="P93" s="3">
        <v>10066</v>
      </c>
      <c r="Q93" s="3">
        <v>464</v>
      </c>
      <c r="R93" s="3">
        <v>10</v>
      </c>
      <c r="S93" s="5">
        <v>2.1551724137931036E-2</v>
      </c>
      <c r="T93" s="3">
        <v>-3845</v>
      </c>
      <c r="U93" s="3">
        <v>561.35</v>
      </c>
      <c r="V93" s="3">
        <v>1683.5226872246601</v>
      </c>
      <c r="W93" s="3">
        <v>12409.7</v>
      </c>
      <c r="X93" s="3">
        <v>10070704.7011839</v>
      </c>
      <c r="Y93" s="3">
        <v>3173.4373636774199</v>
      </c>
      <c r="Z93" s="3">
        <v>-1914.675</v>
      </c>
      <c r="AA93" s="3">
        <v>-358.52499999999998</v>
      </c>
      <c r="AB93" s="3">
        <v>3077.9250000000002</v>
      </c>
      <c r="AC93" s="3">
        <v>8143.2349999999897</v>
      </c>
      <c r="AD93" s="3">
        <v>4.40528634361233E-3</v>
      </c>
      <c r="AI93" s="3" t="s">
        <v>42</v>
      </c>
      <c r="AK93" s="2" t="str">
        <f t="shared" si="1"/>
        <v>'KOBPCB INDEX',</v>
      </c>
    </row>
    <row r="94" spans="1:37">
      <c r="A94" s="3" t="s">
        <v>28</v>
      </c>
      <c r="B94" s="3" t="s">
        <v>44</v>
      </c>
      <c r="C94" s="3" t="s">
        <v>45</v>
      </c>
      <c r="D94" s="3" t="s">
        <v>31</v>
      </c>
      <c r="E94" s="3" t="s">
        <v>46</v>
      </c>
      <c r="F94" s="3" t="s">
        <v>33</v>
      </c>
      <c r="G94" s="3"/>
      <c r="H94" s="7">
        <v>29617</v>
      </c>
      <c r="I94" s="6">
        <v>43708</v>
      </c>
      <c r="J94" s="3">
        <v>454</v>
      </c>
      <c r="K94" s="3">
        <v>454</v>
      </c>
      <c r="L94" s="3">
        <v>39</v>
      </c>
      <c r="M94" s="3">
        <v>155</v>
      </c>
      <c r="N94" s="3">
        <v>464</v>
      </c>
      <c r="O94" s="3">
        <v>2014</v>
      </c>
      <c r="P94" s="3">
        <v>10066</v>
      </c>
      <c r="Q94" s="3">
        <v>464</v>
      </c>
      <c r="R94" s="3">
        <v>10</v>
      </c>
      <c r="S94" s="5">
        <v>2.1551724137931036E-2</v>
      </c>
      <c r="T94" s="3">
        <v>-3399.4</v>
      </c>
      <c r="U94" s="3">
        <v>606.15</v>
      </c>
      <c r="V94" s="3">
        <v>1719.9473568281901</v>
      </c>
      <c r="W94" s="3">
        <v>12361.9</v>
      </c>
      <c r="X94" s="3">
        <v>10194559.2806</v>
      </c>
      <c r="Y94" s="3">
        <v>3192.8919932562699</v>
      </c>
      <c r="Z94" s="3">
        <v>-1797.2849999999901</v>
      </c>
      <c r="AA94" s="3">
        <v>-357.32499999999999</v>
      </c>
      <c r="AB94" s="3">
        <v>2850.625</v>
      </c>
      <c r="AC94" s="3">
        <v>9037.2299999999905</v>
      </c>
      <c r="AD94" s="3">
        <v>2.2026431718061598E-3</v>
      </c>
      <c r="AI94" s="3" t="s">
        <v>45</v>
      </c>
      <c r="AK94" s="2" t="str">
        <f t="shared" si="1"/>
        <v>'KOBPFIN INDEX',</v>
      </c>
    </row>
    <row r="95" spans="1:37">
      <c r="A95" s="3" t="s">
        <v>28</v>
      </c>
      <c r="B95" s="3" t="s">
        <v>47</v>
      </c>
      <c r="C95" s="3" t="s">
        <v>48</v>
      </c>
      <c r="D95" s="3" t="s">
        <v>31</v>
      </c>
      <c r="E95" s="3" t="s">
        <v>49</v>
      </c>
      <c r="F95" s="3" t="s">
        <v>33</v>
      </c>
      <c r="G95" s="3"/>
      <c r="H95" s="7">
        <v>29617</v>
      </c>
      <c r="I95" s="6">
        <v>43708</v>
      </c>
      <c r="J95" s="3">
        <v>454</v>
      </c>
      <c r="K95" s="3">
        <v>453</v>
      </c>
      <c r="L95" s="3">
        <v>39</v>
      </c>
      <c r="M95" s="3">
        <v>155</v>
      </c>
      <c r="N95" s="3">
        <v>464</v>
      </c>
      <c r="O95" s="3">
        <v>2014</v>
      </c>
      <c r="P95" s="3">
        <v>10066</v>
      </c>
      <c r="Q95" s="3">
        <v>464</v>
      </c>
      <c r="R95" s="3">
        <v>10</v>
      </c>
      <c r="S95" s="5">
        <v>2.1551724137931036E-2</v>
      </c>
      <c r="T95" s="3">
        <v>-2901.5</v>
      </c>
      <c r="U95" s="3">
        <v>809.9</v>
      </c>
      <c r="V95" s="3">
        <v>2337.45660792951</v>
      </c>
      <c r="W95" s="3">
        <v>14522.7</v>
      </c>
      <c r="X95" s="3">
        <v>12206864.203300601</v>
      </c>
      <c r="Y95" s="3">
        <v>3493.8323089840101</v>
      </c>
      <c r="Z95" s="3">
        <v>-987.12</v>
      </c>
      <c r="AA95" s="3">
        <v>-225.05</v>
      </c>
      <c r="AB95" s="3">
        <v>3987.8249999999998</v>
      </c>
      <c r="AC95" s="3">
        <v>9854.5599999999904</v>
      </c>
      <c r="AD95" s="3">
        <v>4.40528634361233E-3</v>
      </c>
      <c r="AI95" s="3" t="s">
        <v>48</v>
      </c>
      <c r="AK95" s="2" t="str">
        <f t="shared" si="1"/>
        <v>'KOBPTB INDEX',</v>
      </c>
    </row>
    <row r="96" spans="1:37">
      <c r="A96" s="3" t="s">
        <v>28</v>
      </c>
      <c r="B96" s="3" t="s">
        <v>50</v>
      </c>
      <c r="C96" s="3" t="s">
        <v>51</v>
      </c>
      <c r="D96" s="3" t="s">
        <v>31</v>
      </c>
      <c r="E96" s="3" t="s">
        <v>52</v>
      </c>
      <c r="F96" s="3" t="s">
        <v>33</v>
      </c>
      <c r="G96" s="3"/>
      <c r="H96" s="7">
        <v>29617</v>
      </c>
      <c r="I96" s="6">
        <v>43708</v>
      </c>
      <c r="J96" s="3">
        <v>454</v>
      </c>
      <c r="K96" s="3">
        <v>443</v>
      </c>
      <c r="L96" s="3">
        <v>39</v>
      </c>
      <c r="M96" s="3">
        <v>155</v>
      </c>
      <c r="N96" s="3">
        <v>464</v>
      </c>
      <c r="O96" s="3">
        <v>2014</v>
      </c>
      <c r="P96" s="3">
        <v>10066</v>
      </c>
      <c r="Q96" s="3">
        <v>464</v>
      </c>
      <c r="R96" s="3">
        <v>10</v>
      </c>
      <c r="S96" s="5">
        <v>2.1551724137931036E-2</v>
      </c>
      <c r="T96" s="3">
        <v>-2810.9</v>
      </c>
      <c r="U96" s="3">
        <v>43.3</v>
      </c>
      <c r="V96" s="3">
        <v>440.890748898678</v>
      </c>
      <c r="W96" s="3">
        <v>6089.8</v>
      </c>
      <c r="X96" s="3">
        <v>1179973.9409296799</v>
      </c>
      <c r="Y96" s="3">
        <v>1086.2660543944401</v>
      </c>
      <c r="Z96" s="3">
        <v>-581.03</v>
      </c>
      <c r="AA96" s="3">
        <v>-37.674999999999997</v>
      </c>
      <c r="AB96" s="3">
        <v>585.07500000000005</v>
      </c>
      <c r="AC96" s="3">
        <v>2497.4449999999902</v>
      </c>
      <c r="AD96" s="3">
        <v>6.6079295154184998E-3</v>
      </c>
      <c r="AI96" s="3" t="s">
        <v>51</v>
      </c>
      <c r="AK96" s="2" t="str">
        <f t="shared" si="1"/>
        <v>'KODIBAL INDEX',</v>
      </c>
    </row>
    <row r="97" spans="1:37">
      <c r="A97" s="3" t="s">
        <v>28</v>
      </c>
      <c r="B97" s="3" t="s">
        <v>74</v>
      </c>
      <c r="C97" s="3" t="s">
        <v>75</v>
      </c>
      <c r="D97" s="3" t="s">
        <v>31</v>
      </c>
      <c r="E97" s="3" t="s">
        <v>76</v>
      </c>
      <c r="F97" s="3" t="s">
        <v>33</v>
      </c>
      <c r="G97" s="3"/>
      <c r="H97" s="7">
        <v>29617</v>
      </c>
      <c r="I97" s="6">
        <v>43708</v>
      </c>
      <c r="J97" s="3">
        <v>454</v>
      </c>
      <c r="K97" s="3">
        <v>453</v>
      </c>
      <c r="L97" s="3">
        <v>39</v>
      </c>
      <c r="M97" s="3">
        <v>155</v>
      </c>
      <c r="N97" s="3">
        <v>464</v>
      </c>
      <c r="O97" s="3">
        <v>2014</v>
      </c>
      <c r="P97" s="3">
        <v>10066</v>
      </c>
      <c r="Q97" s="3">
        <v>464</v>
      </c>
      <c r="R97" s="3">
        <v>10</v>
      </c>
      <c r="S97" s="5">
        <v>2.1551724137931036E-2</v>
      </c>
      <c r="T97" s="3">
        <v>-194.62200000000001</v>
      </c>
      <c r="U97" s="3">
        <v>14.151999999999999</v>
      </c>
      <c r="V97" s="3">
        <v>23.537493392070399</v>
      </c>
      <c r="W97" s="3">
        <v>272.93799999999999</v>
      </c>
      <c r="X97" s="3">
        <v>3191.7349592792002</v>
      </c>
      <c r="Y97" s="3">
        <v>56.495441933656899</v>
      </c>
      <c r="Z97" s="3">
        <v>-62.411949999999898</v>
      </c>
      <c r="AA97" s="3">
        <v>0.90325</v>
      </c>
      <c r="AB97" s="3">
        <v>50.397500000000001</v>
      </c>
      <c r="AC97" s="3">
        <v>111.63364999999899</v>
      </c>
      <c r="AD97" s="3">
        <v>4.40528634361233E-3</v>
      </c>
      <c r="AI97" s="3" t="s">
        <v>75</v>
      </c>
      <c r="AK97" s="2" t="str">
        <f t="shared" si="1"/>
        <v>'FRNTTNET INDEX',</v>
      </c>
    </row>
    <row r="98" spans="1:37">
      <c r="A98" s="3" t="s">
        <v>28</v>
      </c>
      <c r="B98" s="3" t="s">
        <v>80</v>
      </c>
      <c r="C98" s="3" t="s">
        <v>81</v>
      </c>
      <c r="D98" s="3" t="s">
        <v>31</v>
      </c>
      <c r="E98" s="3" t="s">
        <v>82</v>
      </c>
      <c r="F98" s="3" t="s">
        <v>33</v>
      </c>
      <c r="G98" s="3"/>
      <c r="H98" s="7">
        <v>29617</v>
      </c>
      <c r="I98" s="6">
        <v>43708</v>
      </c>
      <c r="J98" s="3">
        <v>454</v>
      </c>
      <c r="K98" s="3">
        <v>453</v>
      </c>
      <c r="L98" s="3">
        <v>39</v>
      </c>
      <c r="M98" s="3">
        <v>155</v>
      </c>
      <c r="N98" s="3">
        <v>464</v>
      </c>
      <c r="O98" s="3">
        <v>2014</v>
      </c>
      <c r="P98" s="3">
        <v>10066</v>
      </c>
      <c r="Q98" s="3">
        <v>464</v>
      </c>
      <c r="R98" s="3">
        <v>10</v>
      </c>
      <c r="S98" s="5">
        <v>2.1551724137931036E-2</v>
      </c>
      <c r="T98" s="3">
        <v>-72.882000000000005</v>
      </c>
      <c r="U98" s="3">
        <v>14.576499999999999</v>
      </c>
      <c r="V98" s="3">
        <v>25.464729074889799</v>
      </c>
      <c r="W98" s="3">
        <v>157.83000000000001</v>
      </c>
      <c r="X98" s="3">
        <v>1249.84691287345</v>
      </c>
      <c r="Y98" s="3">
        <v>35.353174014131397</v>
      </c>
      <c r="Z98" s="3">
        <v>-18.778649999999999</v>
      </c>
      <c r="AA98" s="3">
        <v>1.8374999999999999</v>
      </c>
      <c r="AB98" s="3">
        <v>44.497250000000001</v>
      </c>
      <c r="AC98" s="3">
        <v>91.939350000000005</v>
      </c>
      <c r="AD98" s="3">
        <v>4.40528634361233E-3</v>
      </c>
      <c r="AI98" s="3" t="s">
        <v>81</v>
      </c>
      <c r="AK98" s="2" t="str">
        <f t="shared" si="1"/>
        <v>'FRNTTOTL INDEX',</v>
      </c>
    </row>
    <row r="99" spans="1:37">
      <c r="A99" s="3" t="s">
        <v>28</v>
      </c>
      <c r="B99" s="3" t="s">
        <v>86</v>
      </c>
      <c r="C99" s="3" t="s">
        <v>87</v>
      </c>
      <c r="D99" s="3" t="s">
        <v>31</v>
      </c>
      <c r="E99" s="3" t="s">
        <v>88</v>
      </c>
      <c r="F99" s="3" t="s">
        <v>33</v>
      </c>
      <c r="G99" s="3"/>
      <c r="H99" s="7">
        <v>29617</v>
      </c>
      <c r="I99" s="6">
        <v>43708</v>
      </c>
      <c r="J99" s="3">
        <v>454</v>
      </c>
      <c r="K99" s="3">
        <v>163</v>
      </c>
      <c r="L99" s="3">
        <v>39</v>
      </c>
      <c r="M99" s="3">
        <v>155</v>
      </c>
      <c r="N99" s="3">
        <v>464</v>
      </c>
      <c r="O99" s="3">
        <v>2014</v>
      </c>
      <c r="P99" s="3">
        <v>10066</v>
      </c>
      <c r="Q99" s="3">
        <v>464</v>
      </c>
      <c r="R99" s="3">
        <v>10</v>
      </c>
      <c r="S99" s="5">
        <v>2.1551724137931036E-2</v>
      </c>
      <c r="T99" s="3">
        <v>-64.900000000000006</v>
      </c>
      <c r="U99" s="3">
        <v>0</v>
      </c>
      <c r="V99" s="3">
        <v>0.34317180616740101</v>
      </c>
      <c r="W99" s="3">
        <v>303.10000000000002</v>
      </c>
      <c r="X99" s="3">
        <v>411.654379321411</v>
      </c>
      <c r="Y99" s="3">
        <v>20.2892675895758</v>
      </c>
      <c r="Z99" s="3">
        <v>-15.04</v>
      </c>
      <c r="AA99" s="3">
        <v>-1.6749999999999901</v>
      </c>
      <c r="AB99" s="3">
        <v>0</v>
      </c>
      <c r="AC99" s="3">
        <v>11.4399999999999</v>
      </c>
      <c r="AD99" s="3">
        <v>0.45594713656387598</v>
      </c>
      <c r="AI99" s="3" t="s">
        <v>87</v>
      </c>
      <c r="AK99" s="2" t="str">
        <f t="shared" si="1"/>
        <v>'KOBPCA INDEX',</v>
      </c>
    </row>
    <row r="100" spans="1:37">
      <c r="A100" s="3" t="s">
        <v>28</v>
      </c>
      <c r="B100" s="3" t="s">
        <v>173</v>
      </c>
      <c r="C100" s="3" t="s">
        <v>174</v>
      </c>
      <c r="D100" s="3" t="s">
        <v>31</v>
      </c>
      <c r="E100" s="3" t="s">
        <v>175</v>
      </c>
      <c r="F100" s="3" t="s">
        <v>33</v>
      </c>
      <c r="G100" s="3"/>
      <c r="H100" s="7">
        <v>29617</v>
      </c>
      <c r="I100" s="6">
        <v>43708</v>
      </c>
      <c r="J100" s="3">
        <v>454</v>
      </c>
      <c r="K100" s="3">
        <v>243</v>
      </c>
      <c r="L100" s="3">
        <v>39</v>
      </c>
      <c r="M100" s="3">
        <v>155</v>
      </c>
      <c r="N100" s="3">
        <v>464</v>
      </c>
      <c r="O100" s="3">
        <v>2014</v>
      </c>
      <c r="P100" s="3">
        <v>10066</v>
      </c>
      <c r="Q100" s="3">
        <v>464</v>
      </c>
      <c r="R100" s="3">
        <v>10</v>
      </c>
      <c r="S100" s="5">
        <v>2.1551724137931036E-2</v>
      </c>
      <c r="T100" s="3">
        <v>-21.6</v>
      </c>
      <c r="U100" s="3">
        <v>11.1</v>
      </c>
      <c r="V100" s="3">
        <v>11.9495594713656</v>
      </c>
      <c r="W100" s="3">
        <v>53.4</v>
      </c>
      <c r="X100" s="3">
        <v>130.17680996003099</v>
      </c>
      <c r="Y100" s="3">
        <v>11.409505246067001</v>
      </c>
      <c r="Z100" s="3">
        <v>-8.5049999999999901</v>
      </c>
      <c r="AA100" s="3">
        <v>6.5250000000000004</v>
      </c>
      <c r="AB100" s="3">
        <v>17.225000000000001</v>
      </c>
      <c r="AC100" s="3">
        <v>35.549999999999898</v>
      </c>
      <c r="AD100" s="3">
        <v>1.7621145374449299E-2</v>
      </c>
      <c r="AI100" s="3" t="s">
        <v>174</v>
      </c>
      <c r="AK100" s="2" t="str">
        <f t="shared" si="1"/>
        <v>'KOMSMBY INDEX',</v>
      </c>
    </row>
    <row r="101" spans="1:37">
      <c r="A101" s="3" t="s">
        <v>28</v>
      </c>
      <c r="B101" s="3" t="s">
        <v>188</v>
      </c>
      <c r="C101" s="3" t="s">
        <v>189</v>
      </c>
      <c r="D101" s="3" t="s">
        <v>31</v>
      </c>
      <c r="E101" s="3" t="s">
        <v>190</v>
      </c>
      <c r="F101" s="3" t="s">
        <v>33</v>
      </c>
      <c r="G101" s="3"/>
      <c r="H101" s="7">
        <v>29617</v>
      </c>
      <c r="I101" s="6">
        <v>43708</v>
      </c>
      <c r="J101" s="3">
        <v>454</v>
      </c>
      <c r="K101" s="3">
        <v>446</v>
      </c>
      <c r="L101" s="3">
        <v>39</v>
      </c>
      <c r="M101" s="3">
        <v>155</v>
      </c>
      <c r="N101" s="3">
        <v>464</v>
      </c>
      <c r="O101" s="3">
        <v>2014</v>
      </c>
      <c r="P101" s="3">
        <v>10066</v>
      </c>
      <c r="Q101" s="3">
        <v>464</v>
      </c>
      <c r="R101" s="3">
        <v>10</v>
      </c>
      <c r="S101" s="5">
        <v>2.1551724137931036E-2</v>
      </c>
      <c r="T101" s="3">
        <v>-18.535</v>
      </c>
      <c r="U101" s="3">
        <v>7.4610000000000003</v>
      </c>
      <c r="V101" s="3">
        <v>7.95415859030836</v>
      </c>
      <c r="W101" s="3">
        <v>29.91</v>
      </c>
      <c r="X101" s="3">
        <v>54.597384857795703</v>
      </c>
      <c r="Y101" s="3">
        <v>7.3890043211379801</v>
      </c>
      <c r="Z101" s="3">
        <v>-1.98065</v>
      </c>
      <c r="AA101" s="3">
        <v>3.1419999999999999</v>
      </c>
      <c r="AB101" s="3">
        <v>12.547000000000001</v>
      </c>
      <c r="AC101" s="3">
        <v>20.473199999999899</v>
      </c>
      <c r="AD101" s="3">
        <v>4.40528634361233E-3</v>
      </c>
      <c r="AI101" s="3" t="s">
        <v>189</v>
      </c>
      <c r="AK101" s="2" t="str">
        <f t="shared" si="1"/>
        <v>'CICRTOT INDEX',</v>
      </c>
    </row>
    <row r="102" spans="1:37">
      <c r="A102" s="3" t="s">
        <v>28</v>
      </c>
      <c r="B102" s="3" t="s">
        <v>215</v>
      </c>
      <c r="C102" s="3" t="s">
        <v>216</v>
      </c>
      <c r="D102" s="3" t="s">
        <v>31</v>
      </c>
      <c r="E102" s="3" t="s">
        <v>217</v>
      </c>
      <c r="F102" s="3" t="s">
        <v>33</v>
      </c>
      <c r="G102" s="3"/>
      <c r="H102" s="7">
        <v>29617</v>
      </c>
      <c r="I102" s="6">
        <v>43708</v>
      </c>
      <c r="J102" s="3">
        <v>454</v>
      </c>
      <c r="K102" s="3">
        <v>261</v>
      </c>
      <c r="L102" s="3">
        <v>39</v>
      </c>
      <c r="M102" s="3">
        <v>155</v>
      </c>
      <c r="N102" s="3">
        <v>464</v>
      </c>
      <c r="O102" s="3">
        <v>2014</v>
      </c>
      <c r="P102" s="3">
        <v>10066</v>
      </c>
      <c r="Q102" s="3">
        <v>464</v>
      </c>
      <c r="R102" s="3">
        <v>10</v>
      </c>
      <c r="S102" s="5">
        <v>2.1551724137931036E-2</v>
      </c>
      <c r="T102" s="3">
        <v>-13.5</v>
      </c>
      <c r="U102" s="3">
        <v>13</v>
      </c>
      <c r="V102" s="3">
        <v>15.4046255506607</v>
      </c>
      <c r="W102" s="3">
        <v>71.5</v>
      </c>
      <c r="X102" s="3">
        <v>141.523046989721</v>
      </c>
      <c r="Y102" s="3">
        <v>11.896345951161599</v>
      </c>
      <c r="Z102" s="3">
        <v>1</v>
      </c>
      <c r="AA102" s="3">
        <v>8.3000000000000007</v>
      </c>
      <c r="AB102" s="3">
        <v>21.375</v>
      </c>
      <c r="AC102" s="3">
        <v>35.334999999999901</v>
      </c>
      <c r="AD102" s="3">
        <v>1.5418502202643101E-2</v>
      </c>
      <c r="AI102" s="3" t="s">
        <v>216</v>
      </c>
      <c r="AK102" s="2" t="str">
        <f t="shared" si="1"/>
        <v>'KOMSM1FY INDEX',</v>
      </c>
    </row>
    <row r="103" spans="1:37">
      <c r="A103" s="3" t="s">
        <v>28</v>
      </c>
      <c r="B103" s="3" t="s">
        <v>218</v>
      </c>
      <c r="C103" s="3" t="s">
        <v>219</v>
      </c>
      <c r="D103" s="3" t="s">
        <v>31</v>
      </c>
      <c r="E103" s="3" t="s">
        <v>220</v>
      </c>
      <c r="F103" s="3" t="s">
        <v>33</v>
      </c>
      <c r="G103" s="3"/>
      <c r="H103" s="7">
        <v>29617</v>
      </c>
      <c r="I103" s="6">
        <v>43708</v>
      </c>
      <c r="J103" s="3">
        <v>454</v>
      </c>
      <c r="K103" s="3">
        <v>258</v>
      </c>
      <c r="L103" s="3">
        <v>39</v>
      </c>
      <c r="M103" s="3">
        <v>155</v>
      </c>
      <c r="N103" s="3">
        <v>464</v>
      </c>
      <c r="O103" s="3">
        <v>2014</v>
      </c>
      <c r="P103" s="3">
        <v>10066</v>
      </c>
      <c r="Q103" s="3">
        <v>464</v>
      </c>
      <c r="R103" s="3">
        <v>10</v>
      </c>
      <c r="S103" s="5">
        <v>2.1551724137931036E-2</v>
      </c>
      <c r="T103" s="3">
        <v>-13.5</v>
      </c>
      <c r="U103" s="3">
        <v>13.95</v>
      </c>
      <c r="V103" s="3">
        <v>15.4376651982378</v>
      </c>
      <c r="W103" s="3">
        <v>71.5</v>
      </c>
      <c r="X103" s="3">
        <v>150.56963780377501</v>
      </c>
      <c r="Y103" s="3">
        <v>12.2706820431374</v>
      </c>
      <c r="Z103" s="3">
        <v>-3.4549999999999899</v>
      </c>
      <c r="AA103" s="3">
        <v>8.3249999999999993</v>
      </c>
      <c r="AB103" s="3">
        <v>21.574999999999999</v>
      </c>
      <c r="AC103" s="3">
        <v>34.844999999999899</v>
      </c>
      <c r="AD103" s="3">
        <v>1.5418502202643101E-2</v>
      </c>
      <c r="AI103" s="3" t="s">
        <v>219</v>
      </c>
      <c r="AK103" s="2" t="str">
        <f t="shared" si="1"/>
        <v>'KOMSM1Y INDEX',</v>
      </c>
    </row>
    <row r="104" spans="1:37">
      <c r="A104" s="3" t="s">
        <v>28</v>
      </c>
      <c r="B104" s="3" t="s">
        <v>372</v>
      </c>
      <c r="C104" s="3" t="s">
        <v>373</v>
      </c>
      <c r="D104" s="3" t="s">
        <v>31</v>
      </c>
      <c r="E104" s="3" t="s">
        <v>374</v>
      </c>
      <c r="F104" s="3" t="s">
        <v>33</v>
      </c>
      <c r="G104" s="3"/>
      <c r="H104" s="7">
        <v>29617</v>
      </c>
      <c r="I104" s="6">
        <v>43708</v>
      </c>
      <c r="J104" s="3">
        <v>454</v>
      </c>
      <c r="K104" s="3">
        <v>31</v>
      </c>
      <c r="L104" s="3">
        <v>39</v>
      </c>
      <c r="M104" s="3">
        <v>155</v>
      </c>
      <c r="N104" s="3">
        <v>464</v>
      </c>
      <c r="O104" s="3">
        <v>2014</v>
      </c>
      <c r="P104" s="3">
        <v>10066</v>
      </c>
      <c r="Q104" s="3">
        <v>464</v>
      </c>
      <c r="R104" s="3">
        <v>10</v>
      </c>
      <c r="S104" s="5">
        <v>2.1551724137931036E-2</v>
      </c>
      <c r="T104" s="3">
        <v>-3.2</v>
      </c>
      <c r="U104" s="3">
        <v>0.4</v>
      </c>
      <c r="V104" s="3">
        <v>0.31916299559471301</v>
      </c>
      <c r="W104" s="3">
        <v>7</v>
      </c>
      <c r="X104" s="3">
        <v>0.346850512005134</v>
      </c>
      <c r="Y104" s="3">
        <v>0.58894015995271898</v>
      </c>
      <c r="Z104" s="3">
        <v>-0.53499999999999903</v>
      </c>
      <c r="AA104" s="3">
        <v>0.1</v>
      </c>
      <c r="AB104" s="3">
        <v>0.6</v>
      </c>
      <c r="AC104" s="3">
        <v>1</v>
      </c>
      <c r="AD104" s="3">
        <v>0.110132158590308</v>
      </c>
      <c r="AI104" s="3" t="s">
        <v>373</v>
      </c>
      <c r="AK104" s="2" t="str">
        <f t="shared" si="1"/>
        <v>'MTIBCHNG INDEX',</v>
      </c>
    </row>
    <row r="105" spans="1:37">
      <c r="A105" s="3" t="s">
        <v>28</v>
      </c>
      <c r="B105" s="3" t="s">
        <v>502</v>
      </c>
      <c r="C105" s="3" t="s">
        <v>503</v>
      </c>
      <c r="D105" s="3" t="s">
        <v>31</v>
      </c>
      <c r="E105" s="3" t="s">
        <v>504</v>
      </c>
      <c r="F105" s="3" t="s">
        <v>33</v>
      </c>
      <c r="G105" s="3"/>
      <c r="H105" s="7">
        <v>29617</v>
      </c>
      <c r="I105" s="6">
        <v>43708</v>
      </c>
      <c r="J105" s="3">
        <v>454</v>
      </c>
      <c r="K105" s="3">
        <v>45</v>
      </c>
      <c r="L105" s="3">
        <v>39</v>
      </c>
      <c r="M105" s="3">
        <v>155</v>
      </c>
      <c r="N105" s="3">
        <v>464</v>
      </c>
      <c r="O105" s="3">
        <v>2014</v>
      </c>
      <c r="P105" s="3">
        <v>10066</v>
      </c>
      <c r="Q105" s="3">
        <v>464</v>
      </c>
      <c r="R105" s="3">
        <v>10</v>
      </c>
      <c r="S105" s="5">
        <v>2.1551724137931036E-2</v>
      </c>
      <c r="T105" s="3">
        <v>1.24</v>
      </c>
      <c r="U105" s="3">
        <v>1.42</v>
      </c>
      <c r="V105" s="3">
        <v>1.4177973568281901</v>
      </c>
      <c r="W105" s="3">
        <v>1.7</v>
      </c>
      <c r="X105" s="3">
        <v>1.13306784918944E-2</v>
      </c>
      <c r="Y105" s="3">
        <v>0.10644565980769</v>
      </c>
      <c r="Z105" s="3">
        <v>1.26</v>
      </c>
      <c r="AA105" s="3">
        <v>1.31</v>
      </c>
      <c r="AB105" s="3">
        <v>1.5</v>
      </c>
      <c r="AC105" s="3">
        <v>1.57</v>
      </c>
      <c r="AD105" s="3">
        <v>5.06607929515418E-2</v>
      </c>
      <c r="AI105" s="3" t="s">
        <v>503</v>
      </c>
      <c r="AK105" s="2" t="str">
        <f t="shared" si="1"/>
        <v>'MGT2TB INDEX',</v>
      </c>
    </row>
    <row r="106" spans="1:37">
      <c r="A106" s="3" t="s">
        <v>28</v>
      </c>
      <c r="B106" s="3" t="s">
        <v>515</v>
      </c>
      <c r="C106" s="3" t="s">
        <v>516</v>
      </c>
      <c r="D106" s="3" t="s">
        <v>31</v>
      </c>
      <c r="E106" s="3" t="s">
        <v>517</v>
      </c>
      <c r="F106" s="3" t="s">
        <v>33</v>
      </c>
      <c r="G106" s="3"/>
      <c r="H106" s="7">
        <v>29617</v>
      </c>
      <c r="I106" s="6">
        <v>43708</v>
      </c>
      <c r="J106" s="3">
        <v>454</v>
      </c>
      <c r="K106" s="3">
        <v>41</v>
      </c>
      <c r="L106" s="3">
        <v>39</v>
      </c>
      <c r="M106" s="3">
        <v>155</v>
      </c>
      <c r="N106" s="3">
        <v>464</v>
      </c>
      <c r="O106" s="3">
        <v>2014</v>
      </c>
      <c r="P106" s="3">
        <v>10066</v>
      </c>
      <c r="Q106" s="3">
        <v>464</v>
      </c>
      <c r="R106" s="3">
        <v>10</v>
      </c>
      <c r="S106" s="5">
        <v>2.1551724137931036E-2</v>
      </c>
      <c r="T106" s="3">
        <v>1.34</v>
      </c>
      <c r="U106" s="3">
        <v>1.53</v>
      </c>
      <c r="V106" s="3">
        <v>1.5277092511013199</v>
      </c>
      <c r="W106" s="3">
        <v>1.74</v>
      </c>
      <c r="X106" s="3">
        <v>8.2216724528595408E-3</v>
      </c>
      <c r="Y106" s="3">
        <v>9.0673438519003696E-2</v>
      </c>
      <c r="Z106" s="3">
        <v>1.38</v>
      </c>
      <c r="AA106" s="3">
        <v>1.46</v>
      </c>
      <c r="AB106" s="3">
        <v>1.5874999999999999</v>
      </c>
      <c r="AC106" s="3">
        <v>1.6799999999999899</v>
      </c>
      <c r="AD106" s="3">
        <v>6.3876651982378796E-2</v>
      </c>
      <c r="AI106" s="3" t="s">
        <v>516</v>
      </c>
      <c r="AK106" s="2" t="str">
        <f t="shared" si="1"/>
        <v>'MGT2RE INDEX',</v>
      </c>
    </row>
    <row r="107" spans="1:37">
      <c r="A107" s="3" t="s">
        <v>28</v>
      </c>
      <c r="B107" s="3" t="s">
        <v>324</v>
      </c>
      <c r="C107" s="3" t="s">
        <v>325</v>
      </c>
      <c r="D107" s="3" t="s">
        <v>31</v>
      </c>
      <c r="E107" s="3" t="s">
        <v>326</v>
      </c>
      <c r="F107" s="3" t="s">
        <v>33</v>
      </c>
      <c r="G107" s="3"/>
      <c r="H107" s="7">
        <v>29617</v>
      </c>
      <c r="I107" s="6">
        <v>43646</v>
      </c>
      <c r="J107" s="3">
        <v>452</v>
      </c>
      <c r="K107" s="3">
        <v>451</v>
      </c>
      <c r="L107" s="3">
        <v>39</v>
      </c>
      <c r="M107" s="3">
        <v>154</v>
      </c>
      <c r="N107" s="3">
        <v>462</v>
      </c>
      <c r="O107" s="3">
        <v>2005</v>
      </c>
      <c r="P107" s="3">
        <v>10021</v>
      </c>
      <c r="Q107" s="3">
        <v>462</v>
      </c>
      <c r="R107" s="3">
        <v>10</v>
      </c>
      <c r="S107" s="5">
        <v>2.1645021645021644E-2</v>
      </c>
      <c r="T107" s="3">
        <v>-5.6435000000000004</v>
      </c>
      <c r="U107" s="3">
        <v>2.8685499999999999</v>
      </c>
      <c r="V107" s="3">
        <v>2.7971694690265401</v>
      </c>
      <c r="W107" s="3">
        <v>9.0157000000000007</v>
      </c>
      <c r="X107" s="3">
        <v>4.1323497129903997</v>
      </c>
      <c r="Y107" s="3">
        <v>2.0328181701741999</v>
      </c>
      <c r="Z107" s="3">
        <v>-0.360765</v>
      </c>
      <c r="AA107" s="3">
        <v>1.8935249999999999</v>
      </c>
      <c r="AB107" s="3">
        <v>3.9078249999999999</v>
      </c>
      <c r="AC107" s="3">
        <v>5.4971249999999898</v>
      </c>
      <c r="AD107" s="3">
        <v>4.4247787610619399E-3</v>
      </c>
      <c r="AI107" s="3" t="s">
        <v>325</v>
      </c>
      <c r="AK107" s="2" t="str">
        <f t="shared" si="1"/>
        <v>'OEUSKLAP INDEX',</v>
      </c>
    </row>
    <row r="108" spans="1:37">
      <c r="A108" s="3" t="s">
        <v>28</v>
      </c>
      <c r="B108" s="3" t="s">
        <v>694</v>
      </c>
      <c r="C108" s="3" t="s">
        <v>695</v>
      </c>
      <c r="D108" s="3" t="s">
        <v>31</v>
      </c>
      <c r="E108" s="3" t="s">
        <v>696</v>
      </c>
      <c r="F108" s="3" t="s">
        <v>33</v>
      </c>
      <c r="G108" s="3"/>
      <c r="H108" s="7">
        <v>29617</v>
      </c>
      <c r="I108" s="6">
        <v>43646</v>
      </c>
      <c r="J108" s="3">
        <v>452</v>
      </c>
      <c r="K108" s="3">
        <v>452</v>
      </c>
      <c r="L108" s="3">
        <v>39</v>
      </c>
      <c r="M108" s="3">
        <v>154</v>
      </c>
      <c r="N108" s="3">
        <v>462</v>
      </c>
      <c r="O108" s="3">
        <v>2005</v>
      </c>
      <c r="P108" s="3">
        <v>10021</v>
      </c>
      <c r="Q108" s="3">
        <v>462</v>
      </c>
      <c r="R108" s="3">
        <v>10</v>
      </c>
      <c r="S108" s="5">
        <v>2.1645021645021644E-2</v>
      </c>
      <c r="T108" s="3">
        <v>38.864699999999999</v>
      </c>
      <c r="U108" s="3">
        <v>73.414299999999997</v>
      </c>
      <c r="V108" s="3">
        <v>72.216817256637199</v>
      </c>
      <c r="W108" s="3">
        <v>108.35809999999999</v>
      </c>
      <c r="X108" s="3">
        <v>436.90478078236202</v>
      </c>
      <c r="Y108" s="3">
        <v>20.902267359843101</v>
      </c>
      <c r="Z108" s="3">
        <v>40.189055000000003</v>
      </c>
      <c r="AA108" s="3">
        <v>52.633625000000002</v>
      </c>
      <c r="AB108" s="3">
        <v>89.801900000000003</v>
      </c>
      <c r="AC108" s="3">
        <v>104.48520499999999</v>
      </c>
      <c r="AD108" s="3">
        <v>2.21238938053097E-3</v>
      </c>
      <c r="AI108" s="3" t="s">
        <v>695</v>
      </c>
      <c r="AK108" s="2" t="str">
        <f t="shared" si="1"/>
        <v>'OEUSKLAR INDEX',</v>
      </c>
    </row>
    <row r="109" spans="1:37">
      <c r="A109" s="3" t="s">
        <v>28</v>
      </c>
      <c r="B109" s="3" t="s">
        <v>34</v>
      </c>
      <c r="C109" s="3" t="s">
        <v>35</v>
      </c>
      <c r="D109" s="3" t="s">
        <v>31</v>
      </c>
      <c r="E109" s="3" t="s">
        <v>36</v>
      </c>
      <c r="F109" s="3" t="s">
        <v>37</v>
      </c>
      <c r="G109" s="3"/>
      <c r="H109" s="7">
        <v>29676</v>
      </c>
      <c r="I109" s="6">
        <v>43738</v>
      </c>
      <c r="J109" s="3">
        <v>152</v>
      </c>
      <c r="K109" s="3">
        <v>152</v>
      </c>
      <c r="L109" s="3">
        <v>39</v>
      </c>
      <c r="M109" s="3">
        <v>155</v>
      </c>
      <c r="N109" s="3">
        <v>463</v>
      </c>
      <c r="O109" s="3">
        <v>2010</v>
      </c>
      <c r="P109" s="3">
        <v>10046</v>
      </c>
      <c r="Q109" s="3">
        <v>155</v>
      </c>
      <c r="R109" s="3">
        <v>3</v>
      </c>
      <c r="S109" s="5">
        <v>1.935483870967742E-2</v>
      </c>
      <c r="T109" s="3">
        <v>-9865.2999999999993</v>
      </c>
      <c r="U109" s="3">
        <v>2446.4</v>
      </c>
      <c r="V109" s="3">
        <v>2854.8039473684198</v>
      </c>
      <c r="W109" s="3">
        <v>12981.7</v>
      </c>
      <c r="X109" s="3">
        <v>10119107.2503154</v>
      </c>
      <c r="Y109" s="3">
        <v>3181.0544242932101</v>
      </c>
      <c r="Z109" s="3">
        <v>-865.20499999999902</v>
      </c>
      <c r="AA109" s="3">
        <v>1359.54999999999</v>
      </c>
      <c r="AB109" s="3">
        <v>4596.5749999999998</v>
      </c>
      <c r="AC109" s="3">
        <v>9064.6799999999894</v>
      </c>
      <c r="AD109" s="3">
        <v>6.5789473684210497E-3</v>
      </c>
      <c r="AI109" s="3" t="s">
        <v>35</v>
      </c>
      <c r="AK109" s="2" t="str">
        <f t="shared" si="1"/>
        <v>'OEKRN022 INDEX',</v>
      </c>
    </row>
    <row r="110" spans="1:37">
      <c r="A110" s="3" t="s">
        <v>28</v>
      </c>
      <c r="B110" s="3" t="s">
        <v>116</v>
      </c>
      <c r="C110" s="3" t="s">
        <v>117</v>
      </c>
      <c r="D110" s="3" t="s">
        <v>31</v>
      </c>
      <c r="E110" s="3" t="s">
        <v>118</v>
      </c>
      <c r="F110" s="3" t="s">
        <v>37</v>
      </c>
      <c r="G110" s="3"/>
      <c r="H110" s="7">
        <v>29676</v>
      </c>
      <c r="I110" s="6">
        <v>43738</v>
      </c>
      <c r="J110" s="3">
        <v>152</v>
      </c>
      <c r="K110" s="3">
        <v>133</v>
      </c>
      <c r="L110" s="3">
        <v>39</v>
      </c>
      <c r="M110" s="3">
        <v>155</v>
      </c>
      <c r="N110" s="3">
        <v>463</v>
      </c>
      <c r="O110" s="3">
        <v>2010</v>
      </c>
      <c r="P110" s="3">
        <v>10046</v>
      </c>
      <c r="Q110" s="3">
        <v>155</v>
      </c>
      <c r="R110" s="3">
        <v>3</v>
      </c>
      <c r="S110" s="5">
        <v>1.935483870967742E-2</v>
      </c>
      <c r="T110" s="3">
        <v>-38.799999999999997</v>
      </c>
      <c r="U110" s="3">
        <v>3.3</v>
      </c>
      <c r="V110" s="3">
        <v>4.7638157894736803</v>
      </c>
      <c r="W110" s="3">
        <v>45</v>
      </c>
      <c r="X110" s="3">
        <v>191.42616547577501</v>
      </c>
      <c r="Y110" s="3">
        <v>13.8356844961055</v>
      </c>
      <c r="Z110" s="3">
        <v>-16.634999999999899</v>
      </c>
      <c r="AA110" s="3">
        <v>-2.7</v>
      </c>
      <c r="AB110" s="3">
        <v>12.425000000000001</v>
      </c>
      <c r="AC110" s="3">
        <v>27.114999999999899</v>
      </c>
      <c r="AD110" s="3">
        <v>1.9736842105263101E-2</v>
      </c>
      <c r="AI110" s="3" t="s">
        <v>117</v>
      </c>
      <c r="AK110" s="2" t="str">
        <f t="shared" si="1"/>
        <v>'GPDITOC% INDEX',</v>
      </c>
    </row>
    <row r="111" spans="1:37">
      <c r="A111" s="3" t="s">
        <v>28</v>
      </c>
      <c r="B111" s="3" t="s">
        <v>119</v>
      </c>
      <c r="C111" s="3" t="s">
        <v>120</v>
      </c>
      <c r="D111" s="3" t="s">
        <v>31</v>
      </c>
      <c r="E111" s="3" t="s">
        <v>121</v>
      </c>
      <c r="F111" s="3" t="s">
        <v>37</v>
      </c>
      <c r="G111" s="3"/>
      <c r="H111" s="7">
        <v>29676</v>
      </c>
      <c r="I111" s="6">
        <v>43738</v>
      </c>
      <c r="J111" s="3">
        <v>152</v>
      </c>
      <c r="K111" s="3">
        <v>120</v>
      </c>
      <c r="L111" s="3">
        <v>39</v>
      </c>
      <c r="M111" s="3">
        <v>155</v>
      </c>
      <c r="N111" s="3">
        <v>463</v>
      </c>
      <c r="O111" s="3">
        <v>2010</v>
      </c>
      <c r="P111" s="3">
        <v>10046</v>
      </c>
      <c r="Q111" s="3">
        <v>155</v>
      </c>
      <c r="R111" s="3">
        <v>3</v>
      </c>
      <c r="S111" s="5">
        <v>1.935483870967742E-2</v>
      </c>
      <c r="T111" s="3">
        <v>-36.5</v>
      </c>
      <c r="U111" s="3">
        <v>7.35</v>
      </c>
      <c r="V111" s="3">
        <v>7.1782894736841998</v>
      </c>
      <c r="W111" s="3">
        <v>42.8</v>
      </c>
      <c r="X111" s="3">
        <v>136.89945930637799</v>
      </c>
      <c r="Y111" s="3">
        <v>11.7004042368791</v>
      </c>
      <c r="Z111" s="3">
        <v>-11.739999999999901</v>
      </c>
      <c r="AA111" s="3">
        <v>2.2999999999999998</v>
      </c>
      <c r="AB111" s="3">
        <v>13.749999999999901</v>
      </c>
      <c r="AC111" s="3">
        <v>22.939999999999898</v>
      </c>
      <c r="AD111" s="3">
        <v>1.9736842105263101E-2</v>
      </c>
      <c r="AI111" s="3" t="s">
        <v>120</v>
      </c>
      <c r="AK111" s="2" t="str">
        <f t="shared" si="1"/>
        <v>'KOECGCPY INDEX',</v>
      </c>
    </row>
    <row r="112" spans="1:37">
      <c r="A112" s="3" t="s">
        <v>28</v>
      </c>
      <c r="B112" s="3" t="s">
        <v>137</v>
      </c>
      <c r="C112" s="3" t="s">
        <v>138</v>
      </c>
      <c r="D112" s="3" t="s">
        <v>31</v>
      </c>
      <c r="E112" s="3" t="s">
        <v>139</v>
      </c>
      <c r="F112" s="3" t="s">
        <v>37</v>
      </c>
      <c r="G112" s="3"/>
      <c r="H112" s="7">
        <v>29676</v>
      </c>
      <c r="I112" s="6">
        <v>43738</v>
      </c>
      <c r="J112" s="3">
        <v>152</v>
      </c>
      <c r="K112" s="3">
        <v>118</v>
      </c>
      <c r="L112" s="3">
        <v>39</v>
      </c>
      <c r="M112" s="3">
        <v>155</v>
      </c>
      <c r="N112" s="3">
        <v>463</v>
      </c>
      <c r="O112" s="3">
        <v>2010</v>
      </c>
      <c r="P112" s="3">
        <v>10046</v>
      </c>
      <c r="Q112" s="3">
        <v>155</v>
      </c>
      <c r="R112" s="3">
        <v>3</v>
      </c>
      <c r="S112" s="5">
        <v>1.935483870967742E-2</v>
      </c>
      <c r="T112" s="3">
        <v>-29.3</v>
      </c>
      <c r="U112" s="3">
        <v>8.6</v>
      </c>
      <c r="V112" s="3">
        <v>8.6388157894736803</v>
      </c>
      <c r="W112" s="3">
        <v>41.8</v>
      </c>
      <c r="X112" s="3">
        <v>121.646231700941</v>
      </c>
      <c r="Y112" s="3">
        <v>11.029335052528801</v>
      </c>
      <c r="Z112" s="3">
        <v>-7.6349999999999998</v>
      </c>
      <c r="AA112" s="3">
        <v>1.7749999999999999</v>
      </c>
      <c r="AB112" s="3">
        <v>15.425000000000001</v>
      </c>
      <c r="AC112" s="3">
        <v>24.834999999999901</v>
      </c>
      <c r="AD112" s="3">
        <v>2.6315789473684199E-2</v>
      </c>
      <c r="AI112" s="3" t="s">
        <v>138</v>
      </c>
      <c r="AK112" s="2" t="str">
        <f t="shared" si="1"/>
        <v>'KOECIMPY INDEX',</v>
      </c>
    </row>
    <row r="113" spans="1:37">
      <c r="A113" s="3" t="s">
        <v>28</v>
      </c>
      <c r="B113" s="3" t="s">
        <v>140</v>
      </c>
      <c r="C113" s="3" t="s">
        <v>141</v>
      </c>
      <c r="D113" s="3" t="s">
        <v>31</v>
      </c>
      <c r="E113" s="3" t="s">
        <v>142</v>
      </c>
      <c r="F113" s="3" t="s">
        <v>37</v>
      </c>
      <c r="G113" s="3"/>
      <c r="H113" s="7">
        <v>29676</v>
      </c>
      <c r="I113" s="6">
        <v>43738</v>
      </c>
      <c r="J113" s="3">
        <v>152</v>
      </c>
      <c r="K113" s="3">
        <v>99</v>
      </c>
      <c r="L113" s="3">
        <v>39</v>
      </c>
      <c r="M113" s="3">
        <v>155</v>
      </c>
      <c r="N113" s="3">
        <v>463</v>
      </c>
      <c r="O113" s="3">
        <v>2010</v>
      </c>
      <c r="P113" s="3">
        <v>10046</v>
      </c>
      <c r="Q113" s="3">
        <v>155</v>
      </c>
      <c r="R113" s="3">
        <v>3</v>
      </c>
      <c r="S113" s="5">
        <v>1.935483870967742E-2</v>
      </c>
      <c r="T113" s="3">
        <v>-26.8</v>
      </c>
      <c r="U113" s="3">
        <v>1.7</v>
      </c>
      <c r="V113" s="3">
        <v>1.7697368421052599</v>
      </c>
      <c r="W113" s="3">
        <v>17.3</v>
      </c>
      <c r="X113" s="3">
        <v>31.440402579295899</v>
      </c>
      <c r="Y113" s="3">
        <v>5.6071742062554</v>
      </c>
      <c r="Z113" s="3">
        <v>-6.19</v>
      </c>
      <c r="AA113" s="3">
        <v>-0.32500000000000001</v>
      </c>
      <c r="AB113" s="3">
        <v>4.5</v>
      </c>
      <c r="AC113" s="3">
        <v>10.124999999999901</v>
      </c>
      <c r="AD113" s="3">
        <v>2.6315789473684199E-2</v>
      </c>
      <c r="AI113" s="3" t="s">
        <v>141</v>
      </c>
      <c r="AK113" s="2" t="str">
        <f t="shared" si="1"/>
        <v>'KOECGCSY INDEX',</v>
      </c>
    </row>
    <row r="114" spans="1:37">
      <c r="A114" s="3" t="s">
        <v>28</v>
      </c>
      <c r="B114" s="3" t="s">
        <v>149</v>
      </c>
      <c r="C114" s="3" t="s">
        <v>150</v>
      </c>
      <c r="D114" s="3" t="s">
        <v>31</v>
      </c>
      <c r="E114" s="3" t="s">
        <v>151</v>
      </c>
      <c r="F114" s="3" t="s">
        <v>37</v>
      </c>
      <c r="G114" s="3"/>
      <c r="H114" s="7">
        <v>29676</v>
      </c>
      <c r="I114" s="6">
        <v>43738</v>
      </c>
      <c r="J114" s="3">
        <v>152</v>
      </c>
      <c r="K114" s="3">
        <v>97</v>
      </c>
      <c r="L114" s="3">
        <v>39</v>
      </c>
      <c r="M114" s="3">
        <v>155</v>
      </c>
      <c r="N114" s="3">
        <v>463</v>
      </c>
      <c r="O114" s="3">
        <v>2010</v>
      </c>
      <c r="P114" s="3">
        <v>10046</v>
      </c>
      <c r="Q114" s="3">
        <v>155</v>
      </c>
      <c r="R114" s="3">
        <v>3</v>
      </c>
      <c r="S114" s="5">
        <v>1.935483870967742E-2</v>
      </c>
      <c r="T114" s="3">
        <v>-26.2</v>
      </c>
      <c r="U114" s="3">
        <v>2.2000000000000002</v>
      </c>
      <c r="V114" s="3">
        <v>2.0578947368420999</v>
      </c>
      <c r="W114" s="3">
        <v>29.6</v>
      </c>
      <c r="X114" s="3">
        <v>26.0411293133496</v>
      </c>
      <c r="Y114" s="3">
        <v>5.10305098086915</v>
      </c>
      <c r="Z114" s="3">
        <v>-4.59</v>
      </c>
      <c r="AA114" s="3">
        <v>-0.125</v>
      </c>
      <c r="AB114" s="3">
        <v>4.5250000000000004</v>
      </c>
      <c r="AC114" s="3">
        <v>7.7799999999999896</v>
      </c>
      <c r="AD114" s="3">
        <v>3.94736842105263E-2</v>
      </c>
      <c r="AI114" s="3" t="s">
        <v>150</v>
      </c>
      <c r="AK114" s="2" t="str">
        <f t="shared" si="1"/>
        <v>'KOECSIMQ INDEX',</v>
      </c>
    </row>
    <row r="115" spans="1:37">
      <c r="A115" s="3" t="s">
        <v>28</v>
      </c>
      <c r="B115" s="3" t="s">
        <v>209</v>
      </c>
      <c r="C115" s="3" t="s">
        <v>210</v>
      </c>
      <c r="D115" s="3" t="s">
        <v>31</v>
      </c>
      <c r="E115" s="3" t="s">
        <v>211</v>
      </c>
      <c r="F115" s="3" t="s">
        <v>37</v>
      </c>
      <c r="G115" s="3"/>
      <c r="H115" s="7">
        <v>29676</v>
      </c>
      <c r="I115" s="6">
        <v>43738</v>
      </c>
      <c r="J115" s="3">
        <v>152</v>
      </c>
      <c r="K115" s="3">
        <v>91</v>
      </c>
      <c r="L115" s="3">
        <v>39</v>
      </c>
      <c r="M115" s="3">
        <v>155</v>
      </c>
      <c r="N115" s="3">
        <v>463</v>
      </c>
      <c r="O115" s="3">
        <v>2010</v>
      </c>
      <c r="P115" s="3">
        <v>10046</v>
      </c>
      <c r="Q115" s="3">
        <v>155</v>
      </c>
      <c r="R115" s="3">
        <v>3</v>
      </c>
      <c r="S115" s="5">
        <v>1.935483870967742E-2</v>
      </c>
      <c r="T115" s="3">
        <v>-13.7</v>
      </c>
      <c r="U115" s="3">
        <v>5.7</v>
      </c>
      <c r="V115" s="3">
        <v>5.5881578947368302</v>
      </c>
      <c r="W115" s="3">
        <v>26.5</v>
      </c>
      <c r="X115" s="3">
        <v>28.394163471592801</v>
      </c>
      <c r="Y115" s="3">
        <v>5.3286174071322501</v>
      </c>
      <c r="Z115" s="3">
        <v>-0.93499999999999905</v>
      </c>
      <c r="AA115" s="3">
        <v>2.2999999999999998</v>
      </c>
      <c r="AB115" s="3">
        <v>8.9</v>
      </c>
      <c r="AC115" s="3">
        <v>11.2</v>
      </c>
      <c r="AD115" s="3">
        <v>3.94736842105263E-2</v>
      </c>
      <c r="AI115" s="3" t="s">
        <v>210</v>
      </c>
      <c r="AK115" s="2" t="str">
        <f t="shared" si="1"/>
        <v>'KOECPRCY INDEX',</v>
      </c>
    </row>
    <row r="116" spans="1:37">
      <c r="A116" s="3" t="s">
        <v>28</v>
      </c>
      <c r="B116" s="3" t="s">
        <v>212</v>
      </c>
      <c r="C116" s="3" t="s">
        <v>213</v>
      </c>
      <c r="D116" s="3" t="s">
        <v>31</v>
      </c>
      <c r="E116" s="3" t="s">
        <v>214</v>
      </c>
      <c r="F116" s="3" t="s">
        <v>37</v>
      </c>
      <c r="G116" s="3"/>
      <c r="H116" s="7">
        <v>29676</v>
      </c>
      <c r="I116" s="6">
        <v>43738</v>
      </c>
      <c r="J116" s="3">
        <v>152</v>
      </c>
      <c r="K116" s="3">
        <v>45</v>
      </c>
      <c r="L116" s="3">
        <v>39</v>
      </c>
      <c r="M116" s="3">
        <v>155</v>
      </c>
      <c r="N116" s="3">
        <v>463</v>
      </c>
      <c r="O116" s="3">
        <v>2010</v>
      </c>
      <c r="P116" s="3">
        <v>10046</v>
      </c>
      <c r="Q116" s="3">
        <v>155</v>
      </c>
      <c r="R116" s="3">
        <v>3</v>
      </c>
      <c r="S116" s="5">
        <v>1.935483870967742E-2</v>
      </c>
      <c r="T116" s="3">
        <v>-13.6</v>
      </c>
      <c r="U116" s="3">
        <v>1.2</v>
      </c>
      <c r="V116" s="3">
        <v>1.3374999999999999</v>
      </c>
      <c r="W116" s="3">
        <v>14.5</v>
      </c>
      <c r="X116" s="3">
        <v>3.8703062913907198</v>
      </c>
      <c r="Y116" s="3">
        <v>1.96730940408231</v>
      </c>
      <c r="Z116" s="3">
        <v>-0.3</v>
      </c>
      <c r="AA116" s="3">
        <v>0.6</v>
      </c>
      <c r="AB116" s="3">
        <v>2.2250000000000001</v>
      </c>
      <c r="AC116" s="3">
        <v>3.1449999999999898</v>
      </c>
      <c r="AD116" s="3">
        <v>5.9210526315789401E-2</v>
      </c>
      <c r="AI116" s="3" t="s">
        <v>213</v>
      </c>
      <c r="AK116" s="2" t="str">
        <f t="shared" si="1"/>
        <v>'KOECSPRQ INDEX',</v>
      </c>
    </row>
    <row r="117" spans="1:37">
      <c r="A117" s="3" t="s">
        <v>28</v>
      </c>
      <c r="B117" s="3" t="s">
        <v>248</v>
      </c>
      <c r="C117" s="3" t="s">
        <v>249</v>
      </c>
      <c r="D117" s="3" t="s">
        <v>31</v>
      </c>
      <c r="E117" s="3" t="s">
        <v>250</v>
      </c>
      <c r="F117" s="3" t="s">
        <v>37</v>
      </c>
      <c r="G117" s="3"/>
      <c r="H117" s="7">
        <v>29676</v>
      </c>
      <c r="I117" s="6">
        <v>43738</v>
      </c>
      <c r="J117" s="3">
        <v>152</v>
      </c>
      <c r="K117" s="3">
        <v>40</v>
      </c>
      <c r="L117" s="3">
        <v>39</v>
      </c>
      <c r="M117" s="3">
        <v>155</v>
      </c>
      <c r="N117" s="3">
        <v>463</v>
      </c>
      <c r="O117" s="3">
        <v>2010</v>
      </c>
      <c r="P117" s="3">
        <v>10046</v>
      </c>
      <c r="Q117" s="3">
        <v>155</v>
      </c>
      <c r="R117" s="3">
        <v>3</v>
      </c>
      <c r="S117" s="5">
        <v>1.935483870967742E-2</v>
      </c>
      <c r="T117" s="3">
        <v>-11.3</v>
      </c>
      <c r="U117" s="3">
        <v>1.3</v>
      </c>
      <c r="V117" s="3">
        <v>1.34407894736842</v>
      </c>
      <c r="W117" s="3">
        <v>12.3</v>
      </c>
      <c r="X117" s="3">
        <v>2.7263223248518602</v>
      </c>
      <c r="Y117" s="3">
        <v>1.65115787399384</v>
      </c>
      <c r="Z117" s="3">
        <v>1.0000000000000101E-2</v>
      </c>
      <c r="AA117" s="3">
        <v>0.7</v>
      </c>
      <c r="AB117" s="3">
        <v>2.1</v>
      </c>
      <c r="AC117" s="3">
        <v>2.84499999999999</v>
      </c>
      <c r="AD117" s="3">
        <v>5.9210526315789401E-2</v>
      </c>
      <c r="AI117" s="3" t="s">
        <v>249</v>
      </c>
      <c r="AK117" s="2" t="str">
        <f t="shared" si="1"/>
        <v>'KOECFCSY INDEX',</v>
      </c>
    </row>
    <row r="118" spans="1:37">
      <c r="A118" s="3" t="s">
        <v>28</v>
      </c>
      <c r="B118" s="3" t="s">
        <v>254</v>
      </c>
      <c r="C118" s="3" t="s">
        <v>255</v>
      </c>
      <c r="D118" s="3" t="s">
        <v>31</v>
      </c>
      <c r="E118" s="3" t="s">
        <v>256</v>
      </c>
      <c r="F118" s="3" t="s">
        <v>37</v>
      </c>
      <c r="G118" s="3"/>
      <c r="H118" s="7">
        <v>29676</v>
      </c>
      <c r="I118" s="6">
        <v>43738</v>
      </c>
      <c r="J118" s="3">
        <v>152</v>
      </c>
      <c r="K118" s="3">
        <v>90</v>
      </c>
      <c r="L118" s="3">
        <v>39</v>
      </c>
      <c r="M118" s="3">
        <v>155</v>
      </c>
      <c r="N118" s="3">
        <v>463</v>
      </c>
      <c r="O118" s="3">
        <v>2010</v>
      </c>
      <c r="P118" s="3">
        <v>10046</v>
      </c>
      <c r="Q118" s="3">
        <v>155</v>
      </c>
      <c r="R118" s="3">
        <v>3</v>
      </c>
      <c r="S118" s="5">
        <v>1.935483870967742E-2</v>
      </c>
      <c r="T118" s="3">
        <v>-10.9</v>
      </c>
      <c r="U118" s="3">
        <v>5.8</v>
      </c>
      <c r="V118" s="3">
        <v>5.5855263157894699</v>
      </c>
      <c r="W118" s="3">
        <v>25</v>
      </c>
      <c r="X118" s="3">
        <v>20.128265946322699</v>
      </c>
      <c r="Y118" s="3">
        <v>4.4864536046105199</v>
      </c>
      <c r="Z118" s="3">
        <v>0.11</v>
      </c>
      <c r="AA118" s="3">
        <v>2.8</v>
      </c>
      <c r="AB118" s="3">
        <v>8.125</v>
      </c>
      <c r="AC118" s="3">
        <v>10.945</v>
      </c>
      <c r="AD118" s="3">
        <v>3.2894736842105199E-2</v>
      </c>
      <c r="AI118" s="3" t="s">
        <v>255</v>
      </c>
      <c r="AK118" s="2" t="str">
        <f t="shared" si="1"/>
        <v>'KOECFCOY INDEX',</v>
      </c>
    </row>
    <row r="119" spans="1:37">
      <c r="A119" s="3" t="s">
        <v>28</v>
      </c>
      <c r="B119" s="3" t="s">
        <v>260</v>
      </c>
      <c r="C119" s="3" t="s">
        <v>261</v>
      </c>
      <c r="D119" s="3" t="s">
        <v>31</v>
      </c>
      <c r="E119" s="3" t="s">
        <v>262</v>
      </c>
      <c r="F119" s="3" t="s">
        <v>37</v>
      </c>
      <c r="G119" s="3"/>
      <c r="H119" s="7">
        <v>29676</v>
      </c>
      <c r="I119" s="6">
        <v>43738</v>
      </c>
      <c r="J119" s="3">
        <v>152</v>
      </c>
      <c r="K119" s="3">
        <v>90</v>
      </c>
      <c r="L119" s="3">
        <v>39</v>
      </c>
      <c r="M119" s="3">
        <v>155</v>
      </c>
      <c r="N119" s="3">
        <v>463</v>
      </c>
      <c r="O119" s="3">
        <v>2010</v>
      </c>
      <c r="P119" s="3">
        <v>10046</v>
      </c>
      <c r="Q119" s="3">
        <v>155</v>
      </c>
      <c r="R119" s="3">
        <v>3</v>
      </c>
      <c r="S119" s="5">
        <v>1.935483870967742E-2</v>
      </c>
      <c r="T119" s="3">
        <v>-10.6</v>
      </c>
      <c r="U119" s="3">
        <v>2.25</v>
      </c>
      <c r="V119" s="3">
        <v>2.4513157894736799</v>
      </c>
      <c r="W119" s="3">
        <v>18</v>
      </c>
      <c r="X119" s="3">
        <v>15.401720111537101</v>
      </c>
      <c r="Y119" s="3">
        <v>3.9245025304536498</v>
      </c>
      <c r="Z119" s="3">
        <v>-3.3450000000000002</v>
      </c>
      <c r="AA119" s="3">
        <v>0.17499999999999999</v>
      </c>
      <c r="AB119" s="3">
        <v>4.25</v>
      </c>
      <c r="AC119" s="3">
        <v>8.8799999999999706</v>
      </c>
      <c r="AD119" s="3">
        <v>3.94736842105263E-2</v>
      </c>
      <c r="AI119" s="3" t="s">
        <v>261</v>
      </c>
      <c r="AK119" s="2" t="str">
        <f t="shared" si="1"/>
        <v>'KOECSEMQ INDEX',</v>
      </c>
    </row>
    <row r="120" spans="1:37">
      <c r="A120" s="3" t="s">
        <v>28</v>
      </c>
      <c r="B120" s="3" t="s">
        <v>282</v>
      </c>
      <c r="C120" s="3" t="s">
        <v>283</v>
      </c>
      <c r="D120" s="3" t="s">
        <v>31</v>
      </c>
      <c r="E120" s="3" t="s">
        <v>284</v>
      </c>
      <c r="F120" s="3" t="s">
        <v>37</v>
      </c>
      <c r="G120" s="3"/>
      <c r="H120" s="7">
        <v>29676</v>
      </c>
      <c r="I120" s="6">
        <v>43738</v>
      </c>
      <c r="J120" s="3">
        <v>152</v>
      </c>
      <c r="K120" s="3">
        <v>71</v>
      </c>
      <c r="L120" s="3">
        <v>39</v>
      </c>
      <c r="M120" s="3">
        <v>155</v>
      </c>
      <c r="N120" s="3">
        <v>463</v>
      </c>
      <c r="O120" s="3">
        <v>2010</v>
      </c>
      <c r="P120" s="3">
        <v>10046</v>
      </c>
      <c r="Q120" s="3">
        <v>155</v>
      </c>
      <c r="R120" s="3">
        <v>3</v>
      </c>
      <c r="S120" s="5">
        <v>1.935483870967742E-2</v>
      </c>
      <c r="T120" s="3">
        <v>-8.4</v>
      </c>
      <c r="U120" s="3">
        <v>3</v>
      </c>
      <c r="V120" s="3">
        <v>2.7875000000000001</v>
      </c>
      <c r="W120" s="3">
        <v>9.4</v>
      </c>
      <c r="X120" s="3">
        <v>7.0919619205297897</v>
      </c>
      <c r="Y120" s="3">
        <v>2.66307377301677</v>
      </c>
      <c r="Z120" s="3">
        <v>-1.99</v>
      </c>
      <c r="AA120" s="3">
        <v>1.7749999999999999</v>
      </c>
      <c r="AB120" s="3">
        <v>4.0999999999999996</v>
      </c>
      <c r="AC120" s="3">
        <v>7</v>
      </c>
      <c r="AD120" s="3">
        <v>5.2631578947368397E-2</v>
      </c>
      <c r="AI120" s="3" t="s">
        <v>283</v>
      </c>
      <c r="AK120" s="2" t="str">
        <f t="shared" si="1"/>
        <v>'GDP CQOQ INDEX',</v>
      </c>
    </row>
    <row r="121" spans="1:37">
      <c r="A121" s="3" t="s">
        <v>28</v>
      </c>
      <c r="B121" s="3" t="s">
        <v>312</v>
      </c>
      <c r="C121" s="3" t="s">
        <v>313</v>
      </c>
      <c r="D121" s="3" t="s">
        <v>31</v>
      </c>
      <c r="E121" s="3" t="s">
        <v>314</v>
      </c>
      <c r="F121" s="3" t="s">
        <v>37</v>
      </c>
      <c r="G121" s="3"/>
      <c r="H121" s="7">
        <v>29676</v>
      </c>
      <c r="I121" s="6">
        <v>43738</v>
      </c>
      <c r="J121" s="3">
        <v>152</v>
      </c>
      <c r="K121" s="3">
        <v>89</v>
      </c>
      <c r="L121" s="3">
        <v>39</v>
      </c>
      <c r="M121" s="3">
        <v>155</v>
      </c>
      <c r="N121" s="3">
        <v>463</v>
      </c>
      <c r="O121" s="3">
        <v>2010</v>
      </c>
      <c r="P121" s="3">
        <v>10046</v>
      </c>
      <c r="Q121" s="3">
        <v>155</v>
      </c>
      <c r="R121" s="3">
        <v>3</v>
      </c>
      <c r="S121" s="5">
        <v>1.935483870967742E-2</v>
      </c>
      <c r="T121" s="3">
        <v>-6.3</v>
      </c>
      <c r="U121" s="3">
        <v>1.75</v>
      </c>
      <c r="V121" s="3">
        <v>1.70592105263157</v>
      </c>
      <c r="W121" s="3">
        <v>9.4</v>
      </c>
      <c r="X121" s="3">
        <v>10.281752788427999</v>
      </c>
      <c r="Y121" s="3">
        <v>3.20651723657117</v>
      </c>
      <c r="Z121" s="3">
        <v>-3.4449999999999998</v>
      </c>
      <c r="AA121" s="3">
        <v>-0.2</v>
      </c>
      <c r="AB121" s="3">
        <v>3.3</v>
      </c>
      <c r="AC121" s="3">
        <v>7.1449999999999898</v>
      </c>
      <c r="AD121" s="3">
        <v>3.2894736842105199E-2</v>
      </c>
      <c r="AI121" s="3" t="s">
        <v>313</v>
      </c>
      <c r="AK121" s="2" t="str">
        <f t="shared" si="1"/>
        <v>'GPGSTOC% INDEX',</v>
      </c>
    </row>
    <row r="122" spans="1:37">
      <c r="A122" s="3" t="s">
        <v>28</v>
      </c>
      <c r="B122" s="3" t="s">
        <v>321</v>
      </c>
      <c r="C122" s="3" t="s">
        <v>322</v>
      </c>
      <c r="D122" s="3" t="s">
        <v>31</v>
      </c>
      <c r="E122" s="3" t="s">
        <v>323</v>
      </c>
      <c r="F122" s="3" t="s">
        <v>37</v>
      </c>
      <c r="G122" s="3"/>
      <c r="H122" s="7">
        <v>29676</v>
      </c>
      <c r="I122" s="6">
        <v>43738</v>
      </c>
      <c r="J122" s="3">
        <v>152</v>
      </c>
      <c r="K122" s="3">
        <v>118</v>
      </c>
      <c r="L122" s="3">
        <v>39</v>
      </c>
      <c r="M122" s="3">
        <v>155</v>
      </c>
      <c r="N122" s="3">
        <v>463</v>
      </c>
      <c r="O122" s="3">
        <v>2010</v>
      </c>
      <c r="P122" s="3">
        <v>10046</v>
      </c>
      <c r="Q122" s="3">
        <v>155</v>
      </c>
      <c r="R122" s="3">
        <v>3</v>
      </c>
      <c r="S122" s="5">
        <v>1.935483870967742E-2</v>
      </c>
      <c r="T122" s="3">
        <v>-5.9</v>
      </c>
      <c r="U122" s="3">
        <v>9.4</v>
      </c>
      <c r="V122" s="3">
        <v>10.292105263157801</v>
      </c>
      <c r="W122" s="3">
        <v>44.2</v>
      </c>
      <c r="X122" s="3">
        <v>85.217685604740197</v>
      </c>
      <c r="Y122" s="3">
        <v>9.2313425678359593</v>
      </c>
      <c r="Z122" s="3">
        <v>-2.4549999999999899</v>
      </c>
      <c r="AA122" s="3">
        <v>3.1749999999999998</v>
      </c>
      <c r="AB122" s="3">
        <v>15.9</v>
      </c>
      <c r="AC122" s="3">
        <v>26.7</v>
      </c>
      <c r="AD122" s="3">
        <v>2.6315789473684199E-2</v>
      </c>
      <c r="AI122" s="3" t="s">
        <v>322</v>
      </c>
      <c r="AK122" s="2" t="str">
        <f t="shared" si="1"/>
        <v>'KOECEXPY INDEX',</v>
      </c>
    </row>
    <row r="123" spans="1:37">
      <c r="A123" s="3" t="s">
        <v>28</v>
      </c>
      <c r="B123" s="3" t="s">
        <v>360</v>
      </c>
      <c r="C123" s="3" t="s">
        <v>361</v>
      </c>
      <c r="D123" s="3" t="s">
        <v>31</v>
      </c>
      <c r="E123" s="3" t="s">
        <v>362</v>
      </c>
      <c r="F123" s="3" t="s">
        <v>37</v>
      </c>
      <c r="G123" s="3"/>
      <c r="H123" s="7">
        <v>29676</v>
      </c>
      <c r="I123" s="6">
        <v>43738</v>
      </c>
      <c r="J123" s="3">
        <v>152</v>
      </c>
      <c r="K123" s="3">
        <v>60</v>
      </c>
      <c r="L123" s="3">
        <v>39</v>
      </c>
      <c r="M123" s="3">
        <v>155</v>
      </c>
      <c r="N123" s="3">
        <v>463</v>
      </c>
      <c r="O123" s="3">
        <v>2010</v>
      </c>
      <c r="P123" s="3">
        <v>10046</v>
      </c>
      <c r="Q123" s="3">
        <v>155</v>
      </c>
      <c r="R123" s="3">
        <v>3</v>
      </c>
      <c r="S123" s="5">
        <v>1.935483870967742E-2</v>
      </c>
      <c r="T123" s="3">
        <v>-3.9</v>
      </c>
      <c r="U123" s="3">
        <v>2.85</v>
      </c>
      <c r="V123" s="3">
        <v>2.7453947368420999</v>
      </c>
      <c r="W123" s="3">
        <v>8.6</v>
      </c>
      <c r="X123" s="3">
        <v>3.7827601080515798</v>
      </c>
      <c r="Y123" s="3">
        <v>1.9449319031913599</v>
      </c>
      <c r="Z123" s="3">
        <v>-1</v>
      </c>
      <c r="AA123" s="3">
        <v>1.875</v>
      </c>
      <c r="AB123" s="3">
        <v>4.0999999999999996</v>
      </c>
      <c r="AC123" s="3">
        <v>4.9000000000000004</v>
      </c>
      <c r="AD123" s="3">
        <v>5.2631578947368397E-2</v>
      </c>
      <c r="AI123" s="3" t="s">
        <v>361</v>
      </c>
      <c r="AK123" s="2" t="str">
        <f t="shared" si="1"/>
        <v>'GDP CYOY INDEX',</v>
      </c>
    </row>
    <row r="124" spans="1:37">
      <c r="A124" s="3" t="s">
        <v>28</v>
      </c>
      <c r="B124" s="3" t="s">
        <v>363</v>
      </c>
      <c r="C124" s="3" t="s">
        <v>364</v>
      </c>
      <c r="D124" s="3" t="s">
        <v>31</v>
      </c>
      <c r="E124" s="3" t="s">
        <v>365</v>
      </c>
      <c r="F124" s="3" t="s">
        <v>37</v>
      </c>
      <c r="G124" s="3"/>
      <c r="H124" s="7">
        <v>29676</v>
      </c>
      <c r="I124" s="6">
        <v>43738</v>
      </c>
      <c r="J124" s="3">
        <v>152</v>
      </c>
      <c r="K124" s="3">
        <v>66</v>
      </c>
      <c r="L124" s="3">
        <v>39</v>
      </c>
      <c r="M124" s="3">
        <v>155</v>
      </c>
      <c r="N124" s="3">
        <v>463</v>
      </c>
      <c r="O124" s="3">
        <v>2010</v>
      </c>
      <c r="P124" s="3">
        <v>10046</v>
      </c>
      <c r="Q124" s="3">
        <v>155</v>
      </c>
      <c r="R124" s="3">
        <v>3</v>
      </c>
      <c r="S124" s="5">
        <v>1.935483870967742E-2</v>
      </c>
      <c r="T124" s="3">
        <v>-3.7</v>
      </c>
      <c r="U124" s="3">
        <v>3.05</v>
      </c>
      <c r="V124" s="3">
        <v>3.03092105263157</v>
      </c>
      <c r="W124" s="3">
        <v>8.4</v>
      </c>
      <c r="X124" s="3">
        <v>4.84095808644126</v>
      </c>
      <c r="Y124" s="3">
        <v>2.2002177361436899</v>
      </c>
      <c r="Z124" s="3">
        <v>-0.73499999999999899</v>
      </c>
      <c r="AA124" s="3">
        <v>1.8</v>
      </c>
      <c r="AB124" s="3">
        <v>4.4000000000000004</v>
      </c>
      <c r="AC124" s="3">
        <v>7.0899999999999901</v>
      </c>
      <c r="AD124" s="3">
        <v>4.6052631578947303E-2</v>
      </c>
      <c r="AI124" s="3" t="s">
        <v>364</v>
      </c>
      <c r="AK124" s="2" t="str">
        <f t="shared" si="1"/>
        <v>'GDPCTOT% INDEX',</v>
      </c>
    </row>
    <row r="125" spans="1:37">
      <c r="A125" s="3" t="s">
        <v>28</v>
      </c>
      <c r="B125" s="3" t="s">
        <v>378</v>
      </c>
      <c r="C125" s="3" t="s">
        <v>379</v>
      </c>
      <c r="D125" s="3" t="s">
        <v>31</v>
      </c>
      <c r="E125" s="3" t="s">
        <v>380</v>
      </c>
      <c r="F125" s="3" t="s">
        <v>37</v>
      </c>
      <c r="G125" s="3"/>
      <c r="H125" s="7">
        <v>29676</v>
      </c>
      <c r="I125" s="6">
        <v>43738</v>
      </c>
      <c r="J125" s="3">
        <v>152</v>
      </c>
      <c r="K125" s="3">
        <v>64</v>
      </c>
      <c r="L125" s="3">
        <v>39</v>
      </c>
      <c r="M125" s="3">
        <v>155</v>
      </c>
      <c r="N125" s="3">
        <v>463</v>
      </c>
      <c r="O125" s="3">
        <v>2010</v>
      </c>
      <c r="P125" s="3">
        <v>10046</v>
      </c>
      <c r="Q125" s="3">
        <v>155</v>
      </c>
      <c r="R125" s="3">
        <v>3</v>
      </c>
      <c r="S125" s="5">
        <v>1.935483870967742E-2</v>
      </c>
      <c r="T125" s="3">
        <v>-3.1</v>
      </c>
      <c r="U125" s="3">
        <v>5.3</v>
      </c>
      <c r="V125" s="3">
        <v>5.3703947368421003</v>
      </c>
      <c r="W125" s="3">
        <v>14.1</v>
      </c>
      <c r="X125" s="3">
        <v>6.3443495120250901</v>
      </c>
      <c r="Y125" s="3">
        <v>2.5187992202684701</v>
      </c>
      <c r="Z125" s="3">
        <v>2.2999999999999998</v>
      </c>
      <c r="AA125" s="3">
        <v>3.9750000000000001</v>
      </c>
      <c r="AB125" s="3">
        <v>6.5</v>
      </c>
      <c r="AC125" s="3">
        <v>9.7349999999999905</v>
      </c>
      <c r="AD125" s="3">
        <v>5.2631578947368397E-2</v>
      </c>
      <c r="AI125" s="3" t="s">
        <v>379</v>
      </c>
      <c r="AK125" s="2" t="str">
        <f t="shared" si="1"/>
        <v>'GDP CURY INDEX',</v>
      </c>
    </row>
    <row r="126" spans="1:37">
      <c r="A126" s="3" t="s">
        <v>28</v>
      </c>
      <c r="B126" s="3" t="s">
        <v>396</v>
      </c>
      <c r="C126" s="3" t="s">
        <v>397</v>
      </c>
      <c r="D126" s="3" t="s">
        <v>31</v>
      </c>
      <c r="E126" s="3" t="s">
        <v>398</v>
      </c>
      <c r="F126" s="3" t="s">
        <v>37</v>
      </c>
      <c r="G126" s="3"/>
      <c r="H126" s="7">
        <v>29676</v>
      </c>
      <c r="I126" s="6">
        <v>43738</v>
      </c>
      <c r="J126" s="3">
        <v>152</v>
      </c>
      <c r="K126" s="3">
        <v>46</v>
      </c>
      <c r="L126" s="3">
        <v>39</v>
      </c>
      <c r="M126" s="3">
        <v>155</v>
      </c>
      <c r="N126" s="3">
        <v>463</v>
      </c>
      <c r="O126" s="3">
        <v>2010</v>
      </c>
      <c r="P126" s="3">
        <v>10046</v>
      </c>
      <c r="Q126" s="3">
        <v>155</v>
      </c>
      <c r="R126" s="3">
        <v>3</v>
      </c>
      <c r="S126" s="5">
        <v>1.935483870967742E-2</v>
      </c>
      <c r="T126" s="3">
        <v>-2.2999999999999998</v>
      </c>
      <c r="U126" s="3">
        <v>1.3</v>
      </c>
      <c r="V126" s="3">
        <v>1.3039473684210501</v>
      </c>
      <c r="W126" s="3">
        <v>4.3</v>
      </c>
      <c r="X126" s="3">
        <v>1.1879313349599101</v>
      </c>
      <c r="Y126" s="3">
        <v>1.08992262796948</v>
      </c>
      <c r="Z126" s="3">
        <v>-0.54499999999999904</v>
      </c>
      <c r="AA126" s="3">
        <v>0.8</v>
      </c>
      <c r="AB126" s="3">
        <v>1.8</v>
      </c>
      <c r="AC126" s="3">
        <v>3.2449999999999899</v>
      </c>
      <c r="AD126" s="3">
        <v>7.2368421052631499E-2</v>
      </c>
      <c r="AI126" s="3" t="s">
        <v>397</v>
      </c>
      <c r="AK126" s="2" t="str">
        <f t="shared" si="1"/>
        <v>'KOECSGVQ INDEX',</v>
      </c>
    </row>
    <row r="127" spans="1:37">
      <c r="A127" s="3" t="s">
        <v>28</v>
      </c>
      <c r="B127" s="3" t="s">
        <v>417</v>
      </c>
      <c r="C127" s="3" t="s">
        <v>418</v>
      </c>
      <c r="D127" s="3" t="s">
        <v>31</v>
      </c>
      <c r="E127" s="3" t="s">
        <v>419</v>
      </c>
      <c r="F127" s="3" t="s">
        <v>37</v>
      </c>
      <c r="G127" s="3"/>
      <c r="H127" s="7">
        <v>29676</v>
      </c>
      <c r="I127" s="6">
        <v>43738</v>
      </c>
      <c r="J127" s="3">
        <v>152</v>
      </c>
      <c r="K127" s="3">
        <v>71</v>
      </c>
      <c r="L127" s="3">
        <v>39</v>
      </c>
      <c r="M127" s="3">
        <v>155</v>
      </c>
      <c r="N127" s="3">
        <v>463</v>
      </c>
      <c r="O127" s="3">
        <v>2010</v>
      </c>
      <c r="P127" s="3">
        <v>10046</v>
      </c>
      <c r="Q127" s="3">
        <v>155</v>
      </c>
      <c r="R127" s="3">
        <v>3</v>
      </c>
      <c r="S127" s="5">
        <v>1.935483870967742E-2</v>
      </c>
      <c r="T127" s="3">
        <v>-1.5</v>
      </c>
      <c r="U127" s="3">
        <v>5</v>
      </c>
      <c r="V127" s="3">
        <v>5.3914473684210504</v>
      </c>
      <c r="W127" s="3">
        <v>19</v>
      </c>
      <c r="X127" s="3">
        <v>7.0977409376089202</v>
      </c>
      <c r="Y127" s="3">
        <v>2.66415857966618</v>
      </c>
      <c r="Z127" s="3">
        <v>1.81</v>
      </c>
      <c r="AA127" s="3">
        <v>3.7</v>
      </c>
      <c r="AB127" s="3">
        <v>6.8</v>
      </c>
      <c r="AC127" s="3">
        <v>10.069999999999901</v>
      </c>
      <c r="AD127" s="3">
        <v>3.94736842105263E-2</v>
      </c>
      <c r="AI127" s="3" t="s">
        <v>418</v>
      </c>
      <c r="AK127" s="2" t="str">
        <f t="shared" si="1"/>
        <v>'KOECGVTY INDEX',</v>
      </c>
    </row>
    <row r="128" spans="1:37">
      <c r="A128" s="3" t="s">
        <v>28</v>
      </c>
      <c r="B128" s="3" t="s">
        <v>456</v>
      </c>
      <c r="C128" s="3" t="s">
        <v>457</v>
      </c>
      <c r="D128" s="3" t="s">
        <v>31</v>
      </c>
      <c r="E128" s="3" t="s">
        <v>458</v>
      </c>
      <c r="F128" s="3" t="s">
        <v>37</v>
      </c>
      <c r="G128" s="3"/>
      <c r="H128" s="7">
        <v>29676</v>
      </c>
      <c r="I128" s="6">
        <v>43738</v>
      </c>
      <c r="J128" s="3">
        <v>152</v>
      </c>
      <c r="K128" s="3">
        <v>52</v>
      </c>
      <c r="L128" s="3">
        <v>39</v>
      </c>
      <c r="M128" s="3">
        <v>155</v>
      </c>
      <c r="N128" s="3">
        <v>463</v>
      </c>
      <c r="O128" s="3">
        <v>2010</v>
      </c>
      <c r="P128" s="3">
        <v>10046</v>
      </c>
      <c r="Q128" s="3">
        <v>155</v>
      </c>
      <c r="R128" s="3">
        <v>3</v>
      </c>
      <c r="S128" s="5">
        <v>1.935483870967742E-2</v>
      </c>
      <c r="T128" s="3">
        <v>-0.4</v>
      </c>
      <c r="U128" s="3">
        <v>2.25</v>
      </c>
      <c r="V128" s="3">
        <v>2.4809210526315701</v>
      </c>
      <c r="W128" s="3">
        <v>11</v>
      </c>
      <c r="X128" s="3">
        <v>2.2114878877657702</v>
      </c>
      <c r="Y128" s="3">
        <v>1.48710722134141</v>
      </c>
      <c r="Z128" s="3">
        <v>0.51</v>
      </c>
      <c r="AA128" s="3">
        <v>1.6749999999999901</v>
      </c>
      <c r="AB128" s="3">
        <v>3</v>
      </c>
      <c r="AC128" s="3">
        <v>4.7799999999999896</v>
      </c>
      <c r="AD128" s="3">
        <v>6.5789473684210495E-2</v>
      </c>
      <c r="AI128" s="3" t="s">
        <v>457</v>
      </c>
      <c r="AK128" s="2" t="str">
        <f t="shared" si="1"/>
        <v>'GDP PIQQ INDEX',</v>
      </c>
    </row>
    <row r="129" spans="1:37">
      <c r="A129" s="3" t="s">
        <v>28</v>
      </c>
      <c r="B129" s="3" t="s">
        <v>475</v>
      </c>
      <c r="C129" s="3" t="s">
        <v>476</v>
      </c>
      <c r="D129" s="3" t="s">
        <v>31</v>
      </c>
      <c r="E129" s="3" t="s">
        <v>477</v>
      </c>
      <c r="F129" s="3" t="s">
        <v>37</v>
      </c>
      <c r="G129" s="3"/>
      <c r="H129" s="7">
        <v>29676</v>
      </c>
      <c r="I129" s="6">
        <v>43738</v>
      </c>
      <c r="J129" s="3">
        <v>152</v>
      </c>
      <c r="K129" s="3">
        <v>53</v>
      </c>
      <c r="L129" s="3">
        <v>39</v>
      </c>
      <c r="M129" s="3">
        <v>155</v>
      </c>
      <c r="N129" s="3">
        <v>463</v>
      </c>
      <c r="O129" s="3">
        <v>2010</v>
      </c>
      <c r="P129" s="3">
        <v>10046</v>
      </c>
      <c r="Q129" s="3">
        <v>155</v>
      </c>
      <c r="R129" s="3">
        <v>3</v>
      </c>
      <c r="S129" s="5">
        <v>1.935483870967742E-2</v>
      </c>
      <c r="T129" s="3">
        <v>0.2</v>
      </c>
      <c r="U129" s="3">
        <v>2.1</v>
      </c>
      <c r="V129" s="3">
        <v>2.57171052631579</v>
      </c>
      <c r="W129" s="3">
        <v>9.1999999999999993</v>
      </c>
      <c r="X129" s="3">
        <v>2.34469109445799</v>
      </c>
      <c r="Y129" s="3">
        <v>1.5312384185547301</v>
      </c>
      <c r="Z129" s="3">
        <v>1.0549999999999999</v>
      </c>
      <c r="AA129" s="3">
        <v>1.6</v>
      </c>
      <c r="AB129" s="3">
        <v>3.1</v>
      </c>
      <c r="AC129" s="3">
        <v>5.6449999999999898</v>
      </c>
      <c r="AD129" s="3">
        <v>6.5789473684210495E-2</v>
      </c>
      <c r="AI129" s="3" t="s">
        <v>476</v>
      </c>
      <c r="AK129" s="2" t="str">
        <f t="shared" si="1"/>
        <v>'GDPCPCEC INDEX',</v>
      </c>
    </row>
    <row r="130" spans="1:37">
      <c r="A130" s="3" t="s">
        <v>28</v>
      </c>
      <c r="B130" s="3" t="s">
        <v>839</v>
      </c>
      <c r="C130" s="3" t="s">
        <v>840</v>
      </c>
      <c r="D130" s="3" t="s">
        <v>31</v>
      </c>
      <c r="E130" s="3" t="s">
        <v>841</v>
      </c>
      <c r="F130" s="3" t="s">
        <v>37</v>
      </c>
      <c r="G130" s="3"/>
      <c r="H130" s="7">
        <v>29676</v>
      </c>
      <c r="I130" s="6">
        <v>43738</v>
      </c>
      <c r="J130" s="3">
        <v>152</v>
      </c>
      <c r="K130" s="3">
        <v>152</v>
      </c>
      <c r="L130" s="3">
        <v>39</v>
      </c>
      <c r="M130" s="3">
        <v>155</v>
      </c>
      <c r="N130" s="3">
        <v>463</v>
      </c>
      <c r="O130" s="3">
        <v>2010</v>
      </c>
      <c r="P130" s="3">
        <v>10046</v>
      </c>
      <c r="Q130" s="3">
        <v>155</v>
      </c>
      <c r="R130" s="3">
        <v>3</v>
      </c>
      <c r="S130" s="5">
        <v>1.935483870967742E-2</v>
      </c>
      <c r="T130" s="3">
        <v>3124.21</v>
      </c>
      <c r="U130" s="3">
        <v>9951.1200000000008</v>
      </c>
      <c r="V130" s="3">
        <v>10702.9151973684</v>
      </c>
      <c r="W130" s="3">
        <v>21525.82</v>
      </c>
      <c r="X130" s="3">
        <v>28707333.8280304</v>
      </c>
      <c r="Y130" s="3">
        <v>5357.9225291180101</v>
      </c>
      <c r="Z130" s="3">
        <v>3441.5275000000001</v>
      </c>
      <c r="AA130" s="3">
        <v>5993.5549999999903</v>
      </c>
      <c r="AB130" s="3">
        <v>14857.9175</v>
      </c>
      <c r="AC130" s="3">
        <v>19749.944500000001</v>
      </c>
      <c r="AD130" s="3">
        <v>6.5789473684210497E-3</v>
      </c>
      <c r="AI130" s="3" t="s">
        <v>840</v>
      </c>
      <c r="AK130" s="2" t="str">
        <f t="shared" si="1"/>
        <v>'GDP CUR$ INDEX',</v>
      </c>
    </row>
    <row r="131" spans="1:37">
      <c r="A131" s="3" t="s">
        <v>28</v>
      </c>
      <c r="B131" s="3" t="s">
        <v>71</v>
      </c>
      <c r="C131" s="3" t="s">
        <v>72</v>
      </c>
      <c r="D131" s="3" t="s">
        <v>31</v>
      </c>
      <c r="E131" s="3" t="s">
        <v>73</v>
      </c>
      <c r="F131" s="3" t="s">
        <v>37</v>
      </c>
      <c r="G131" s="3"/>
      <c r="H131" s="7">
        <v>29676</v>
      </c>
      <c r="I131" s="6">
        <v>43646</v>
      </c>
      <c r="J131" s="3">
        <v>151</v>
      </c>
      <c r="K131" s="3">
        <v>150</v>
      </c>
      <c r="L131" s="3">
        <v>39</v>
      </c>
      <c r="M131" s="3">
        <v>154</v>
      </c>
      <c r="N131" s="3">
        <v>460</v>
      </c>
      <c r="O131" s="3">
        <v>1996</v>
      </c>
      <c r="P131" s="3">
        <v>9976</v>
      </c>
      <c r="Q131" s="3">
        <v>154</v>
      </c>
      <c r="R131" s="3">
        <v>3</v>
      </c>
      <c r="S131" s="5">
        <v>1.948051948051948E-2</v>
      </c>
      <c r="T131" s="3">
        <v>-215.77</v>
      </c>
      <c r="U131" s="3">
        <v>-76.89</v>
      </c>
      <c r="V131" s="3">
        <v>-75.846953642384094</v>
      </c>
      <c r="W131" s="3">
        <v>9.9600000000000009</v>
      </c>
      <c r="X131" s="3">
        <v>3306.6237039911698</v>
      </c>
      <c r="Y131" s="3">
        <v>57.503249508103202</v>
      </c>
      <c r="Z131" s="3">
        <v>-183.61500000000001</v>
      </c>
      <c r="AA131" s="3">
        <v>-112.605</v>
      </c>
      <c r="AB131" s="3">
        <v>-27.21</v>
      </c>
      <c r="AC131" s="3">
        <v>-1.405</v>
      </c>
      <c r="AD131" s="3">
        <v>1.32450331125827E-2</v>
      </c>
      <c r="AI131" s="3" t="s">
        <v>72</v>
      </c>
      <c r="AK131" s="2" t="str">
        <f t="shared" ref="AK131:AK140" si="2">CONCATENATE("'", AI131, "'", ",")</f>
        <v>'USCABAL INDEX',</v>
      </c>
    </row>
    <row r="132" spans="1:37">
      <c r="A132" s="3" t="s">
        <v>28</v>
      </c>
      <c r="B132" s="3" t="s">
        <v>152</v>
      </c>
      <c r="C132" s="3" t="s">
        <v>153</v>
      </c>
      <c r="D132" s="3" t="s">
        <v>31</v>
      </c>
      <c r="E132" s="3" t="s">
        <v>154</v>
      </c>
      <c r="F132" s="3" t="s">
        <v>37</v>
      </c>
      <c r="G132" s="3"/>
      <c r="H132" s="7">
        <v>29676</v>
      </c>
      <c r="I132" s="6">
        <v>43646</v>
      </c>
      <c r="J132" s="3">
        <v>151</v>
      </c>
      <c r="K132" s="3">
        <v>126</v>
      </c>
      <c r="L132" s="3">
        <v>39</v>
      </c>
      <c r="M132" s="3">
        <v>154</v>
      </c>
      <c r="N132" s="3">
        <v>460</v>
      </c>
      <c r="O132" s="3">
        <v>1996</v>
      </c>
      <c r="P132" s="3">
        <v>9976</v>
      </c>
      <c r="Q132" s="3">
        <v>154</v>
      </c>
      <c r="R132" s="3">
        <v>3</v>
      </c>
      <c r="S132" s="5">
        <v>1.948051948051948E-2</v>
      </c>
      <c r="T132" s="3">
        <v>-25.7</v>
      </c>
      <c r="U132" s="3">
        <v>3.9</v>
      </c>
      <c r="V132" s="3">
        <v>2.5933774834437</v>
      </c>
      <c r="W132" s="3">
        <v>34.799999999999997</v>
      </c>
      <c r="X132" s="3">
        <v>116.180889183223</v>
      </c>
      <c r="Y132" s="3">
        <v>10.7787239125614</v>
      </c>
      <c r="Z132" s="3">
        <v>-16.8</v>
      </c>
      <c r="AA132" s="3">
        <v>-3.65</v>
      </c>
      <c r="AB132" s="3">
        <v>8.6</v>
      </c>
      <c r="AC132" s="3">
        <v>18.95</v>
      </c>
      <c r="AD132" s="3">
        <v>1.98675496688741E-2</v>
      </c>
      <c r="AI132" s="3" t="s">
        <v>153</v>
      </c>
      <c r="AK132" s="2" t="str">
        <f t="shared" si="2"/>
        <v>'JNVNIYOY INDEX',</v>
      </c>
    </row>
    <row r="133" spans="1:37">
      <c r="A133" s="3" t="s">
        <v>28</v>
      </c>
      <c r="B133" s="3" t="s">
        <v>221</v>
      </c>
      <c r="C133" s="3" t="s">
        <v>222</v>
      </c>
      <c r="D133" s="3" t="s">
        <v>31</v>
      </c>
      <c r="E133" s="3" t="s">
        <v>223</v>
      </c>
      <c r="F133" s="3" t="s">
        <v>37</v>
      </c>
      <c r="G133" s="3"/>
      <c r="H133" s="7">
        <v>29676</v>
      </c>
      <c r="I133" s="6">
        <v>43646</v>
      </c>
      <c r="J133" s="3">
        <v>151</v>
      </c>
      <c r="K133" s="3">
        <v>89</v>
      </c>
      <c r="L133" s="3">
        <v>39</v>
      </c>
      <c r="M133" s="3">
        <v>154</v>
      </c>
      <c r="N133" s="3">
        <v>460</v>
      </c>
      <c r="O133" s="3">
        <v>1996</v>
      </c>
      <c r="P133" s="3">
        <v>9976</v>
      </c>
      <c r="Q133" s="3">
        <v>154</v>
      </c>
      <c r="R133" s="3">
        <v>3</v>
      </c>
      <c r="S133" s="5">
        <v>1.948051948051948E-2</v>
      </c>
      <c r="T133" s="3">
        <v>-13.4</v>
      </c>
      <c r="U133" s="3">
        <v>1.8</v>
      </c>
      <c r="V133" s="3">
        <v>1.9622516556291401</v>
      </c>
      <c r="W133" s="3">
        <v>15.6</v>
      </c>
      <c r="X133" s="3">
        <v>16.401032229580501</v>
      </c>
      <c r="Y133" s="3">
        <v>4.0498187897214004</v>
      </c>
      <c r="Z133" s="3">
        <v>-4</v>
      </c>
      <c r="AA133" s="3">
        <v>0.3</v>
      </c>
      <c r="AB133" s="3">
        <v>3.9</v>
      </c>
      <c r="AC133" s="3">
        <v>8.6</v>
      </c>
      <c r="AD133" s="3">
        <v>3.3112582781456901E-2</v>
      </c>
      <c r="AI133" s="3" t="s">
        <v>222</v>
      </c>
      <c r="AK133" s="2" t="str">
        <f t="shared" si="2"/>
        <v>'COSTNFR% INDEX',</v>
      </c>
    </row>
    <row r="134" spans="1:37">
      <c r="A134" s="3" t="s">
        <v>28</v>
      </c>
      <c r="B134" s="3" t="s">
        <v>251</v>
      </c>
      <c r="C134" s="3" t="s">
        <v>252</v>
      </c>
      <c r="D134" s="3" t="s">
        <v>31</v>
      </c>
      <c r="E134" s="3" t="s">
        <v>253</v>
      </c>
      <c r="F134" s="3" t="s">
        <v>37</v>
      </c>
      <c r="G134" s="3"/>
      <c r="H134" s="7">
        <v>29676</v>
      </c>
      <c r="I134" s="6">
        <v>43646</v>
      </c>
      <c r="J134" s="3">
        <v>151</v>
      </c>
      <c r="K134" s="3">
        <v>103</v>
      </c>
      <c r="L134" s="3">
        <v>39</v>
      </c>
      <c r="M134" s="3">
        <v>154</v>
      </c>
      <c r="N134" s="3">
        <v>460</v>
      </c>
      <c r="O134" s="3">
        <v>1996</v>
      </c>
      <c r="P134" s="3">
        <v>9976</v>
      </c>
      <c r="Q134" s="3">
        <v>154</v>
      </c>
      <c r="R134" s="3">
        <v>3</v>
      </c>
      <c r="S134" s="5">
        <v>1.948051948051948E-2</v>
      </c>
      <c r="T134" s="3">
        <v>-11.1</v>
      </c>
      <c r="U134" s="3">
        <v>6.1</v>
      </c>
      <c r="V134" s="3">
        <v>6.39801324503311</v>
      </c>
      <c r="W134" s="3">
        <v>20.100000000000001</v>
      </c>
      <c r="X134" s="3">
        <v>25.373529359823301</v>
      </c>
      <c r="Y134" s="3">
        <v>5.0372144444944302</v>
      </c>
      <c r="Z134" s="3">
        <v>-0.3</v>
      </c>
      <c r="AA134" s="3">
        <v>3.05</v>
      </c>
      <c r="AB134" s="3">
        <v>9.6</v>
      </c>
      <c r="AC134" s="3">
        <v>15.4</v>
      </c>
      <c r="AD134" s="3">
        <v>2.64900662251655E-2</v>
      </c>
      <c r="AI134" s="3" t="s">
        <v>252</v>
      </c>
      <c r="AK134" s="2" t="str">
        <f t="shared" si="2"/>
        <v>'KOGNICNY INDEX',</v>
      </c>
    </row>
    <row r="135" spans="1:37">
      <c r="A135" s="3" t="s">
        <v>28</v>
      </c>
      <c r="B135" s="3" t="s">
        <v>303</v>
      </c>
      <c r="C135" s="3" t="s">
        <v>304</v>
      </c>
      <c r="D135" s="3" t="s">
        <v>31</v>
      </c>
      <c r="E135" s="3" t="s">
        <v>305</v>
      </c>
      <c r="F135" s="3" t="s">
        <v>37</v>
      </c>
      <c r="G135" s="3"/>
      <c r="H135" s="7">
        <v>29676</v>
      </c>
      <c r="I135" s="6">
        <v>43646</v>
      </c>
      <c r="J135" s="3">
        <v>151</v>
      </c>
      <c r="K135" s="3">
        <v>88</v>
      </c>
      <c r="L135" s="3">
        <v>39</v>
      </c>
      <c r="M135" s="3">
        <v>154</v>
      </c>
      <c r="N135" s="3">
        <v>460</v>
      </c>
      <c r="O135" s="3">
        <v>1996</v>
      </c>
      <c r="P135" s="3">
        <v>9976</v>
      </c>
      <c r="Q135" s="3">
        <v>154</v>
      </c>
      <c r="R135" s="3">
        <v>3</v>
      </c>
      <c r="S135" s="5">
        <v>1.948051948051948E-2</v>
      </c>
      <c r="T135" s="3">
        <v>-7.2</v>
      </c>
      <c r="U135" s="3">
        <v>3.2</v>
      </c>
      <c r="V135" s="3">
        <v>3.94503311258278</v>
      </c>
      <c r="W135" s="3">
        <v>20.100000000000001</v>
      </c>
      <c r="X135" s="3">
        <v>16.000891832229499</v>
      </c>
      <c r="Y135" s="3">
        <v>4.0001114774752899</v>
      </c>
      <c r="Z135" s="3">
        <v>-0.7</v>
      </c>
      <c r="AA135" s="3">
        <v>1.6</v>
      </c>
      <c r="AB135" s="3">
        <v>6.15</v>
      </c>
      <c r="AC135" s="3">
        <v>10.15</v>
      </c>
      <c r="AD135" s="3">
        <v>3.3112582781456901E-2</v>
      </c>
      <c r="AI135" s="3" t="s">
        <v>304</v>
      </c>
      <c r="AK135" s="2" t="str">
        <f t="shared" si="2"/>
        <v>'KODFTOTY INDEX',</v>
      </c>
    </row>
    <row r="136" spans="1:37">
      <c r="A136" s="3" t="s">
        <v>28</v>
      </c>
      <c r="B136" s="3" t="s">
        <v>309</v>
      </c>
      <c r="C136" s="3" t="s">
        <v>310</v>
      </c>
      <c r="D136" s="3" t="s">
        <v>31</v>
      </c>
      <c r="E136" s="3" t="s">
        <v>311</v>
      </c>
      <c r="F136" s="3" t="s">
        <v>37</v>
      </c>
      <c r="G136" s="3"/>
      <c r="H136" s="7">
        <v>29676</v>
      </c>
      <c r="I136" s="6">
        <v>43646</v>
      </c>
      <c r="J136" s="3">
        <v>151</v>
      </c>
      <c r="K136" s="3">
        <v>115</v>
      </c>
      <c r="L136" s="3">
        <v>39</v>
      </c>
      <c r="M136" s="3">
        <v>154</v>
      </c>
      <c r="N136" s="3">
        <v>460</v>
      </c>
      <c r="O136" s="3">
        <v>1996</v>
      </c>
      <c r="P136" s="3">
        <v>9976</v>
      </c>
      <c r="Q136" s="3">
        <v>154</v>
      </c>
      <c r="R136" s="3">
        <v>3</v>
      </c>
      <c r="S136" s="5">
        <v>1.948051948051948E-2</v>
      </c>
      <c r="T136" s="3">
        <v>-6.4</v>
      </c>
      <c r="U136" s="3">
        <v>10.199999999999999</v>
      </c>
      <c r="V136" s="3">
        <v>10.8807947019867</v>
      </c>
      <c r="W136" s="3">
        <v>25.3</v>
      </c>
      <c r="X136" s="3">
        <v>43.3772953642384</v>
      </c>
      <c r="Y136" s="3">
        <v>6.5861441955242999</v>
      </c>
      <c r="Z136" s="3">
        <v>2.2999999999999998</v>
      </c>
      <c r="AA136" s="3">
        <v>5.2</v>
      </c>
      <c r="AB136" s="3">
        <v>16.2</v>
      </c>
      <c r="AC136" s="3">
        <v>21.6</v>
      </c>
      <c r="AD136" s="3">
        <v>1.98675496688741E-2</v>
      </c>
      <c r="AI136" s="3" t="s">
        <v>310</v>
      </c>
      <c r="AK136" s="2" t="str">
        <f t="shared" si="2"/>
        <v>'KOGNICUY INDEX',</v>
      </c>
    </row>
    <row r="137" spans="1:37">
      <c r="A137" s="3" t="s">
        <v>28</v>
      </c>
      <c r="B137" s="3" t="s">
        <v>318</v>
      </c>
      <c r="C137" s="3" t="s">
        <v>319</v>
      </c>
      <c r="D137" s="3" t="s">
        <v>31</v>
      </c>
      <c r="E137" s="3" t="s">
        <v>320</v>
      </c>
      <c r="F137" s="3" t="s">
        <v>37</v>
      </c>
      <c r="G137" s="3"/>
      <c r="H137" s="7">
        <v>29676</v>
      </c>
      <c r="I137" s="6">
        <v>43646</v>
      </c>
      <c r="J137" s="3">
        <v>151</v>
      </c>
      <c r="K137" s="3">
        <v>127</v>
      </c>
      <c r="L137" s="3">
        <v>39</v>
      </c>
      <c r="M137" s="3">
        <v>154</v>
      </c>
      <c r="N137" s="3">
        <v>460</v>
      </c>
      <c r="O137" s="3">
        <v>1996</v>
      </c>
      <c r="P137" s="3">
        <v>9976</v>
      </c>
      <c r="Q137" s="3">
        <v>154</v>
      </c>
      <c r="R137" s="3">
        <v>3</v>
      </c>
      <c r="S137" s="5">
        <v>1.948051948051948E-2</v>
      </c>
      <c r="T137" s="3">
        <v>-5.94</v>
      </c>
      <c r="U137" s="3">
        <v>-2.27</v>
      </c>
      <c r="V137" s="3">
        <v>-2.4993377483443702</v>
      </c>
      <c r="W137" s="3">
        <v>0.28000000000000003</v>
      </c>
      <c r="X137" s="3">
        <v>2.17075555849889</v>
      </c>
      <c r="Y137" s="3">
        <v>1.4733484172112501</v>
      </c>
      <c r="Z137" s="3">
        <v>-5.3650000000000002</v>
      </c>
      <c r="AA137" s="3">
        <v>-3.2050000000000001</v>
      </c>
      <c r="AB137" s="3">
        <v>-1.57</v>
      </c>
      <c r="AC137" s="3">
        <v>-4.4999999999999998E-2</v>
      </c>
      <c r="AD137" s="3">
        <v>2.64900662251655E-2</v>
      </c>
      <c r="AI137" s="3" t="s">
        <v>319</v>
      </c>
      <c r="AK137" s="2" t="str">
        <f t="shared" si="2"/>
        <v>'EHCAUS INDEX',</v>
      </c>
    </row>
    <row r="138" spans="1:37">
      <c r="A138" s="3" t="s">
        <v>28</v>
      </c>
      <c r="B138" s="3" t="s">
        <v>330</v>
      </c>
      <c r="C138" s="3" t="s">
        <v>331</v>
      </c>
      <c r="D138" s="3" t="s">
        <v>31</v>
      </c>
      <c r="E138" s="3" t="s">
        <v>332</v>
      </c>
      <c r="F138" s="3" t="s">
        <v>37</v>
      </c>
      <c r="G138" s="3"/>
      <c r="H138" s="7">
        <v>29676</v>
      </c>
      <c r="I138" s="6">
        <v>43646</v>
      </c>
      <c r="J138" s="3">
        <v>151</v>
      </c>
      <c r="K138" s="3">
        <v>107</v>
      </c>
      <c r="L138" s="3">
        <v>39</v>
      </c>
      <c r="M138" s="3">
        <v>154</v>
      </c>
      <c r="N138" s="3">
        <v>460</v>
      </c>
      <c r="O138" s="3">
        <v>1996</v>
      </c>
      <c r="P138" s="3">
        <v>9976</v>
      </c>
      <c r="Q138" s="3">
        <v>154</v>
      </c>
      <c r="R138" s="3">
        <v>3</v>
      </c>
      <c r="S138" s="5">
        <v>1.948051948051948E-2</v>
      </c>
      <c r="T138" s="3">
        <v>-5.3</v>
      </c>
      <c r="U138" s="3">
        <v>10</v>
      </c>
      <c r="V138" s="3">
        <v>10.8344370860927</v>
      </c>
      <c r="W138" s="3">
        <v>25.3</v>
      </c>
      <c r="X138" s="3">
        <v>42.462939514348697</v>
      </c>
      <c r="Y138" s="3">
        <v>6.5163593757825202</v>
      </c>
      <c r="Z138" s="3">
        <v>2.25</v>
      </c>
      <c r="AA138" s="3">
        <v>5.0999999999999996</v>
      </c>
      <c r="AB138" s="3">
        <v>16.25</v>
      </c>
      <c r="AC138" s="3">
        <v>21.35</v>
      </c>
      <c r="AD138" s="3">
        <v>3.3112582781456901E-2</v>
      </c>
      <c r="AI138" s="3" t="s">
        <v>331</v>
      </c>
      <c r="AK138" s="2" t="str">
        <f t="shared" si="2"/>
        <v>'KOGCGDPY INDEX',</v>
      </c>
    </row>
    <row r="139" spans="1:37">
      <c r="A139" s="3" t="s">
        <v>28</v>
      </c>
      <c r="B139" s="3" t="s">
        <v>333</v>
      </c>
      <c r="C139" s="3" t="s">
        <v>334</v>
      </c>
      <c r="D139" s="3" t="s">
        <v>31</v>
      </c>
      <c r="E139" s="3" t="s">
        <v>335</v>
      </c>
      <c r="F139" s="3" t="s">
        <v>37</v>
      </c>
      <c r="G139" s="3"/>
      <c r="H139" s="7">
        <v>29676</v>
      </c>
      <c r="I139" s="6">
        <v>43646</v>
      </c>
      <c r="J139" s="3">
        <v>151</v>
      </c>
      <c r="K139" s="3">
        <v>78</v>
      </c>
      <c r="L139" s="3">
        <v>39</v>
      </c>
      <c r="M139" s="3">
        <v>154</v>
      </c>
      <c r="N139" s="3">
        <v>460</v>
      </c>
      <c r="O139" s="3">
        <v>1996</v>
      </c>
      <c r="P139" s="3">
        <v>9976</v>
      </c>
      <c r="Q139" s="3">
        <v>154</v>
      </c>
      <c r="R139" s="3">
        <v>3</v>
      </c>
      <c r="S139" s="5">
        <v>1.948051948051948E-2</v>
      </c>
      <c r="T139" s="3">
        <v>-5.0999999999999996</v>
      </c>
      <c r="U139" s="3">
        <v>1.8</v>
      </c>
      <c r="V139" s="3">
        <v>1.9185430463576101</v>
      </c>
      <c r="W139" s="3">
        <v>9.1999999999999993</v>
      </c>
      <c r="X139" s="3">
        <v>7.2653871964679899</v>
      </c>
      <c r="Y139" s="3">
        <v>2.69543821974609</v>
      </c>
      <c r="Z139" s="3">
        <v>-2.7</v>
      </c>
      <c r="AA139" s="3">
        <v>0.5</v>
      </c>
      <c r="AB139" s="3">
        <v>3.45</v>
      </c>
      <c r="AC139" s="3">
        <v>6.3</v>
      </c>
      <c r="AD139" s="3">
        <v>3.9735099337748297E-2</v>
      </c>
      <c r="AI139" s="3" t="s">
        <v>334</v>
      </c>
      <c r="AK139" s="2" t="str">
        <f t="shared" si="2"/>
        <v>'PRODNFR% INDEX',</v>
      </c>
    </row>
    <row r="140" spans="1:37">
      <c r="A140" s="3" t="s">
        <v>28</v>
      </c>
      <c r="B140" s="3" t="s">
        <v>351</v>
      </c>
      <c r="C140" s="3" t="s">
        <v>352</v>
      </c>
      <c r="D140" s="3" t="s">
        <v>31</v>
      </c>
      <c r="E140" s="3" t="s">
        <v>353</v>
      </c>
      <c r="F140" s="3" t="s">
        <v>37</v>
      </c>
      <c r="G140" s="3"/>
      <c r="H140" s="7">
        <v>29676</v>
      </c>
      <c r="I140" s="6">
        <v>43646</v>
      </c>
      <c r="J140" s="3">
        <v>151</v>
      </c>
      <c r="K140" s="3">
        <v>65</v>
      </c>
      <c r="L140" s="3">
        <v>39</v>
      </c>
      <c r="M140" s="3">
        <v>154</v>
      </c>
      <c r="N140" s="3">
        <v>460</v>
      </c>
      <c r="O140" s="3">
        <v>1996</v>
      </c>
      <c r="P140" s="3">
        <v>9976</v>
      </c>
      <c r="Q140" s="3">
        <v>154</v>
      </c>
      <c r="R140" s="3">
        <v>3</v>
      </c>
      <c r="S140" s="5">
        <v>1.948051948051948E-2</v>
      </c>
      <c r="T140" s="3">
        <v>-4.0999999999999996</v>
      </c>
      <c r="U140" s="3">
        <v>2.5</v>
      </c>
      <c r="V140" s="3">
        <v>2.5178807947019801</v>
      </c>
      <c r="W140" s="3">
        <v>7.6</v>
      </c>
      <c r="X140" s="3">
        <v>4.0478781456953596</v>
      </c>
      <c r="Y140" s="3">
        <v>2.0119339317421301</v>
      </c>
      <c r="Z140" s="3">
        <v>-0.15</v>
      </c>
      <c r="AA140" s="3">
        <v>1.05</v>
      </c>
      <c r="AB140" s="3">
        <v>3.9</v>
      </c>
      <c r="AC140" s="3">
        <v>5.9</v>
      </c>
      <c r="AD140" s="3">
        <v>5.9602649006622502E-2</v>
      </c>
      <c r="AI140" s="3" t="s">
        <v>352</v>
      </c>
      <c r="AK140" s="2" t="str">
        <f t="shared" si="2"/>
        <v>'KOGCSTOQ INDEX',</v>
      </c>
    </row>
    <row r="141" spans="1:37">
      <c r="A141" s="3" t="s">
        <v>28</v>
      </c>
      <c r="B141" s="3" t="s">
        <v>300</v>
      </c>
      <c r="C141" s="3" t="s">
        <v>301</v>
      </c>
      <c r="D141" s="3" t="s">
        <v>31</v>
      </c>
      <c r="E141" s="3" t="s">
        <v>302</v>
      </c>
      <c r="F141" s="3" t="s">
        <v>33</v>
      </c>
      <c r="G141" s="3"/>
      <c r="H141" s="4">
        <v>30528</v>
      </c>
      <c r="I141" s="6">
        <v>43738</v>
      </c>
      <c r="J141" s="3">
        <v>425</v>
      </c>
      <c r="K141" s="3">
        <v>92</v>
      </c>
      <c r="L141" s="3">
        <v>37</v>
      </c>
      <c r="M141" s="3">
        <v>145</v>
      </c>
      <c r="N141" s="3">
        <v>435</v>
      </c>
      <c r="O141" s="3">
        <v>1889</v>
      </c>
      <c r="P141" s="3">
        <v>9441</v>
      </c>
      <c r="Q141" s="3">
        <v>435</v>
      </c>
      <c r="R141" s="3">
        <v>10</v>
      </c>
      <c r="S141" s="5">
        <v>2.2988505747126436E-2</v>
      </c>
      <c r="T141" s="3">
        <v>-7.4</v>
      </c>
      <c r="U141" s="3">
        <v>1.8</v>
      </c>
      <c r="V141" s="3">
        <v>1.7635294117647</v>
      </c>
      <c r="W141" s="3">
        <v>9.6</v>
      </c>
      <c r="X141" s="3">
        <v>4.5785960044395004</v>
      </c>
      <c r="Y141" s="3">
        <v>2.1397654087398199</v>
      </c>
      <c r="Z141" s="3">
        <v>-0.8</v>
      </c>
      <c r="AA141" s="3">
        <v>1</v>
      </c>
      <c r="AB141" s="3">
        <v>2.8</v>
      </c>
      <c r="AC141" s="3">
        <v>5.2</v>
      </c>
      <c r="AD141" s="3">
        <v>5.41176470588235E-2</v>
      </c>
    </row>
    <row r="142" spans="1:37">
      <c r="A142" s="3" t="s">
        <v>28</v>
      </c>
      <c r="B142" s="3" t="s">
        <v>185</v>
      </c>
      <c r="C142" s="3" t="s">
        <v>186</v>
      </c>
      <c r="D142" s="3" t="s">
        <v>31</v>
      </c>
      <c r="E142" s="3" t="s">
        <v>187</v>
      </c>
      <c r="F142" s="3" t="s">
        <v>33</v>
      </c>
      <c r="G142" s="3"/>
      <c r="H142" s="4">
        <v>30589</v>
      </c>
      <c r="I142" s="6">
        <v>43738</v>
      </c>
      <c r="J142" s="3">
        <v>373</v>
      </c>
      <c r="K142" s="3">
        <v>184</v>
      </c>
      <c r="L142" s="3">
        <v>37</v>
      </c>
      <c r="M142" s="3">
        <v>145</v>
      </c>
      <c r="N142" s="3">
        <v>433</v>
      </c>
      <c r="O142" s="3">
        <v>1880</v>
      </c>
      <c r="P142" s="3">
        <v>9396</v>
      </c>
      <c r="Q142" s="3">
        <v>433</v>
      </c>
      <c r="R142" s="3">
        <v>60</v>
      </c>
      <c r="S142" s="5">
        <v>0.13856812933025403</v>
      </c>
      <c r="T142" s="3">
        <v>-19.100000000000001</v>
      </c>
      <c r="U142" s="3">
        <v>1.6</v>
      </c>
      <c r="V142" s="3">
        <v>1.4536193029490601</v>
      </c>
      <c r="W142" s="3">
        <v>21.4</v>
      </c>
      <c r="X142" s="3">
        <v>37.024859177260801</v>
      </c>
      <c r="Y142" s="3">
        <v>6.0848055989703402</v>
      </c>
      <c r="Z142" s="3">
        <v>-9.58</v>
      </c>
      <c r="AA142" s="3">
        <v>-1.6</v>
      </c>
      <c r="AB142" s="3">
        <v>4.9000000000000004</v>
      </c>
      <c r="AC142" s="3">
        <v>11.239999999999901</v>
      </c>
      <c r="AD142" s="3">
        <v>1.8766756032171501E-2</v>
      </c>
    </row>
    <row r="143" spans="1:37">
      <c r="A143" s="3" t="s">
        <v>28</v>
      </c>
      <c r="B143" s="3" t="s">
        <v>630</v>
      </c>
      <c r="C143" s="3" t="s">
        <v>631</v>
      </c>
      <c r="D143" s="3" t="s">
        <v>31</v>
      </c>
      <c r="E143" s="3" t="s">
        <v>632</v>
      </c>
      <c r="F143" s="3" t="s">
        <v>633</v>
      </c>
      <c r="G143" s="3"/>
      <c r="H143" s="4">
        <v>31389</v>
      </c>
      <c r="I143" s="6">
        <v>43765</v>
      </c>
      <c r="J143" s="3">
        <v>1726</v>
      </c>
      <c r="K143" s="3">
        <v>279</v>
      </c>
      <c r="L143" s="3">
        <v>35</v>
      </c>
      <c r="M143" s="3">
        <v>137</v>
      </c>
      <c r="N143" s="3">
        <v>407</v>
      </c>
      <c r="O143" s="3">
        <v>1769</v>
      </c>
      <c r="P143" s="3">
        <v>8841</v>
      </c>
      <c r="Q143" s="3">
        <v>1769</v>
      </c>
      <c r="R143" s="3">
        <v>43</v>
      </c>
      <c r="S143" s="5">
        <v>2.4307518371961559E-2</v>
      </c>
      <c r="T143" s="3">
        <v>23</v>
      </c>
      <c r="U143" s="3">
        <v>43</v>
      </c>
      <c r="V143" s="3">
        <v>42.682618771726503</v>
      </c>
      <c r="W143" s="3">
        <v>69</v>
      </c>
      <c r="X143" s="3">
        <v>119.87286873226201</v>
      </c>
      <c r="Y143" s="3">
        <v>10.948646890472901</v>
      </c>
      <c r="Z143" s="3">
        <v>26</v>
      </c>
      <c r="AA143" s="3">
        <v>34</v>
      </c>
      <c r="AB143" s="3">
        <v>48</v>
      </c>
      <c r="AC143" s="3">
        <v>63.774999999999899</v>
      </c>
      <c r="AD143" s="3">
        <v>5.1564310544611802E-2</v>
      </c>
    </row>
    <row r="144" spans="1:37">
      <c r="A144" s="3" t="s">
        <v>28</v>
      </c>
      <c r="B144" s="3" t="s">
        <v>667</v>
      </c>
      <c r="C144" s="3" t="s">
        <v>668</v>
      </c>
      <c r="D144" s="3" t="s">
        <v>31</v>
      </c>
      <c r="E144" s="3" t="s">
        <v>669</v>
      </c>
      <c r="F144" s="3" t="s">
        <v>33</v>
      </c>
      <c r="G144" s="3"/>
      <c r="H144" s="4">
        <v>31443</v>
      </c>
      <c r="I144" s="6">
        <v>43769</v>
      </c>
      <c r="J144" s="3">
        <v>396</v>
      </c>
      <c r="K144" s="3">
        <v>250</v>
      </c>
      <c r="L144" s="3">
        <v>34</v>
      </c>
      <c r="M144" s="3">
        <v>136</v>
      </c>
      <c r="N144" s="3">
        <v>406</v>
      </c>
      <c r="O144" s="3">
        <v>1762</v>
      </c>
      <c r="P144" s="3">
        <v>8806</v>
      </c>
      <c r="Q144" s="3">
        <v>406</v>
      </c>
      <c r="R144" s="3">
        <v>10</v>
      </c>
      <c r="S144" s="5">
        <v>2.4630541871921183E-2</v>
      </c>
      <c r="T144" s="3">
        <v>33.6</v>
      </c>
      <c r="U144" s="3">
        <v>64.199999999999903</v>
      </c>
      <c r="V144" s="3">
        <v>66.681060606060598</v>
      </c>
      <c r="W144" s="3">
        <v>100</v>
      </c>
      <c r="X144" s="3">
        <v>381.29622266973502</v>
      </c>
      <c r="Y144" s="3">
        <v>19.526807795175699</v>
      </c>
      <c r="Z144" s="3">
        <v>35</v>
      </c>
      <c r="AA144" s="3">
        <v>51.975000000000001</v>
      </c>
      <c r="AB144" s="3">
        <v>86.625</v>
      </c>
      <c r="AC144" s="3">
        <v>97.35</v>
      </c>
      <c r="AD144" s="3">
        <v>3.5353535353535297E-2</v>
      </c>
    </row>
    <row r="145" spans="1:30">
      <c r="A145" s="3" t="s">
        <v>28</v>
      </c>
      <c r="B145" s="3" t="s">
        <v>594</v>
      </c>
      <c r="C145" s="3" t="s">
        <v>595</v>
      </c>
      <c r="D145" s="3" t="s">
        <v>31</v>
      </c>
      <c r="E145" s="3" t="s">
        <v>596</v>
      </c>
      <c r="F145" s="3" t="s">
        <v>33</v>
      </c>
      <c r="G145" s="3"/>
      <c r="H145" s="4">
        <v>31502</v>
      </c>
      <c r="I145" s="6">
        <v>43769</v>
      </c>
      <c r="J145" s="3">
        <v>318</v>
      </c>
      <c r="K145" s="3">
        <v>78</v>
      </c>
      <c r="L145" s="3">
        <v>34</v>
      </c>
      <c r="M145" s="3">
        <v>136</v>
      </c>
      <c r="N145" s="3">
        <v>404</v>
      </c>
      <c r="O145" s="3">
        <v>1753</v>
      </c>
      <c r="P145" s="3">
        <v>8761</v>
      </c>
      <c r="Q145" s="3">
        <v>404</v>
      </c>
      <c r="R145" s="3">
        <v>86</v>
      </c>
      <c r="S145" s="5">
        <v>0.21287128712871287</v>
      </c>
      <c r="T145" s="3">
        <v>8.5</v>
      </c>
      <c r="U145" s="3">
        <v>43</v>
      </c>
      <c r="V145" s="3">
        <v>41.628930817609998</v>
      </c>
      <c r="W145" s="3">
        <v>63</v>
      </c>
      <c r="X145" s="3">
        <v>92.420232922643393</v>
      </c>
      <c r="Y145" s="3">
        <v>9.6135442435474001</v>
      </c>
      <c r="Z145" s="3">
        <v>22.425000000000001</v>
      </c>
      <c r="AA145" s="3">
        <v>36.5</v>
      </c>
      <c r="AB145" s="3">
        <v>48</v>
      </c>
      <c r="AC145" s="3">
        <v>54.5</v>
      </c>
      <c r="AD145" s="3">
        <v>3.4591194968553403E-2</v>
      </c>
    </row>
    <row r="146" spans="1:30">
      <c r="A146" s="3" t="s">
        <v>28</v>
      </c>
      <c r="B146" s="3" t="s">
        <v>224</v>
      </c>
      <c r="C146" s="3" t="s">
        <v>225</v>
      </c>
      <c r="D146" s="3" t="s">
        <v>31</v>
      </c>
      <c r="E146" s="3" t="s">
        <v>226</v>
      </c>
      <c r="F146" s="3" t="s">
        <v>33</v>
      </c>
      <c r="G146" s="3"/>
      <c r="H146" s="4">
        <v>31808</v>
      </c>
      <c r="I146" s="6">
        <v>43769</v>
      </c>
      <c r="J146" s="3">
        <v>384</v>
      </c>
      <c r="K146" s="3">
        <v>175</v>
      </c>
      <c r="L146" s="3">
        <v>33</v>
      </c>
      <c r="M146" s="3">
        <v>132</v>
      </c>
      <c r="N146" s="3">
        <v>394</v>
      </c>
      <c r="O146" s="3">
        <v>1710</v>
      </c>
      <c r="P146" s="3">
        <v>8546</v>
      </c>
      <c r="Q146" s="3">
        <v>394</v>
      </c>
      <c r="R146" s="3">
        <v>10</v>
      </c>
      <c r="S146" s="5">
        <v>2.5380710659898477E-2</v>
      </c>
      <c r="T146" s="3">
        <v>-13.1</v>
      </c>
      <c r="U146" s="3">
        <v>2.2000000000000002</v>
      </c>
      <c r="V146" s="3">
        <v>3.5247395833333299</v>
      </c>
      <c r="W146" s="3">
        <v>21.9</v>
      </c>
      <c r="X146" s="3">
        <v>42.510482960726698</v>
      </c>
      <c r="Y146" s="3">
        <v>6.5200063620158097</v>
      </c>
      <c r="Z146" s="3">
        <v>-5.7799999999999896</v>
      </c>
      <c r="AA146" s="3">
        <v>-0.1</v>
      </c>
      <c r="AB146" s="3">
        <v>5.4249999999999998</v>
      </c>
      <c r="AC146" s="3">
        <v>16.600000000000001</v>
      </c>
      <c r="AD146" s="3">
        <v>3.125E-2</v>
      </c>
    </row>
    <row r="147" spans="1:30">
      <c r="A147" s="3" t="s">
        <v>28</v>
      </c>
      <c r="B147" s="3" t="s">
        <v>484</v>
      </c>
      <c r="C147" s="3" t="s">
        <v>485</v>
      </c>
      <c r="D147" s="3" t="s">
        <v>31</v>
      </c>
      <c r="E147" s="3" t="s">
        <v>486</v>
      </c>
      <c r="F147" s="3" t="s">
        <v>33</v>
      </c>
      <c r="G147" s="3"/>
      <c r="H147" s="4">
        <v>31808</v>
      </c>
      <c r="I147" s="6">
        <v>43708</v>
      </c>
      <c r="J147" s="3">
        <v>382</v>
      </c>
      <c r="K147" s="3">
        <v>193</v>
      </c>
      <c r="L147" s="3">
        <v>33</v>
      </c>
      <c r="M147" s="3">
        <v>131</v>
      </c>
      <c r="N147" s="3">
        <v>392</v>
      </c>
      <c r="O147" s="3">
        <v>1701</v>
      </c>
      <c r="P147" s="3">
        <v>8501</v>
      </c>
      <c r="Q147" s="3">
        <v>392</v>
      </c>
      <c r="R147" s="3">
        <v>10</v>
      </c>
      <c r="S147" s="5">
        <v>2.5510204081632654E-2</v>
      </c>
      <c r="T147" s="3">
        <v>0.6</v>
      </c>
      <c r="U147" s="3">
        <v>10.75</v>
      </c>
      <c r="V147" s="3">
        <v>13.693193717277399</v>
      </c>
      <c r="W147" s="3">
        <v>34.799999999999997</v>
      </c>
      <c r="X147" s="3">
        <v>73.194704209094198</v>
      </c>
      <c r="Y147" s="3">
        <v>8.5553903598312893</v>
      </c>
      <c r="Z147" s="3">
        <v>3.8</v>
      </c>
      <c r="AA147" s="3">
        <v>6.5250000000000004</v>
      </c>
      <c r="AB147" s="3">
        <v>21</v>
      </c>
      <c r="AC147" s="3">
        <v>29.895</v>
      </c>
      <c r="AD147" s="3">
        <v>1.5706806282722498E-2</v>
      </c>
    </row>
    <row r="148" spans="1:30">
      <c r="A148" s="3" t="s">
        <v>28</v>
      </c>
      <c r="B148" s="3" t="s">
        <v>567</v>
      </c>
      <c r="C148" s="3" t="s">
        <v>568</v>
      </c>
      <c r="D148" s="3" t="s">
        <v>31</v>
      </c>
      <c r="E148" s="3" t="s">
        <v>569</v>
      </c>
      <c r="F148" s="3" t="s">
        <v>33</v>
      </c>
      <c r="G148" s="3"/>
      <c r="H148" s="4">
        <v>31808</v>
      </c>
      <c r="I148" s="6">
        <v>43708</v>
      </c>
      <c r="J148" s="3">
        <v>382</v>
      </c>
      <c r="K148" s="3">
        <v>162</v>
      </c>
      <c r="L148" s="3">
        <v>33</v>
      </c>
      <c r="M148" s="3">
        <v>131</v>
      </c>
      <c r="N148" s="3">
        <v>392</v>
      </c>
      <c r="O148" s="3">
        <v>1701</v>
      </c>
      <c r="P148" s="3">
        <v>8501</v>
      </c>
      <c r="Q148" s="3">
        <v>392</v>
      </c>
      <c r="R148" s="3">
        <v>10</v>
      </c>
      <c r="S148" s="5">
        <v>2.5510204081632654E-2</v>
      </c>
      <c r="T148" s="3">
        <v>4.0999999999999996</v>
      </c>
      <c r="U148" s="3">
        <v>10.3</v>
      </c>
      <c r="V148" s="3">
        <v>13.823560209424</v>
      </c>
      <c r="W148" s="3">
        <v>32.6</v>
      </c>
      <c r="X148" s="3">
        <v>64.752829286391503</v>
      </c>
      <c r="Y148" s="3">
        <v>8.04691427109743</v>
      </c>
      <c r="Z148" s="3">
        <v>5.6050000000000004</v>
      </c>
      <c r="AA148" s="3">
        <v>7.3</v>
      </c>
      <c r="AB148" s="3">
        <v>20.350000000000001</v>
      </c>
      <c r="AC148" s="3">
        <v>29.8</v>
      </c>
      <c r="AD148" s="3">
        <v>2.6178010471204102E-2</v>
      </c>
    </row>
    <row r="149" spans="1:30">
      <c r="A149" s="3" t="s">
        <v>28</v>
      </c>
      <c r="B149" s="3" t="s">
        <v>688</v>
      </c>
      <c r="C149" s="3" t="s">
        <v>689</v>
      </c>
      <c r="D149" s="3" t="s">
        <v>31</v>
      </c>
      <c r="E149" s="3" t="s">
        <v>690</v>
      </c>
      <c r="F149" s="3" t="s">
        <v>33</v>
      </c>
      <c r="G149" s="3"/>
      <c r="H149" s="4">
        <v>32173</v>
      </c>
      <c r="I149" s="6">
        <v>43769</v>
      </c>
      <c r="J149" s="3">
        <v>372</v>
      </c>
      <c r="K149" s="3">
        <v>238</v>
      </c>
      <c r="L149" s="3">
        <v>32</v>
      </c>
      <c r="M149" s="3">
        <v>128</v>
      </c>
      <c r="N149" s="3">
        <v>382</v>
      </c>
      <c r="O149" s="3">
        <v>1658</v>
      </c>
      <c r="P149" s="3">
        <v>8286</v>
      </c>
      <c r="Q149" s="3">
        <v>382</v>
      </c>
      <c r="R149" s="3">
        <v>10</v>
      </c>
      <c r="S149" s="5">
        <v>2.6178010471204188E-2</v>
      </c>
      <c r="T149" s="3">
        <v>38.6</v>
      </c>
      <c r="U149" s="3">
        <v>99.25</v>
      </c>
      <c r="V149" s="3">
        <v>99.748118279569894</v>
      </c>
      <c r="W149" s="3">
        <v>130.1</v>
      </c>
      <c r="X149" s="3">
        <v>181.80191019621401</v>
      </c>
      <c r="Y149" s="3">
        <v>13.4833938678737</v>
      </c>
      <c r="Z149" s="3">
        <v>78.41</v>
      </c>
      <c r="AA149" s="3">
        <v>94</v>
      </c>
      <c r="AB149" s="3">
        <v>108.22499999999999</v>
      </c>
      <c r="AC149" s="3">
        <v>120.1</v>
      </c>
      <c r="AD149" s="3">
        <v>1.3440860215053699E-2</v>
      </c>
    </row>
    <row r="150" spans="1:30">
      <c r="A150" s="3" t="s">
        <v>28</v>
      </c>
      <c r="B150" s="3" t="s">
        <v>297</v>
      </c>
      <c r="C150" s="3" t="s">
        <v>298</v>
      </c>
      <c r="D150" s="3" t="s">
        <v>31</v>
      </c>
      <c r="E150" s="3" t="s">
        <v>299</v>
      </c>
      <c r="F150" s="3" t="s">
        <v>33</v>
      </c>
      <c r="G150" s="3"/>
      <c r="H150" s="4">
        <v>32539</v>
      </c>
      <c r="I150" s="6">
        <v>43738</v>
      </c>
      <c r="J150" s="3">
        <v>359</v>
      </c>
      <c r="K150" s="3">
        <v>60</v>
      </c>
      <c r="L150" s="3">
        <v>31</v>
      </c>
      <c r="M150" s="3">
        <v>123</v>
      </c>
      <c r="N150" s="3">
        <v>369</v>
      </c>
      <c r="O150" s="3">
        <v>1601</v>
      </c>
      <c r="P150" s="3">
        <v>8001</v>
      </c>
      <c r="Q150" s="3">
        <v>369</v>
      </c>
      <c r="R150" s="3">
        <v>10</v>
      </c>
      <c r="S150" s="5">
        <v>2.7100271002710029E-2</v>
      </c>
      <c r="T150" s="3">
        <v>-7.4</v>
      </c>
      <c r="U150" s="3">
        <v>0.2</v>
      </c>
      <c r="V150" s="3">
        <v>0.12144846796657301</v>
      </c>
      <c r="W150" s="3">
        <v>3.4</v>
      </c>
      <c r="X150" s="3">
        <v>1.3778347675884299</v>
      </c>
      <c r="Y150" s="3">
        <v>1.1738120665542799</v>
      </c>
      <c r="Z150" s="3">
        <v>-1.5</v>
      </c>
      <c r="AA150" s="3">
        <v>-0.4</v>
      </c>
      <c r="AB150" s="3">
        <v>0.7</v>
      </c>
      <c r="AC150" s="3">
        <v>1.70999999999999</v>
      </c>
      <c r="AD150" s="3">
        <v>6.6852367688022205E-2</v>
      </c>
    </row>
    <row r="151" spans="1:30">
      <c r="A151" s="3" t="s">
        <v>28</v>
      </c>
      <c r="B151" s="3" t="s">
        <v>38</v>
      </c>
      <c r="C151" s="3" t="s">
        <v>39</v>
      </c>
      <c r="D151" s="3" t="s">
        <v>31</v>
      </c>
      <c r="E151" s="3" t="s">
        <v>40</v>
      </c>
      <c r="F151" s="3" t="s">
        <v>33</v>
      </c>
      <c r="G151" s="3"/>
      <c r="H151" s="4">
        <v>32842</v>
      </c>
      <c r="I151" s="6">
        <v>43769</v>
      </c>
      <c r="J151" s="3">
        <v>350</v>
      </c>
      <c r="K151" s="3">
        <v>346</v>
      </c>
      <c r="L151" s="3">
        <v>31</v>
      </c>
      <c r="M151" s="3">
        <v>121</v>
      </c>
      <c r="N151" s="3">
        <v>360</v>
      </c>
      <c r="O151" s="3">
        <v>1562</v>
      </c>
      <c r="P151" s="3">
        <v>7806</v>
      </c>
      <c r="Q151" s="3">
        <v>360</v>
      </c>
      <c r="R151" s="3">
        <v>10</v>
      </c>
      <c r="S151" s="5">
        <v>2.7777777777777776E-2</v>
      </c>
      <c r="T151" s="3">
        <v>-4043</v>
      </c>
      <c r="U151" s="3">
        <v>1684</v>
      </c>
      <c r="V151" s="3">
        <v>2045.7142857142801</v>
      </c>
      <c r="W151" s="3">
        <v>13419</v>
      </c>
      <c r="X151" s="3">
        <v>8654129.2018010598</v>
      </c>
      <c r="Y151" s="3">
        <v>2941.7901355808899</v>
      </c>
      <c r="Z151" s="3">
        <v>-1636.95</v>
      </c>
      <c r="AA151" s="3">
        <v>-162.75</v>
      </c>
      <c r="AB151" s="3">
        <v>3621.25</v>
      </c>
      <c r="AC151" s="3">
        <v>7282.75</v>
      </c>
      <c r="AD151" s="3">
        <v>5.7142857142857099E-3</v>
      </c>
    </row>
    <row r="152" spans="1:30">
      <c r="A152" s="3" t="s">
        <v>28</v>
      </c>
      <c r="B152" s="3" t="s">
        <v>161</v>
      </c>
      <c r="C152" s="3" t="s">
        <v>162</v>
      </c>
      <c r="D152" s="3" t="s">
        <v>31</v>
      </c>
      <c r="E152" s="3" t="s">
        <v>163</v>
      </c>
      <c r="F152" s="3" t="s">
        <v>33</v>
      </c>
      <c r="G152" s="3"/>
      <c r="H152" s="4">
        <v>32904</v>
      </c>
      <c r="I152" s="6">
        <v>43738</v>
      </c>
      <c r="J152" s="3">
        <v>347</v>
      </c>
      <c r="K152" s="3">
        <v>197</v>
      </c>
      <c r="L152" s="3">
        <v>30</v>
      </c>
      <c r="M152" s="3">
        <v>119</v>
      </c>
      <c r="N152" s="3">
        <v>357</v>
      </c>
      <c r="O152" s="3">
        <v>1549</v>
      </c>
      <c r="P152" s="3">
        <v>7741</v>
      </c>
      <c r="Q152" s="3">
        <v>357</v>
      </c>
      <c r="R152" s="3">
        <v>10</v>
      </c>
      <c r="S152" s="5">
        <v>2.8011204481792718E-2</v>
      </c>
      <c r="T152" s="3">
        <v>-24.6</v>
      </c>
      <c r="U152" s="3">
        <v>-2.2999999999999998</v>
      </c>
      <c r="V152" s="3">
        <v>-3.9193083573486803E-2</v>
      </c>
      <c r="W152" s="3">
        <v>47.6</v>
      </c>
      <c r="X152" s="3">
        <v>113.37071379787101</v>
      </c>
      <c r="Y152" s="3">
        <v>10.647568445324501</v>
      </c>
      <c r="Z152" s="3">
        <v>-11.57</v>
      </c>
      <c r="AA152" s="3">
        <v>-6.6</v>
      </c>
      <c r="AB152" s="3">
        <v>4.4000000000000004</v>
      </c>
      <c r="AC152" s="3">
        <v>18.8599999999999</v>
      </c>
      <c r="AD152" s="3">
        <v>1.7291066282420699E-2</v>
      </c>
    </row>
    <row r="153" spans="1:30">
      <c r="A153" s="3" t="s">
        <v>28</v>
      </c>
      <c r="B153" s="3" t="s">
        <v>627</v>
      </c>
      <c r="C153" s="3" t="s">
        <v>628</v>
      </c>
      <c r="D153" s="3" t="s">
        <v>31</v>
      </c>
      <c r="E153" s="3" t="s">
        <v>629</v>
      </c>
      <c r="F153" s="3" t="s">
        <v>33</v>
      </c>
      <c r="G153" s="3"/>
      <c r="H153" s="4">
        <v>32904</v>
      </c>
      <c r="I153" s="6">
        <v>43738</v>
      </c>
      <c r="J153" s="3">
        <v>347</v>
      </c>
      <c r="K153" s="3">
        <v>264</v>
      </c>
      <c r="L153" s="3">
        <v>30</v>
      </c>
      <c r="M153" s="3">
        <v>119</v>
      </c>
      <c r="N153" s="3">
        <v>357</v>
      </c>
      <c r="O153" s="3">
        <v>1549</v>
      </c>
      <c r="P153" s="3">
        <v>7741</v>
      </c>
      <c r="Q153" s="3">
        <v>357</v>
      </c>
      <c r="R153" s="3">
        <v>10</v>
      </c>
      <c r="S153" s="5">
        <v>2.8011204481792718E-2</v>
      </c>
      <c r="T153" s="3">
        <v>21.5</v>
      </c>
      <c r="U153" s="3">
        <v>64.5</v>
      </c>
      <c r="V153" s="3">
        <v>66.1481268011526</v>
      </c>
      <c r="W153" s="3">
        <v>107.9</v>
      </c>
      <c r="X153" s="3">
        <v>846.57227249254595</v>
      </c>
      <c r="Y153" s="3">
        <v>29.095915048208099</v>
      </c>
      <c r="Z153" s="3">
        <v>24.46</v>
      </c>
      <c r="AA153" s="3">
        <v>37.35</v>
      </c>
      <c r="AB153" s="3">
        <v>98.75</v>
      </c>
      <c r="AC153" s="3">
        <v>104.57</v>
      </c>
      <c r="AD153" s="3">
        <v>1.44092219020172E-2</v>
      </c>
    </row>
    <row r="154" spans="1:30">
      <c r="A154" s="3" t="s">
        <v>28</v>
      </c>
      <c r="B154" s="3" t="s">
        <v>664</v>
      </c>
      <c r="C154" s="3" t="s">
        <v>665</v>
      </c>
      <c r="D154" s="3" t="s">
        <v>31</v>
      </c>
      <c r="E154" s="3" t="s">
        <v>666</v>
      </c>
      <c r="F154" s="3" t="s">
        <v>33</v>
      </c>
      <c r="G154" s="3"/>
      <c r="H154" s="4">
        <v>32904</v>
      </c>
      <c r="I154" s="6">
        <v>43738</v>
      </c>
      <c r="J154" s="3">
        <v>347</v>
      </c>
      <c r="K154" s="3">
        <v>261</v>
      </c>
      <c r="L154" s="3">
        <v>30</v>
      </c>
      <c r="M154" s="3">
        <v>119</v>
      </c>
      <c r="N154" s="3">
        <v>357</v>
      </c>
      <c r="O154" s="3">
        <v>1549</v>
      </c>
      <c r="P154" s="3">
        <v>7741</v>
      </c>
      <c r="Q154" s="3">
        <v>357</v>
      </c>
      <c r="R154" s="3">
        <v>10</v>
      </c>
      <c r="S154" s="5">
        <v>2.8011204481792718E-2</v>
      </c>
      <c r="T154" s="3">
        <v>33.5</v>
      </c>
      <c r="U154" s="3">
        <v>64.3</v>
      </c>
      <c r="V154" s="3">
        <v>69.423631123919193</v>
      </c>
      <c r="W154" s="3">
        <v>117.6</v>
      </c>
      <c r="X154" s="3">
        <v>478.52891972480802</v>
      </c>
      <c r="Y154" s="3">
        <v>21.875303877313499</v>
      </c>
      <c r="Z154" s="3">
        <v>38.19</v>
      </c>
      <c r="AA154" s="3">
        <v>53.1</v>
      </c>
      <c r="AB154" s="3">
        <v>87.15</v>
      </c>
      <c r="AC154" s="3">
        <v>109.88</v>
      </c>
      <c r="AD154" s="3">
        <v>1.44092219020172E-2</v>
      </c>
    </row>
    <row r="155" spans="1:30">
      <c r="A155" s="3" t="s">
        <v>28</v>
      </c>
      <c r="B155" s="3" t="s">
        <v>697</v>
      </c>
      <c r="C155" s="3" t="s">
        <v>698</v>
      </c>
      <c r="D155" s="3" t="s">
        <v>31</v>
      </c>
      <c r="E155" s="3" t="s">
        <v>699</v>
      </c>
      <c r="F155" s="3" t="s">
        <v>33</v>
      </c>
      <c r="G155" s="3"/>
      <c r="H155" s="4">
        <v>32904</v>
      </c>
      <c r="I155" s="6">
        <v>43738</v>
      </c>
      <c r="J155" s="3">
        <v>347</v>
      </c>
      <c r="K155" s="3">
        <v>253</v>
      </c>
      <c r="L155" s="3">
        <v>30</v>
      </c>
      <c r="M155" s="3">
        <v>119</v>
      </c>
      <c r="N155" s="3">
        <v>357</v>
      </c>
      <c r="O155" s="3">
        <v>1549</v>
      </c>
      <c r="P155" s="3">
        <v>7741</v>
      </c>
      <c r="Q155" s="3">
        <v>357</v>
      </c>
      <c r="R155" s="3">
        <v>10</v>
      </c>
      <c r="S155" s="5">
        <v>2.8011204481792718E-2</v>
      </c>
      <c r="T155" s="3">
        <v>39.299999999999997</v>
      </c>
      <c r="U155" s="3">
        <v>77.900000000000006</v>
      </c>
      <c r="V155" s="3">
        <v>78.448126801152696</v>
      </c>
      <c r="W155" s="3">
        <v>104.7</v>
      </c>
      <c r="X155" s="3">
        <v>384.964526827805</v>
      </c>
      <c r="Y155" s="3">
        <v>19.620512909396702</v>
      </c>
      <c r="Z155" s="3">
        <v>45.76</v>
      </c>
      <c r="AA155" s="3">
        <v>62.5</v>
      </c>
      <c r="AB155" s="3">
        <v>99.15</v>
      </c>
      <c r="AC155" s="3">
        <v>103.7</v>
      </c>
      <c r="AD155" s="3">
        <v>1.7291066282420699E-2</v>
      </c>
    </row>
    <row r="156" spans="1:30">
      <c r="A156" s="3" t="s">
        <v>28</v>
      </c>
      <c r="B156" s="3" t="s">
        <v>709</v>
      </c>
      <c r="C156" s="3" t="s">
        <v>710</v>
      </c>
      <c r="D156" s="3" t="s">
        <v>31</v>
      </c>
      <c r="E156" s="3" t="s">
        <v>711</v>
      </c>
      <c r="F156" s="3" t="s">
        <v>33</v>
      </c>
      <c r="G156" s="3"/>
      <c r="H156" s="4">
        <v>32904</v>
      </c>
      <c r="I156" s="6">
        <v>43738</v>
      </c>
      <c r="J156" s="3">
        <v>347</v>
      </c>
      <c r="K156" s="3">
        <v>260</v>
      </c>
      <c r="L156" s="3">
        <v>30</v>
      </c>
      <c r="M156" s="3">
        <v>119</v>
      </c>
      <c r="N156" s="3">
        <v>357</v>
      </c>
      <c r="O156" s="3">
        <v>1549</v>
      </c>
      <c r="P156" s="3">
        <v>7741</v>
      </c>
      <c r="Q156" s="3">
        <v>357</v>
      </c>
      <c r="R156" s="3">
        <v>10</v>
      </c>
      <c r="S156" s="5">
        <v>2.8011204481792718E-2</v>
      </c>
      <c r="T156" s="3">
        <v>45.9</v>
      </c>
      <c r="U156" s="3">
        <v>75</v>
      </c>
      <c r="V156" s="3">
        <v>76.7697406340058</v>
      </c>
      <c r="W156" s="3">
        <v>113.7</v>
      </c>
      <c r="X156" s="3">
        <v>353.59223201345901</v>
      </c>
      <c r="Y156" s="3">
        <v>18.804048287894201</v>
      </c>
      <c r="Z156" s="3">
        <v>51.93</v>
      </c>
      <c r="AA156" s="3">
        <v>59.25</v>
      </c>
      <c r="AB156" s="3">
        <v>93.8</v>
      </c>
      <c r="AC156" s="3">
        <v>110.17</v>
      </c>
      <c r="AD156" s="3">
        <v>1.44092219020172E-2</v>
      </c>
    </row>
    <row r="157" spans="1:30">
      <c r="A157" s="3" t="s">
        <v>28</v>
      </c>
      <c r="B157" s="3" t="s">
        <v>821</v>
      </c>
      <c r="C157" s="3" t="s">
        <v>822</v>
      </c>
      <c r="D157" s="3" t="s">
        <v>31</v>
      </c>
      <c r="E157" s="3" t="s">
        <v>823</v>
      </c>
      <c r="F157" s="3" t="s">
        <v>33</v>
      </c>
      <c r="G157" s="3"/>
      <c r="H157" s="4">
        <v>32904</v>
      </c>
      <c r="I157" s="6">
        <v>43738</v>
      </c>
      <c r="J157" s="3">
        <v>347</v>
      </c>
      <c r="K157" s="3">
        <v>346</v>
      </c>
      <c r="L157" s="3">
        <v>30</v>
      </c>
      <c r="M157" s="3">
        <v>119</v>
      </c>
      <c r="N157" s="3">
        <v>357</v>
      </c>
      <c r="O157" s="3">
        <v>1549</v>
      </c>
      <c r="P157" s="3">
        <v>7741</v>
      </c>
      <c r="Q157" s="3">
        <v>357</v>
      </c>
      <c r="R157" s="3">
        <v>10</v>
      </c>
      <c r="S157" s="5">
        <v>2.8011204481792718E-2</v>
      </c>
      <c r="T157" s="3">
        <v>541.20000000000005</v>
      </c>
      <c r="U157" s="3">
        <v>2623.6</v>
      </c>
      <c r="V157" s="3">
        <v>3086.3374639769399</v>
      </c>
      <c r="W157" s="3">
        <v>7403.5</v>
      </c>
      <c r="X157" s="3">
        <v>3442185.4783611801</v>
      </c>
      <c r="Y157" s="3">
        <v>1855.3127710338099</v>
      </c>
      <c r="Z157" s="3">
        <v>728.81</v>
      </c>
      <c r="AA157" s="3">
        <v>1635.9</v>
      </c>
      <c r="AB157" s="3">
        <v>4396.45</v>
      </c>
      <c r="AC157" s="3">
        <v>6737.86</v>
      </c>
      <c r="AD157" s="3">
        <v>5.76368876080691E-3</v>
      </c>
    </row>
    <row r="158" spans="1:30">
      <c r="A158" s="3" t="s">
        <v>28</v>
      </c>
      <c r="B158" s="3" t="s">
        <v>836</v>
      </c>
      <c r="C158" s="3" t="s">
        <v>837</v>
      </c>
      <c r="D158" s="3" t="s">
        <v>31</v>
      </c>
      <c r="E158" s="3" t="s">
        <v>838</v>
      </c>
      <c r="F158" s="3" t="s">
        <v>33</v>
      </c>
      <c r="G158" s="3"/>
      <c r="H158" s="4">
        <v>32904</v>
      </c>
      <c r="I158" s="6">
        <v>43738</v>
      </c>
      <c r="J158" s="3">
        <v>347</v>
      </c>
      <c r="K158" s="3">
        <v>346</v>
      </c>
      <c r="L158" s="3">
        <v>30</v>
      </c>
      <c r="M158" s="3">
        <v>119</v>
      </c>
      <c r="N158" s="3">
        <v>357</v>
      </c>
      <c r="O158" s="3">
        <v>1549</v>
      </c>
      <c r="P158" s="3">
        <v>7741</v>
      </c>
      <c r="Q158" s="3">
        <v>357</v>
      </c>
      <c r="R158" s="3">
        <v>10</v>
      </c>
      <c r="S158" s="5">
        <v>2.8011204481792718E-2</v>
      </c>
      <c r="T158" s="3">
        <v>2845.8</v>
      </c>
      <c r="U158" s="3">
        <v>7236.8</v>
      </c>
      <c r="V158" s="3">
        <v>7279.7991354466903</v>
      </c>
      <c r="W158" s="3">
        <v>14169.6</v>
      </c>
      <c r="X158" s="3">
        <v>7306850.78170445</v>
      </c>
      <c r="Y158" s="3">
        <v>2703.1187139495801</v>
      </c>
      <c r="Z158" s="3">
        <v>3345.97</v>
      </c>
      <c r="AA158" s="3">
        <v>4990.3999999999996</v>
      </c>
      <c r="AB158" s="3">
        <v>9103.1</v>
      </c>
      <c r="AC158" s="3">
        <v>11992.59</v>
      </c>
      <c r="AD158" s="3">
        <v>5.76368876080691E-3</v>
      </c>
    </row>
    <row r="159" spans="1:30">
      <c r="A159" s="3" t="s">
        <v>28</v>
      </c>
      <c r="B159" s="3" t="s">
        <v>854</v>
      </c>
      <c r="C159" s="3" t="s">
        <v>855</v>
      </c>
      <c r="D159" s="3" t="s">
        <v>31</v>
      </c>
      <c r="E159" s="3" t="s">
        <v>856</v>
      </c>
      <c r="F159" s="3" t="s">
        <v>33</v>
      </c>
      <c r="G159" s="3"/>
      <c r="H159" s="4">
        <v>32904</v>
      </c>
      <c r="I159" s="6">
        <v>43738</v>
      </c>
      <c r="J159" s="3">
        <v>347</v>
      </c>
      <c r="K159" s="3">
        <v>347</v>
      </c>
      <c r="L159" s="3">
        <v>30</v>
      </c>
      <c r="M159" s="3">
        <v>119</v>
      </c>
      <c r="N159" s="3">
        <v>357</v>
      </c>
      <c r="O159" s="3">
        <v>1549</v>
      </c>
      <c r="P159" s="3">
        <v>7741</v>
      </c>
      <c r="Q159" s="3">
        <v>357</v>
      </c>
      <c r="R159" s="3">
        <v>10</v>
      </c>
      <c r="S159" s="5">
        <v>2.8011204481792718E-2</v>
      </c>
      <c r="T159" s="3">
        <v>8102.1</v>
      </c>
      <c r="U159" s="3">
        <v>27636.1</v>
      </c>
      <c r="V159" s="3">
        <v>27959.355331412</v>
      </c>
      <c r="W159" s="3">
        <v>49466.7</v>
      </c>
      <c r="X159" s="3">
        <v>151992246.85502201</v>
      </c>
      <c r="Y159" s="3">
        <v>12328.5135703791</v>
      </c>
      <c r="Z159" s="3">
        <v>10968.89</v>
      </c>
      <c r="AA159" s="3">
        <v>17308.599999999999</v>
      </c>
      <c r="AB159" s="3">
        <v>38149.5</v>
      </c>
      <c r="AC159" s="3">
        <v>48058.41</v>
      </c>
      <c r="AD159" s="3">
        <v>2.8818443804034498E-3</v>
      </c>
    </row>
    <row r="160" spans="1:30">
      <c r="A160" s="3" t="s">
        <v>28</v>
      </c>
      <c r="B160" s="3" t="s">
        <v>857</v>
      </c>
      <c r="C160" s="3" t="s">
        <v>858</v>
      </c>
      <c r="D160" s="3" t="s">
        <v>31</v>
      </c>
      <c r="E160" s="3" t="s">
        <v>859</v>
      </c>
      <c r="F160" s="3" t="s">
        <v>33</v>
      </c>
      <c r="G160" s="3"/>
      <c r="H160" s="4">
        <v>32904</v>
      </c>
      <c r="I160" s="6">
        <v>43738</v>
      </c>
      <c r="J160" s="3">
        <v>347</v>
      </c>
      <c r="K160" s="3">
        <v>346</v>
      </c>
      <c r="L160" s="3">
        <v>30</v>
      </c>
      <c r="M160" s="3">
        <v>119</v>
      </c>
      <c r="N160" s="3">
        <v>357</v>
      </c>
      <c r="O160" s="3">
        <v>1549</v>
      </c>
      <c r="P160" s="3">
        <v>7741</v>
      </c>
      <c r="Q160" s="3">
        <v>357</v>
      </c>
      <c r="R160" s="3">
        <v>10</v>
      </c>
      <c r="S160" s="5">
        <v>2.8011204481792718E-2</v>
      </c>
      <c r="T160" s="3">
        <v>14375.1</v>
      </c>
      <c r="U160" s="3">
        <v>20929.2</v>
      </c>
      <c r="V160" s="3">
        <v>20753.1337175792</v>
      </c>
      <c r="W160" s="3">
        <v>25753.4</v>
      </c>
      <c r="X160" s="3">
        <v>9960085.4255361296</v>
      </c>
      <c r="Y160" s="3">
        <v>3155.9603016413398</v>
      </c>
      <c r="Z160" s="3">
        <v>15827.03</v>
      </c>
      <c r="AA160" s="3">
        <v>18114.75</v>
      </c>
      <c r="AB160" s="3">
        <v>23445.95</v>
      </c>
      <c r="AC160" s="3">
        <v>25481.99</v>
      </c>
      <c r="AD160" s="3">
        <v>5.76368876080691E-3</v>
      </c>
    </row>
    <row r="161" spans="1:30">
      <c r="A161" s="3" t="s">
        <v>28</v>
      </c>
      <c r="B161" s="3" t="s">
        <v>646</v>
      </c>
      <c r="C161" s="3" t="s">
        <v>647</v>
      </c>
      <c r="D161" s="3" t="s">
        <v>31</v>
      </c>
      <c r="E161" s="3" t="s">
        <v>648</v>
      </c>
      <c r="F161" s="3" t="s">
        <v>33</v>
      </c>
      <c r="G161" s="3"/>
      <c r="H161" s="4">
        <v>32904</v>
      </c>
      <c r="I161" s="6">
        <v>43646</v>
      </c>
      <c r="J161" s="3">
        <v>344</v>
      </c>
      <c r="K161" s="3">
        <v>344</v>
      </c>
      <c r="L161" s="3">
        <v>30</v>
      </c>
      <c r="M161" s="3">
        <v>118</v>
      </c>
      <c r="N161" s="3">
        <v>354</v>
      </c>
      <c r="O161" s="3">
        <v>1535</v>
      </c>
      <c r="P161" s="3">
        <v>7671</v>
      </c>
      <c r="Q161" s="3">
        <v>354</v>
      </c>
      <c r="R161" s="3">
        <v>10</v>
      </c>
      <c r="S161" s="5">
        <v>2.8248587570621469E-2</v>
      </c>
      <c r="T161" s="3">
        <v>26.818899999999999</v>
      </c>
      <c r="U161" s="3">
        <v>69.042199999999994</v>
      </c>
      <c r="V161" s="3">
        <v>68.539880813953403</v>
      </c>
      <c r="W161" s="3">
        <v>110.5266</v>
      </c>
      <c r="X161" s="3">
        <v>656.88559908761897</v>
      </c>
      <c r="Y161" s="3">
        <v>25.629779536461399</v>
      </c>
      <c r="Z161" s="3">
        <v>30.126200000000001</v>
      </c>
      <c r="AA161" s="3">
        <v>44.290374999999997</v>
      </c>
      <c r="AB161" s="3">
        <v>89.837149999999994</v>
      </c>
      <c r="AC161" s="3">
        <v>108.42061</v>
      </c>
      <c r="AD161" s="3">
        <v>2.90697674418604E-3</v>
      </c>
    </row>
    <row r="162" spans="1:30">
      <c r="A162" s="3" t="s">
        <v>28</v>
      </c>
      <c r="B162" s="3" t="s">
        <v>435</v>
      </c>
      <c r="C162" s="3" t="s">
        <v>436</v>
      </c>
      <c r="D162" s="3" t="s">
        <v>31</v>
      </c>
      <c r="E162" s="3" t="s">
        <v>437</v>
      </c>
      <c r="F162" s="3" t="s">
        <v>33</v>
      </c>
      <c r="G162" s="3"/>
      <c r="H162" s="4">
        <v>32932</v>
      </c>
      <c r="I162" s="6">
        <v>43738</v>
      </c>
      <c r="J162" s="3">
        <v>297</v>
      </c>
      <c r="K162" s="3">
        <v>23</v>
      </c>
      <c r="L162" s="3">
        <v>30</v>
      </c>
      <c r="M162" s="3">
        <v>119</v>
      </c>
      <c r="N162" s="3">
        <v>356</v>
      </c>
      <c r="O162" s="3">
        <v>1545</v>
      </c>
      <c r="P162" s="3">
        <v>7721</v>
      </c>
      <c r="Q162" s="3">
        <v>356</v>
      </c>
      <c r="R162" s="3">
        <v>59</v>
      </c>
      <c r="S162" s="5">
        <v>0.16573033707865167</v>
      </c>
      <c r="T162" s="3">
        <v>-0.9</v>
      </c>
      <c r="U162" s="3">
        <v>0.2</v>
      </c>
      <c r="V162" s="3">
        <v>0.201010101010101</v>
      </c>
      <c r="W162" s="3">
        <v>1.4</v>
      </c>
      <c r="X162" s="3">
        <v>0.122127354627354</v>
      </c>
      <c r="Y162" s="3">
        <v>0.34946724399770901</v>
      </c>
      <c r="Z162" s="3">
        <v>-0.4</v>
      </c>
      <c r="AA162" s="3">
        <v>0</v>
      </c>
      <c r="AB162" s="3">
        <v>0.4</v>
      </c>
      <c r="AC162" s="3">
        <v>0.7</v>
      </c>
      <c r="AD162" s="3">
        <v>0.15151515151515099</v>
      </c>
    </row>
    <row r="163" spans="1:30">
      <c r="A163" s="3" t="s">
        <v>28</v>
      </c>
      <c r="B163" s="3" t="s">
        <v>399</v>
      </c>
      <c r="C163" s="3" t="s">
        <v>400</v>
      </c>
      <c r="D163" s="3" t="s">
        <v>31</v>
      </c>
      <c r="E163" s="3" t="s">
        <v>401</v>
      </c>
      <c r="F163" s="3" t="s">
        <v>33</v>
      </c>
      <c r="G163" s="3"/>
      <c r="H163" s="4">
        <v>33024</v>
      </c>
      <c r="I163" s="6">
        <v>43738</v>
      </c>
      <c r="J163" s="3">
        <v>343</v>
      </c>
      <c r="K163" s="3">
        <v>229</v>
      </c>
      <c r="L163" s="3">
        <v>30</v>
      </c>
      <c r="M163" s="3">
        <v>118</v>
      </c>
      <c r="N163" s="3">
        <v>353</v>
      </c>
      <c r="O163" s="3">
        <v>1532</v>
      </c>
      <c r="P163" s="3">
        <v>7656</v>
      </c>
      <c r="Q163" s="3">
        <v>353</v>
      </c>
      <c r="R163" s="3">
        <v>10</v>
      </c>
      <c r="S163" s="5">
        <v>2.8328611898016998E-2</v>
      </c>
      <c r="T163" s="3">
        <v>-2.2200000000000002</v>
      </c>
      <c r="U163" s="3">
        <v>-0.44</v>
      </c>
      <c r="V163" s="3">
        <v>-4.5276967930029E-2</v>
      </c>
      <c r="W163" s="3">
        <v>12.14</v>
      </c>
      <c r="X163" s="3">
        <v>2.81905599031592</v>
      </c>
      <c r="Y163" s="3">
        <v>1.6790044640547901</v>
      </c>
      <c r="Z163" s="3">
        <v>-1.579</v>
      </c>
      <c r="AA163" s="3">
        <v>-1.02</v>
      </c>
      <c r="AB163" s="3">
        <v>0.27</v>
      </c>
      <c r="AC163" s="3">
        <v>3.2669999999999901</v>
      </c>
      <c r="AD163" s="3">
        <v>1.7492711370262301E-2</v>
      </c>
    </row>
    <row r="164" spans="1:30">
      <c r="A164" s="3" t="s">
        <v>28</v>
      </c>
      <c r="B164" s="3" t="s">
        <v>615</v>
      </c>
      <c r="C164" s="3" t="s">
        <v>616</v>
      </c>
      <c r="D164" s="3" t="s">
        <v>31</v>
      </c>
      <c r="E164" s="3" t="s">
        <v>617</v>
      </c>
      <c r="F164" s="3" t="s">
        <v>33</v>
      </c>
      <c r="G164" s="3"/>
      <c r="H164" s="4">
        <v>33269</v>
      </c>
      <c r="I164" s="6">
        <v>43769</v>
      </c>
      <c r="J164" s="3">
        <v>336</v>
      </c>
      <c r="K164" s="3">
        <v>169</v>
      </c>
      <c r="L164" s="3">
        <v>29</v>
      </c>
      <c r="M164" s="3">
        <v>116</v>
      </c>
      <c r="N164" s="3">
        <v>346</v>
      </c>
      <c r="O164" s="3">
        <v>1501</v>
      </c>
      <c r="P164" s="3">
        <v>7501</v>
      </c>
      <c r="Q164" s="3">
        <v>346</v>
      </c>
      <c r="R164" s="3">
        <v>10</v>
      </c>
      <c r="S164" s="5">
        <v>2.8901734104046242E-2</v>
      </c>
      <c r="T164" s="3">
        <v>15.5</v>
      </c>
      <c r="U164" s="3">
        <v>59.4</v>
      </c>
      <c r="V164" s="3">
        <v>57.320833333333297</v>
      </c>
      <c r="W164" s="3">
        <v>78.5</v>
      </c>
      <c r="X164" s="3">
        <v>132.782310945273</v>
      </c>
      <c r="Y164" s="3">
        <v>11.5231207120846</v>
      </c>
      <c r="Z164" s="3">
        <v>34.450000000000003</v>
      </c>
      <c r="AA164" s="3">
        <v>53.3</v>
      </c>
      <c r="AB164" s="3">
        <v>64.55</v>
      </c>
      <c r="AC164" s="3">
        <v>73.324999999999903</v>
      </c>
      <c r="AD164" s="3">
        <v>1.7857142857142801E-2</v>
      </c>
    </row>
    <row r="165" spans="1:30">
      <c r="A165" s="3" t="s">
        <v>28</v>
      </c>
      <c r="B165" s="3" t="s">
        <v>110</v>
      </c>
      <c r="C165" s="3" t="s">
        <v>111</v>
      </c>
      <c r="D165" s="3" t="s">
        <v>31</v>
      </c>
      <c r="E165" s="3" t="s">
        <v>112</v>
      </c>
      <c r="F165" s="3" t="s">
        <v>33</v>
      </c>
      <c r="G165" s="3"/>
      <c r="H165" s="4">
        <v>33269</v>
      </c>
      <c r="I165" s="6">
        <v>43738</v>
      </c>
      <c r="J165" s="3">
        <v>335</v>
      </c>
      <c r="K165" s="3">
        <v>258</v>
      </c>
      <c r="L165" s="3">
        <v>29</v>
      </c>
      <c r="M165" s="3">
        <v>115</v>
      </c>
      <c r="N165" s="3">
        <v>345</v>
      </c>
      <c r="O165" s="3">
        <v>1497</v>
      </c>
      <c r="P165" s="3">
        <v>7481</v>
      </c>
      <c r="Q165" s="3">
        <v>345</v>
      </c>
      <c r="R165" s="3">
        <v>10</v>
      </c>
      <c r="S165" s="5">
        <v>2.8985507246376812E-2</v>
      </c>
      <c r="T165" s="3">
        <v>-43.1</v>
      </c>
      <c r="U165" s="3">
        <v>16.399999999999999</v>
      </c>
      <c r="V165" s="3">
        <v>15.292835820895499</v>
      </c>
      <c r="W165" s="3">
        <v>85.5</v>
      </c>
      <c r="X165" s="3">
        <v>361.721146125659</v>
      </c>
      <c r="Y165" s="3">
        <v>19.018968061534199</v>
      </c>
      <c r="Z165" s="3">
        <v>-14.93</v>
      </c>
      <c r="AA165" s="3">
        <v>1.6</v>
      </c>
      <c r="AB165" s="3">
        <v>26.25</v>
      </c>
      <c r="AC165" s="3">
        <v>47.39</v>
      </c>
      <c r="AD165" s="3">
        <v>1.19402985074626E-2</v>
      </c>
    </row>
    <row r="166" spans="1:30">
      <c r="A166" s="3" t="s">
        <v>28</v>
      </c>
      <c r="B166" s="3" t="s">
        <v>143</v>
      </c>
      <c r="C166" s="3" t="s">
        <v>144</v>
      </c>
      <c r="D166" s="3" t="s">
        <v>31</v>
      </c>
      <c r="E166" s="3" t="s">
        <v>145</v>
      </c>
      <c r="F166" s="3" t="s">
        <v>33</v>
      </c>
      <c r="G166" s="3"/>
      <c r="H166" s="4">
        <v>33269</v>
      </c>
      <c r="I166" s="6">
        <v>43738</v>
      </c>
      <c r="J166" s="3">
        <v>335</v>
      </c>
      <c r="K166" s="3">
        <v>253</v>
      </c>
      <c r="L166" s="3">
        <v>29</v>
      </c>
      <c r="M166" s="3">
        <v>115</v>
      </c>
      <c r="N166" s="3">
        <v>345</v>
      </c>
      <c r="O166" s="3">
        <v>1497</v>
      </c>
      <c r="P166" s="3">
        <v>7481</v>
      </c>
      <c r="Q166" s="3">
        <v>345</v>
      </c>
      <c r="R166" s="3">
        <v>10</v>
      </c>
      <c r="S166" s="5">
        <v>2.8985507246376812E-2</v>
      </c>
      <c r="T166" s="3">
        <v>-26.7</v>
      </c>
      <c r="U166" s="3">
        <v>16.100000000000001</v>
      </c>
      <c r="V166" s="3">
        <v>15.405970149253699</v>
      </c>
      <c r="W166" s="3">
        <v>88.2</v>
      </c>
      <c r="X166" s="3">
        <v>294.55703011886601</v>
      </c>
      <c r="Y166" s="3">
        <v>17.162663840991101</v>
      </c>
      <c r="Z166" s="3">
        <v>-13.38</v>
      </c>
      <c r="AA166" s="3">
        <v>3.9</v>
      </c>
      <c r="AB166" s="3">
        <v>28.15</v>
      </c>
      <c r="AC166" s="3">
        <v>42.34</v>
      </c>
      <c r="AD166" s="3">
        <v>1.4925373134328301E-2</v>
      </c>
    </row>
    <row r="167" spans="1:30">
      <c r="A167" s="3" t="s">
        <v>28</v>
      </c>
      <c r="B167" s="3" t="s">
        <v>812</v>
      </c>
      <c r="C167" s="3" t="s">
        <v>813</v>
      </c>
      <c r="D167" s="3" t="s">
        <v>31</v>
      </c>
      <c r="E167" s="3" t="s">
        <v>814</v>
      </c>
      <c r="F167" s="3" t="s">
        <v>33</v>
      </c>
      <c r="G167" s="3"/>
      <c r="H167" s="4">
        <v>33269</v>
      </c>
      <c r="I167" s="6">
        <v>43738</v>
      </c>
      <c r="J167" s="3">
        <v>335</v>
      </c>
      <c r="K167" s="3">
        <v>328</v>
      </c>
      <c r="L167" s="3">
        <v>29</v>
      </c>
      <c r="M167" s="3">
        <v>115</v>
      </c>
      <c r="N167" s="3">
        <v>345</v>
      </c>
      <c r="O167" s="3">
        <v>1497</v>
      </c>
      <c r="P167" s="3">
        <v>7481</v>
      </c>
      <c r="Q167" s="3">
        <v>345</v>
      </c>
      <c r="R167" s="3">
        <v>10</v>
      </c>
      <c r="S167" s="5">
        <v>2.8985507246376812E-2</v>
      </c>
      <c r="T167" s="3">
        <v>317.60000000000002</v>
      </c>
      <c r="U167" s="3">
        <v>1115.0999999999999</v>
      </c>
      <c r="V167" s="3">
        <v>1307.06925373134</v>
      </c>
      <c r="W167" s="3">
        <v>2507.4</v>
      </c>
      <c r="X167" s="3">
        <v>380616.525608722</v>
      </c>
      <c r="Y167" s="3">
        <v>616.94126593114402</v>
      </c>
      <c r="Z167" s="3">
        <v>536.02</v>
      </c>
      <c r="AA167" s="3">
        <v>743.8</v>
      </c>
      <c r="AB167" s="3">
        <v>1945.2</v>
      </c>
      <c r="AC167" s="3">
        <v>2214.04</v>
      </c>
      <c r="AD167" s="3">
        <v>5.9701492537313399E-3</v>
      </c>
    </row>
    <row r="168" spans="1:30">
      <c r="A168" s="3" t="s">
        <v>28</v>
      </c>
      <c r="B168" s="3" t="s">
        <v>796</v>
      </c>
      <c r="C168" s="3" t="s">
        <v>797</v>
      </c>
      <c r="D168" s="3" t="s">
        <v>31</v>
      </c>
      <c r="E168" s="3" t="s">
        <v>798</v>
      </c>
      <c r="F168" s="3" t="s">
        <v>33</v>
      </c>
      <c r="G168" s="3"/>
      <c r="H168" s="4">
        <v>33269</v>
      </c>
      <c r="I168" s="6">
        <v>43677</v>
      </c>
      <c r="J168" s="3">
        <v>333</v>
      </c>
      <c r="K168" s="3">
        <v>280</v>
      </c>
      <c r="L168" s="3">
        <v>29</v>
      </c>
      <c r="M168" s="3">
        <v>115</v>
      </c>
      <c r="N168" s="3">
        <v>343</v>
      </c>
      <c r="O168" s="3">
        <v>1488</v>
      </c>
      <c r="P168" s="3">
        <v>7436</v>
      </c>
      <c r="Q168" s="3">
        <v>343</v>
      </c>
      <c r="R168" s="3">
        <v>10</v>
      </c>
      <c r="S168" s="5">
        <v>2.9154518950437316E-2</v>
      </c>
      <c r="T168" s="3">
        <v>97.44</v>
      </c>
      <c r="U168" s="3">
        <v>101.84</v>
      </c>
      <c r="V168" s="3">
        <v>102.38759759759699</v>
      </c>
      <c r="W168" s="3">
        <v>116.47</v>
      </c>
      <c r="X168" s="3">
        <v>9.6608857773436103</v>
      </c>
      <c r="Y168" s="3">
        <v>3.10819654741195</v>
      </c>
      <c r="Z168" s="3">
        <v>98.561999999999998</v>
      </c>
      <c r="AA168" s="3">
        <v>100.3</v>
      </c>
      <c r="AB168" s="3">
        <v>103.58</v>
      </c>
      <c r="AC168" s="3">
        <v>109.104</v>
      </c>
      <c r="AD168" s="3">
        <v>1.2012012012012E-2</v>
      </c>
    </row>
    <row r="169" spans="1:30">
      <c r="A169" s="3" t="s">
        <v>28</v>
      </c>
      <c r="B169" s="3" t="s">
        <v>432</v>
      </c>
      <c r="C169" s="3" t="s">
        <v>433</v>
      </c>
      <c r="D169" s="3" t="s">
        <v>31</v>
      </c>
      <c r="E169" s="3" t="s">
        <v>434</v>
      </c>
      <c r="F169" s="3" t="s">
        <v>33</v>
      </c>
      <c r="G169" s="3"/>
      <c r="H169" s="4">
        <v>33269</v>
      </c>
      <c r="I169" s="6">
        <v>43646</v>
      </c>
      <c r="J169" s="3">
        <v>332</v>
      </c>
      <c r="K169" s="3">
        <v>331</v>
      </c>
      <c r="L169" s="3">
        <v>29</v>
      </c>
      <c r="M169" s="3">
        <v>114</v>
      </c>
      <c r="N169" s="3">
        <v>342</v>
      </c>
      <c r="O169" s="3">
        <v>1483</v>
      </c>
      <c r="P169" s="3">
        <v>7411</v>
      </c>
      <c r="Q169" s="3">
        <v>342</v>
      </c>
      <c r="R169" s="3">
        <v>10</v>
      </c>
      <c r="S169" s="5">
        <v>2.9239766081871343E-2</v>
      </c>
      <c r="T169" s="3">
        <v>-0.9153</v>
      </c>
      <c r="U169" s="3">
        <v>4.1081000000000003</v>
      </c>
      <c r="V169" s="3">
        <v>5.1227262048192799</v>
      </c>
      <c r="W169" s="3">
        <v>16.103300000000001</v>
      </c>
      <c r="X169" s="3">
        <v>11.782596769190301</v>
      </c>
      <c r="Y169" s="3">
        <v>3.4325787345944998</v>
      </c>
      <c r="Z169" s="3">
        <v>1.1155649999999999</v>
      </c>
      <c r="AA169" s="3">
        <v>2.7446000000000002</v>
      </c>
      <c r="AB169" s="3">
        <v>7.3754749999999998</v>
      </c>
      <c r="AC169" s="3">
        <v>11.169504999999999</v>
      </c>
      <c r="AD169" s="3">
        <v>6.0240963855421603E-3</v>
      </c>
    </row>
    <row r="170" spans="1:30">
      <c r="A170" s="3" t="s">
        <v>28</v>
      </c>
      <c r="B170" s="3" t="s">
        <v>227</v>
      </c>
      <c r="C170" s="3" t="s">
        <v>228</v>
      </c>
      <c r="D170" s="3" t="s">
        <v>31</v>
      </c>
      <c r="E170" s="3" t="s">
        <v>229</v>
      </c>
      <c r="F170" s="3" t="s">
        <v>37</v>
      </c>
      <c r="G170" s="3"/>
      <c r="H170" s="4">
        <v>33328</v>
      </c>
      <c r="I170" s="6">
        <v>43646</v>
      </c>
      <c r="J170" s="3">
        <v>111</v>
      </c>
      <c r="K170" s="3">
        <v>92</v>
      </c>
      <c r="L170" s="3">
        <v>29</v>
      </c>
      <c r="M170" s="3">
        <v>114</v>
      </c>
      <c r="N170" s="3">
        <v>340</v>
      </c>
      <c r="O170" s="3">
        <v>1475</v>
      </c>
      <c r="P170" s="3">
        <v>7371</v>
      </c>
      <c r="Q170" s="3">
        <v>114</v>
      </c>
      <c r="R170" s="3">
        <v>3</v>
      </c>
      <c r="S170" s="5">
        <v>2.6315789473684209E-2</v>
      </c>
      <c r="T170" s="3">
        <v>-12.5</v>
      </c>
      <c r="U170" s="3">
        <v>5.21</v>
      </c>
      <c r="V170" s="3">
        <v>6.3897297297297202</v>
      </c>
      <c r="W170" s="3">
        <v>26.3</v>
      </c>
      <c r="X170" s="3">
        <v>36.486688108108098</v>
      </c>
      <c r="Y170" s="3">
        <v>6.0404211863170598</v>
      </c>
      <c r="Z170" s="3">
        <v>-1.35</v>
      </c>
      <c r="AA170" s="3">
        <v>2.145</v>
      </c>
      <c r="AB170" s="3">
        <v>8.6499999999999897</v>
      </c>
      <c r="AC170" s="3">
        <v>16.7</v>
      </c>
      <c r="AD170" s="3">
        <v>2.7027027027027001E-2</v>
      </c>
    </row>
    <row r="171" spans="1:30">
      <c r="A171" s="3" t="s">
        <v>28</v>
      </c>
      <c r="B171" s="3" t="s">
        <v>315</v>
      </c>
      <c r="C171" s="3" t="s">
        <v>316</v>
      </c>
      <c r="D171" s="3" t="s">
        <v>31</v>
      </c>
      <c r="E171" s="3" t="s">
        <v>317</v>
      </c>
      <c r="F171" s="3" t="s">
        <v>33</v>
      </c>
      <c r="G171" s="3"/>
      <c r="H171" s="4">
        <v>33634</v>
      </c>
      <c r="I171" s="6">
        <v>43738</v>
      </c>
      <c r="J171" s="3">
        <v>323</v>
      </c>
      <c r="K171" s="3">
        <v>38</v>
      </c>
      <c r="L171" s="3">
        <v>28</v>
      </c>
      <c r="M171" s="3">
        <v>111</v>
      </c>
      <c r="N171" s="3">
        <v>333</v>
      </c>
      <c r="O171" s="3">
        <v>1445</v>
      </c>
      <c r="P171" s="3">
        <v>7221</v>
      </c>
      <c r="Q171" s="3">
        <v>333</v>
      </c>
      <c r="R171" s="3">
        <v>10</v>
      </c>
      <c r="S171" s="5">
        <v>3.003003003003003E-2</v>
      </c>
      <c r="T171" s="3">
        <v>-6</v>
      </c>
      <c r="U171" s="3">
        <v>0.4</v>
      </c>
      <c r="V171" s="3">
        <v>0.38390092879256899</v>
      </c>
      <c r="W171" s="3">
        <v>2.1</v>
      </c>
      <c r="X171" s="3">
        <v>0.52495740630348198</v>
      </c>
      <c r="Y171" s="3">
        <v>0.72453944427027706</v>
      </c>
      <c r="Z171" s="3">
        <v>-0.68999999999999895</v>
      </c>
      <c r="AA171" s="3">
        <v>0.1</v>
      </c>
      <c r="AB171" s="3">
        <v>0.8</v>
      </c>
      <c r="AC171" s="3">
        <v>1.4</v>
      </c>
      <c r="AD171" s="3">
        <v>9.9071207430340494E-2</v>
      </c>
    </row>
    <row r="172" spans="1:30">
      <c r="A172" s="3" t="s">
        <v>28</v>
      </c>
      <c r="B172" s="3" t="s">
        <v>493</v>
      </c>
      <c r="C172" s="3" t="s">
        <v>494</v>
      </c>
      <c r="D172" s="3" t="s">
        <v>31</v>
      </c>
      <c r="E172" s="3" t="s">
        <v>495</v>
      </c>
      <c r="F172" s="3" t="s">
        <v>33</v>
      </c>
      <c r="G172" s="3"/>
      <c r="H172" s="4">
        <v>33634</v>
      </c>
      <c r="I172" s="6">
        <v>43738</v>
      </c>
      <c r="J172" s="3">
        <v>323</v>
      </c>
      <c r="K172" s="3">
        <v>47</v>
      </c>
      <c r="L172" s="3">
        <v>28</v>
      </c>
      <c r="M172" s="3">
        <v>111</v>
      </c>
      <c r="N172" s="3">
        <v>333</v>
      </c>
      <c r="O172" s="3">
        <v>1445</v>
      </c>
      <c r="P172" s="3">
        <v>7221</v>
      </c>
      <c r="Q172" s="3">
        <v>333</v>
      </c>
      <c r="R172" s="3">
        <v>10</v>
      </c>
      <c r="S172" s="5">
        <v>3.003003003003003E-2</v>
      </c>
      <c r="T172" s="3">
        <v>1.1399999999999999</v>
      </c>
      <c r="U172" s="3">
        <v>1.34</v>
      </c>
      <c r="V172" s="3">
        <v>1.3388854489163999</v>
      </c>
      <c r="W172" s="3">
        <v>1.66</v>
      </c>
      <c r="X172" s="3">
        <v>9.6385054708382108E-3</v>
      </c>
      <c r="Y172" s="3">
        <v>9.8175890476421002E-2</v>
      </c>
      <c r="Z172" s="3">
        <v>1.18</v>
      </c>
      <c r="AA172" s="3">
        <v>1.28</v>
      </c>
      <c r="AB172" s="3">
        <v>1.4</v>
      </c>
      <c r="AC172" s="3">
        <v>1.5189999999999899</v>
      </c>
      <c r="AD172" s="3">
        <v>6.5015479876160895E-2</v>
      </c>
    </row>
    <row r="173" spans="1:30">
      <c r="A173" s="3" t="s">
        <v>28</v>
      </c>
      <c r="B173" s="3" t="s">
        <v>83</v>
      </c>
      <c r="C173" s="3" t="s">
        <v>84</v>
      </c>
      <c r="D173" s="3" t="s">
        <v>31</v>
      </c>
      <c r="E173" s="3" t="s">
        <v>85</v>
      </c>
      <c r="F173" s="3" t="s">
        <v>33</v>
      </c>
      <c r="G173" s="3"/>
      <c r="H173" s="4">
        <v>33634</v>
      </c>
      <c r="I173" s="6">
        <v>43708</v>
      </c>
      <c r="J173" s="3">
        <v>322</v>
      </c>
      <c r="K173" s="3">
        <v>319</v>
      </c>
      <c r="L173" s="3">
        <v>28</v>
      </c>
      <c r="M173" s="3">
        <v>111</v>
      </c>
      <c r="N173" s="3">
        <v>332</v>
      </c>
      <c r="O173" s="3">
        <v>1440</v>
      </c>
      <c r="P173" s="3">
        <v>7196</v>
      </c>
      <c r="Q173" s="3">
        <v>332</v>
      </c>
      <c r="R173" s="3">
        <v>10</v>
      </c>
      <c r="S173" s="5">
        <v>3.0120481927710843E-2</v>
      </c>
      <c r="T173" s="3">
        <v>-67.822999999999993</v>
      </c>
      <c r="U173" s="3">
        <v>-40.279499999999999</v>
      </c>
      <c r="V173" s="3">
        <v>-35.1187919254658</v>
      </c>
      <c r="W173" s="3">
        <v>-0.83099999999999996</v>
      </c>
      <c r="X173" s="3">
        <v>353.14097159831402</v>
      </c>
      <c r="Y173" s="3">
        <v>18.792045434127498</v>
      </c>
      <c r="Z173" s="3">
        <v>-62.148850000000003</v>
      </c>
      <c r="AA173" s="3">
        <v>-47.400500000000001</v>
      </c>
      <c r="AB173" s="3">
        <v>-14.81625</v>
      </c>
      <c r="AC173" s="3">
        <v>-5.7292500000000004</v>
      </c>
      <c r="AD173" s="3">
        <v>6.2111801242236003E-3</v>
      </c>
    </row>
    <row r="174" spans="1:30">
      <c r="A174" s="3" t="s">
        <v>28</v>
      </c>
      <c r="B174" s="3" t="s">
        <v>490</v>
      </c>
      <c r="C174" s="3" t="s">
        <v>491</v>
      </c>
      <c r="D174" s="3" t="s">
        <v>31</v>
      </c>
      <c r="E174" s="3" t="s">
        <v>492</v>
      </c>
      <c r="F174" s="3" t="s">
        <v>33</v>
      </c>
      <c r="G174" s="3"/>
      <c r="H174" s="4">
        <v>33634</v>
      </c>
      <c r="I174" s="6">
        <v>43708</v>
      </c>
      <c r="J174" s="3">
        <v>322</v>
      </c>
      <c r="K174" s="3">
        <v>29</v>
      </c>
      <c r="L174" s="3">
        <v>28</v>
      </c>
      <c r="M174" s="3">
        <v>111</v>
      </c>
      <c r="N174" s="3">
        <v>332</v>
      </c>
      <c r="O174" s="3">
        <v>1440</v>
      </c>
      <c r="P174" s="3">
        <v>7196</v>
      </c>
      <c r="Q174" s="3">
        <v>332</v>
      </c>
      <c r="R174" s="3">
        <v>10</v>
      </c>
      <c r="S174" s="5">
        <v>3.0120481927710843E-2</v>
      </c>
      <c r="T174" s="3">
        <v>1.1200000000000001</v>
      </c>
      <c r="U174" s="3">
        <v>1.27</v>
      </c>
      <c r="V174" s="3">
        <v>1.24972049689441</v>
      </c>
      <c r="W174" s="3">
        <v>1.41</v>
      </c>
      <c r="X174" s="3">
        <v>4.7335664944563802E-3</v>
      </c>
      <c r="Y174" s="3">
        <v>6.8800919284965803E-2</v>
      </c>
      <c r="Z174" s="3">
        <v>1.1499999999999999</v>
      </c>
      <c r="AA174" s="3">
        <v>1.18</v>
      </c>
      <c r="AB174" s="3">
        <v>1.3</v>
      </c>
      <c r="AC174" s="3">
        <v>1.35</v>
      </c>
      <c r="AD174" s="3">
        <v>9.3167701863354005E-2</v>
      </c>
    </row>
    <row r="175" spans="1:30">
      <c r="A175" s="3" t="s">
        <v>28</v>
      </c>
      <c r="B175" s="3" t="s">
        <v>528</v>
      </c>
      <c r="C175" s="3" t="s">
        <v>529</v>
      </c>
      <c r="D175" s="3" t="s">
        <v>31</v>
      </c>
      <c r="E175" s="3" t="s">
        <v>530</v>
      </c>
      <c r="F175" s="3" t="s">
        <v>33</v>
      </c>
      <c r="G175" s="3"/>
      <c r="H175" s="4">
        <v>33634</v>
      </c>
      <c r="I175" s="6">
        <v>43708</v>
      </c>
      <c r="J175" s="3">
        <v>322</v>
      </c>
      <c r="K175" s="3">
        <v>43</v>
      </c>
      <c r="L175" s="3">
        <v>28</v>
      </c>
      <c r="M175" s="3">
        <v>111</v>
      </c>
      <c r="N175" s="3">
        <v>332</v>
      </c>
      <c r="O175" s="3">
        <v>1440</v>
      </c>
      <c r="P175" s="3">
        <v>7196</v>
      </c>
      <c r="Q175" s="3">
        <v>332</v>
      </c>
      <c r="R175" s="3">
        <v>10</v>
      </c>
      <c r="S175" s="5">
        <v>3.0120481927710843E-2</v>
      </c>
      <c r="T175" s="3">
        <v>1.41</v>
      </c>
      <c r="U175" s="3">
        <v>1.57</v>
      </c>
      <c r="V175" s="3">
        <v>1.57993788819875</v>
      </c>
      <c r="W175" s="3">
        <v>1.95</v>
      </c>
      <c r="X175" s="3">
        <v>7.1233606160871401E-3</v>
      </c>
      <c r="Y175" s="3">
        <v>8.4400003649805294E-2</v>
      </c>
      <c r="Z175" s="3">
        <v>1.47</v>
      </c>
      <c r="AA175" s="3">
        <v>1.52</v>
      </c>
      <c r="AB175" s="3">
        <v>1.62</v>
      </c>
      <c r="AC175" s="3">
        <v>1.72</v>
      </c>
      <c r="AD175" s="3">
        <v>8.3850931677018598E-2</v>
      </c>
    </row>
    <row r="176" spans="1:30">
      <c r="A176" s="3" t="s">
        <v>28</v>
      </c>
      <c r="B176" s="3" t="s">
        <v>730</v>
      </c>
      <c r="C176" s="3" t="s">
        <v>731</v>
      </c>
      <c r="D176" s="3" t="s">
        <v>31</v>
      </c>
      <c r="E176" s="3" t="s">
        <v>732</v>
      </c>
      <c r="F176" s="3" t="s">
        <v>33</v>
      </c>
      <c r="G176" s="3"/>
      <c r="H176" s="4">
        <v>33634</v>
      </c>
      <c r="I176" s="6">
        <v>43708</v>
      </c>
      <c r="J176" s="3">
        <v>322</v>
      </c>
      <c r="K176" s="3">
        <v>321</v>
      </c>
      <c r="L176" s="3">
        <v>28</v>
      </c>
      <c r="M176" s="3">
        <v>111</v>
      </c>
      <c r="N176" s="3">
        <v>332</v>
      </c>
      <c r="O176" s="3">
        <v>1440</v>
      </c>
      <c r="P176" s="3">
        <v>7196</v>
      </c>
      <c r="Q176" s="3">
        <v>332</v>
      </c>
      <c r="R176" s="3">
        <v>10</v>
      </c>
      <c r="S176" s="5">
        <v>3.0120481927710843E-2</v>
      </c>
      <c r="T176" s="3">
        <v>50.043999999999997</v>
      </c>
      <c r="U176" s="3">
        <v>118.47199999999999</v>
      </c>
      <c r="V176" s="3">
        <v>125.86732919254599</v>
      </c>
      <c r="W176" s="3">
        <v>213.34099999999901</v>
      </c>
      <c r="X176" s="3">
        <v>2858.3923010439398</v>
      </c>
      <c r="Y176" s="3">
        <v>53.463934582519599</v>
      </c>
      <c r="Z176" s="3">
        <v>53.040199999999999</v>
      </c>
      <c r="AA176" s="3">
        <v>78.826999999999998</v>
      </c>
      <c r="AB176" s="3">
        <v>184.15199999999999</v>
      </c>
      <c r="AC176" s="3">
        <v>206.22055</v>
      </c>
      <c r="AD176" s="3">
        <v>6.2111801242236003E-3</v>
      </c>
    </row>
    <row r="177" spans="1:30">
      <c r="A177" s="3" t="s">
        <v>28</v>
      </c>
      <c r="B177" s="3" t="s">
        <v>748</v>
      </c>
      <c r="C177" s="3" t="s">
        <v>749</v>
      </c>
      <c r="D177" s="3" t="s">
        <v>31</v>
      </c>
      <c r="E177" s="3" t="s">
        <v>750</v>
      </c>
      <c r="F177" s="3" t="s">
        <v>33</v>
      </c>
      <c r="G177" s="3"/>
      <c r="H177" s="4">
        <v>33634</v>
      </c>
      <c r="I177" s="6">
        <v>43708</v>
      </c>
      <c r="J177" s="3">
        <v>322</v>
      </c>
      <c r="K177" s="3">
        <v>320</v>
      </c>
      <c r="L177" s="3">
        <v>28</v>
      </c>
      <c r="M177" s="3">
        <v>111</v>
      </c>
      <c r="N177" s="3">
        <v>332</v>
      </c>
      <c r="O177" s="3">
        <v>1440</v>
      </c>
      <c r="P177" s="3">
        <v>7196</v>
      </c>
      <c r="Q177" s="3">
        <v>332</v>
      </c>
      <c r="R177" s="3">
        <v>10</v>
      </c>
      <c r="S177" s="5">
        <v>3.0120481927710843E-2</v>
      </c>
      <c r="T177" s="3">
        <v>52.277000000000001</v>
      </c>
      <c r="U177" s="3">
        <v>165.56349999999901</v>
      </c>
      <c r="V177" s="3">
        <v>160.986068322981</v>
      </c>
      <c r="W177" s="3">
        <v>266.81599999999997</v>
      </c>
      <c r="X177" s="3">
        <v>4564.5019726557503</v>
      </c>
      <c r="Y177" s="3">
        <v>67.5610980717139</v>
      </c>
      <c r="Z177" s="3">
        <v>59.203749999999999</v>
      </c>
      <c r="AA177" s="3">
        <v>92.281000000000006</v>
      </c>
      <c r="AB177" s="3">
        <v>227.36324999999999</v>
      </c>
      <c r="AC177" s="3">
        <v>257.66309999999999</v>
      </c>
      <c r="AD177" s="3">
        <v>6.2111801242236003E-3</v>
      </c>
    </row>
    <row r="178" spans="1:30">
      <c r="A178" s="3" t="s">
        <v>28</v>
      </c>
      <c r="B178" s="3" t="s">
        <v>113</v>
      </c>
      <c r="C178" s="3" t="s">
        <v>114</v>
      </c>
      <c r="D178" s="3" t="s">
        <v>31</v>
      </c>
      <c r="E178" s="3" t="s">
        <v>115</v>
      </c>
      <c r="F178" s="3" t="s">
        <v>33</v>
      </c>
      <c r="G178" s="3"/>
      <c r="H178" s="4">
        <v>33663</v>
      </c>
      <c r="I178" s="6">
        <v>43738</v>
      </c>
      <c r="J178" s="3">
        <v>322</v>
      </c>
      <c r="K178" s="3">
        <v>188</v>
      </c>
      <c r="L178" s="3">
        <v>28</v>
      </c>
      <c r="M178" s="3">
        <v>111</v>
      </c>
      <c r="N178" s="3">
        <v>332</v>
      </c>
      <c r="O178" s="3">
        <v>1441</v>
      </c>
      <c r="P178" s="3">
        <v>7201</v>
      </c>
      <c r="Q178" s="3">
        <v>332</v>
      </c>
      <c r="R178" s="3">
        <v>10</v>
      </c>
      <c r="S178" s="5">
        <v>3.0120481927710843E-2</v>
      </c>
      <c r="T178" s="3">
        <v>-40.299999999999997</v>
      </c>
      <c r="U178" s="3">
        <v>4.6999999999999904</v>
      </c>
      <c r="V178" s="3">
        <v>3.6633540372670801</v>
      </c>
      <c r="W178" s="3">
        <v>36.799999999999997</v>
      </c>
      <c r="X178" s="3">
        <v>100.043201176447</v>
      </c>
      <c r="Y178" s="3">
        <v>10.00215982558</v>
      </c>
      <c r="Z178" s="3">
        <v>-11</v>
      </c>
      <c r="AA178" s="3">
        <v>-0.2</v>
      </c>
      <c r="AB178" s="3">
        <v>8.3000000000000007</v>
      </c>
      <c r="AC178" s="3">
        <v>16.439999999999898</v>
      </c>
      <c r="AD178" s="3">
        <v>2.4844720496894401E-2</v>
      </c>
    </row>
    <row r="179" spans="1:30">
      <c r="A179" s="3" t="s">
        <v>28</v>
      </c>
      <c r="B179" s="3" t="s">
        <v>191</v>
      </c>
      <c r="C179" s="3" t="s">
        <v>192</v>
      </c>
      <c r="D179" s="3" t="s">
        <v>31</v>
      </c>
      <c r="E179" s="3" t="s">
        <v>193</v>
      </c>
      <c r="F179" s="3" t="s">
        <v>33</v>
      </c>
      <c r="G179" s="3"/>
      <c r="H179" s="4">
        <v>33663</v>
      </c>
      <c r="I179" s="6">
        <v>43738</v>
      </c>
      <c r="J179" s="3">
        <v>322</v>
      </c>
      <c r="K179" s="3">
        <v>128</v>
      </c>
      <c r="L179" s="3">
        <v>28</v>
      </c>
      <c r="M179" s="3">
        <v>111</v>
      </c>
      <c r="N179" s="3">
        <v>332</v>
      </c>
      <c r="O179" s="3">
        <v>1441</v>
      </c>
      <c r="P179" s="3">
        <v>7201</v>
      </c>
      <c r="Q179" s="3">
        <v>332</v>
      </c>
      <c r="R179" s="3">
        <v>10</v>
      </c>
      <c r="S179" s="5">
        <v>3.0120481927710843E-2</v>
      </c>
      <c r="T179" s="3">
        <v>-18.399999999999999</v>
      </c>
      <c r="U179" s="3">
        <v>0.3</v>
      </c>
      <c r="V179" s="3">
        <v>0.33509316770186298</v>
      </c>
      <c r="W179" s="3">
        <v>23.2</v>
      </c>
      <c r="X179" s="3">
        <v>16.4909453183955</v>
      </c>
      <c r="Y179" s="3">
        <v>4.06090449510888</v>
      </c>
      <c r="Z179" s="3">
        <v>-5.4950000000000001</v>
      </c>
      <c r="AA179" s="3">
        <v>-1.7</v>
      </c>
      <c r="AB179" s="3">
        <v>2.8</v>
      </c>
      <c r="AC179" s="3">
        <v>5.4899999999999904</v>
      </c>
      <c r="AD179" s="3">
        <v>2.1739130434782601E-2</v>
      </c>
    </row>
    <row r="180" spans="1:30">
      <c r="A180" s="3" t="s">
        <v>28</v>
      </c>
      <c r="B180" s="3" t="s">
        <v>354</v>
      </c>
      <c r="C180" s="3" t="s">
        <v>355</v>
      </c>
      <c r="D180" s="3" t="s">
        <v>31</v>
      </c>
      <c r="E180" s="3" t="s">
        <v>356</v>
      </c>
      <c r="F180" s="3" t="s">
        <v>33</v>
      </c>
      <c r="G180" s="3"/>
      <c r="H180" s="4">
        <v>33663</v>
      </c>
      <c r="I180" s="6">
        <v>43738</v>
      </c>
      <c r="J180" s="3">
        <v>322</v>
      </c>
      <c r="K180" s="3">
        <v>38</v>
      </c>
      <c r="L180" s="3">
        <v>28</v>
      </c>
      <c r="M180" s="3">
        <v>111</v>
      </c>
      <c r="N180" s="3">
        <v>332</v>
      </c>
      <c r="O180" s="3">
        <v>1441</v>
      </c>
      <c r="P180" s="3">
        <v>7201</v>
      </c>
      <c r="Q180" s="3">
        <v>332</v>
      </c>
      <c r="R180" s="3">
        <v>10</v>
      </c>
      <c r="S180" s="5">
        <v>3.0120481927710843E-2</v>
      </c>
      <c r="T180" s="3">
        <v>-4</v>
      </c>
      <c r="U180" s="3">
        <v>0.4</v>
      </c>
      <c r="V180" s="3">
        <v>0.36304347826086902</v>
      </c>
      <c r="W180" s="3">
        <v>2.6</v>
      </c>
      <c r="X180" s="3">
        <v>0.53990721928755303</v>
      </c>
      <c r="Y180" s="3">
        <v>0.73478379084432199</v>
      </c>
      <c r="Z180" s="3">
        <v>-0.7</v>
      </c>
      <c r="AA180" s="3">
        <v>0</v>
      </c>
      <c r="AB180" s="3">
        <v>0.8</v>
      </c>
      <c r="AC180" s="3">
        <v>1.4</v>
      </c>
      <c r="AD180" s="3">
        <v>8.0745341614906804E-2</v>
      </c>
    </row>
    <row r="181" spans="1:30">
      <c r="A181" s="3" t="s">
        <v>28</v>
      </c>
      <c r="B181" s="3" t="s">
        <v>357</v>
      </c>
      <c r="C181" s="3" t="s">
        <v>358</v>
      </c>
      <c r="D181" s="3" t="s">
        <v>31</v>
      </c>
      <c r="E181" s="3" t="s">
        <v>359</v>
      </c>
      <c r="F181" s="3" t="s">
        <v>33</v>
      </c>
      <c r="G181" s="3"/>
      <c r="H181" s="4">
        <v>33663</v>
      </c>
      <c r="I181" s="6">
        <v>43738</v>
      </c>
      <c r="J181" s="3">
        <v>322</v>
      </c>
      <c r="K181" s="3">
        <v>48</v>
      </c>
      <c r="L181" s="3">
        <v>28</v>
      </c>
      <c r="M181" s="3">
        <v>111</v>
      </c>
      <c r="N181" s="3">
        <v>332</v>
      </c>
      <c r="O181" s="3">
        <v>1441</v>
      </c>
      <c r="P181" s="3">
        <v>7201</v>
      </c>
      <c r="Q181" s="3">
        <v>332</v>
      </c>
      <c r="R181" s="3">
        <v>10</v>
      </c>
      <c r="S181" s="5">
        <v>3.0120481927710843E-2</v>
      </c>
      <c r="T181" s="3">
        <v>-3.9</v>
      </c>
      <c r="U181" s="3">
        <v>0.4</v>
      </c>
      <c r="V181" s="3">
        <v>0.34440993788819801</v>
      </c>
      <c r="W181" s="3">
        <v>2.9</v>
      </c>
      <c r="X181" s="3">
        <v>0.75842659778254995</v>
      </c>
      <c r="Y181" s="3">
        <v>0.87087691310686899</v>
      </c>
      <c r="Z181" s="3">
        <v>-1.095</v>
      </c>
      <c r="AA181" s="3">
        <v>-0.1</v>
      </c>
      <c r="AB181" s="3">
        <v>0.9</v>
      </c>
      <c r="AC181" s="3">
        <v>1.6949999999999901</v>
      </c>
      <c r="AD181" s="3">
        <v>7.4534161490683204E-2</v>
      </c>
    </row>
    <row r="182" spans="1:30">
      <c r="A182" s="3" t="s">
        <v>28</v>
      </c>
      <c r="B182" s="3" t="s">
        <v>576</v>
      </c>
      <c r="C182" s="3" t="s">
        <v>577</v>
      </c>
      <c r="D182" s="3" t="s">
        <v>31</v>
      </c>
      <c r="E182" s="3" t="s">
        <v>578</v>
      </c>
      <c r="F182" s="3" t="s">
        <v>37</v>
      </c>
      <c r="G182" s="3"/>
      <c r="H182" s="4">
        <v>33694</v>
      </c>
      <c r="I182" s="6">
        <v>43738</v>
      </c>
      <c r="J182" s="3">
        <v>108</v>
      </c>
      <c r="K182" s="3">
        <v>60</v>
      </c>
      <c r="L182" s="3">
        <v>28</v>
      </c>
      <c r="M182" s="3">
        <v>111</v>
      </c>
      <c r="N182" s="3">
        <v>331</v>
      </c>
      <c r="O182" s="3">
        <v>1436</v>
      </c>
      <c r="P182" s="3">
        <v>7176</v>
      </c>
      <c r="Q182" s="3">
        <v>111</v>
      </c>
      <c r="R182" s="3">
        <v>3</v>
      </c>
      <c r="S182" s="5">
        <v>2.7027027027027029E-2</v>
      </c>
      <c r="T182" s="3">
        <v>6</v>
      </c>
      <c r="U182" s="3">
        <v>9.1</v>
      </c>
      <c r="V182" s="3">
        <v>9.5842592592592606</v>
      </c>
      <c r="W182" s="3">
        <v>15.3</v>
      </c>
      <c r="X182" s="3">
        <v>6.3123667358947699</v>
      </c>
      <c r="Y182" s="3">
        <v>2.51244238459208</v>
      </c>
      <c r="Z182" s="3">
        <v>6.57</v>
      </c>
      <c r="AA182" s="3">
        <v>7.4749999999999996</v>
      </c>
      <c r="AB182" s="3">
        <v>11.1</v>
      </c>
      <c r="AC182" s="3">
        <v>14.1</v>
      </c>
      <c r="AD182" s="3">
        <v>6.4814814814814797E-2</v>
      </c>
    </row>
    <row r="183" spans="1:30">
      <c r="A183" s="3" t="s">
        <v>28</v>
      </c>
      <c r="B183" s="3" t="s">
        <v>242</v>
      </c>
      <c r="C183" s="3" t="s">
        <v>243</v>
      </c>
      <c r="D183" s="3" t="s">
        <v>31</v>
      </c>
      <c r="E183" s="3" t="s">
        <v>244</v>
      </c>
      <c r="F183" s="3" t="s">
        <v>33</v>
      </c>
      <c r="G183" s="3"/>
      <c r="H183" s="4">
        <v>34000</v>
      </c>
      <c r="I183" s="6">
        <v>43738</v>
      </c>
      <c r="J183" s="3">
        <v>311</v>
      </c>
      <c r="K183" s="3">
        <v>97</v>
      </c>
      <c r="L183" s="3">
        <v>27</v>
      </c>
      <c r="M183" s="3">
        <v>107</v>
      </c>
      <c r="N183" s="3">
        <v>321</v>
      </c>
      <c r="O183" s="3">
        <v>1393</v>
      </c>
      <c r="P183" s="3">
        <v>6961</v>
      </c>
      <c r="Q183" s="3">
        <v>321</v>
      </c>
      <c r="R183" s="3">
        <v>10</v>
      </c>
      <c r="S183" s="5">
        <v>3.1152647975077882E-2</v>
      </c>
      <c r="T183" s="3">
        <v>-11.5</v>
      </c>
      <c r="U183" s="3">
        <v>4.7</v>
      </c>
      <c r="V183" s="3">
        <v>4.4012861736334399</v>
      </c>
      <c r="W183" s="3">
        <v>11.2</v>
      </c>
      <c r="X183" s="3">
        <v>12.418514469453299</v>
      </c>
      <c r="Y183" s="3">
        <v>3.5239912697754101</v>
      </c>
      <c r="Z183" s="3">
        <v>0.7</v>
      </c>
      <c r="AA183" s="3">
        <v>3.2</v>
      </c>
      <c r="AB183" s="3">
        <v>6.5</v>
      </c>
      <c r="AC183" s="3">
        <v>8.4</v>
      </c>
      <c r="AD183" s="3">
        <v>2.5723472668810199E-2</v>
      </c>
    </row>
    <row r="184" spans="1:30">
      <c r="A184" s="3" t="s">
        <v>28</v>
      </c>
      <c r="B184" s="3" t="s">
        <v>276</v>
      </c>
      <c r="C184" s="3" t="s">
        <v>277</v>
      </c>
      <c r="D184" s="3" t="s">
        <v>31</v>
      </c>
      <c r="E184" s="3" t="s">
        <v>278</v>
      </c>
      <c r="F184" s="3" t="s">
        <v>33</v>
      </c>
      <c r="G184" s="3"/>
      <c r="H184" s="4">
        <v>34000</v>
      </c>
      <c r="I184" s="6">
        <v>43738</v>
      </c>
      <c r="J184" s="3">
        <v>311</v>
      </c>
      <c r="K184" s="3">
        <v>92</v>
      </c>
      <c r="L184" s="3">
        <v>27</v>
      </c>
      <c r="M184" s="3">
        <v>107</v>
      </c>
      <c r="N184" s="3">
        <v>321</v>
      </c>
      <c r="O184" s="3">
        <v>1393</v>
      </c>
      <c r="P184" s="3">
        <v>6961</v>
      </c>
      <c r="Q184" s="3">
        <v>321</v>
      </c>
      <c r="R184" s="3">
        <v>10</v>
      </c>
      <c r="S184" s="5">
        <v>3.1152647975077882E-2</v>
      </c>
      <c r="T184" s="3">
        <v>-9</v>
      </c>
      <c r="U184" s="3">
        <v>4.5999999999999996</v>
      </c>
      <c r="V184" s="3">
        <v>4.4057877813504804</v>
      </c>
      <c r="W184" s="3">
        <v>9.6</v>
      </c>
      <c r="X184" s="3">
        <v>9.3370631677211797</v>
      </c>
      <c r="Y184" s="3">
        <v>3.0556608397728202</v>
      </c>
      <c r="Z184" s="3">
        <v>0.9</v>
      </c>
      <c r="AA184" s="3">
        <v>3.25</v>
      </c>
      <c r="AB184" s="3">
        <v>6.4</v>
      </c>
      <c r="AC184" s="3">
        <v>8.0500000000000007</v>
      </c>
      <c r="AD184" s="3">
        <v>2.8938906752411502E-2</v>
      </c>
    </row>
    <row r="185" spans="1:30">
      <c r="A185" s="3" t="s">
        <v>28</v>
      </c>
      <c r="B185" s="3" t="s">
        <v>285</v>
      </c>
      <c r="C185" s="3" t="s">
        <v>286</v>
      </c>
      <c r="D185" s="3" t="s">
        <v>31</v>
      </c>
      <c r="E185" s="3" t="s">
        <v>287</v>
      </c>
      <c r="F185" s="3" t="s">
        <v>33</v>
      </c>
      <c r="G185" s="3"/>
      <c r="H185" s="4">
        <v>34000</v>
      </c>
      <c r="I185" s="6">
        <v>43738</v>
      </c>
      <c r="J185" s="3">
        <v>311</v>
      </c>
      <c r="K185" s="3">
        <v>159</v>
      </c>
      <c r="L185" s="3">
        <v>27</v>
      </c>
      <c r="M185" s="3">
        <v>107</v>
      </c>
      <c r="N185" s="3">
        <v>321</v>
      </c>
      <c r="O185" s="3">
        <v>1393</v>
      </c>
      <c r="P185" s="3">
        <v>6961</v>
      </c>
      <c r="Q185" s="3">
        <v>321</v>
      </c>
      <c r="R185" s="3">
        <v>10</v>
      </c>
      <c r="S185" s="5">
        <v>3.1152647975077882E-2</v>
      </c>
      <c r="T185" s="3">
        <v>-8.1999999999999993</v>
      </c>
      <c r="U185" s="3">
        <v>2.5</v>
      </c>
      <c r="V185" s="3">
        <v>3.1646302250803799</v>
      </c>
      <c r="W185" s="3">
        <v>26</v>
      </c>
      <c r="X185" s="3">
        <v>49.9157772015351</v>
      </c>
      <c r="Y185" s="3">
        <v>7.0651098506346699</v>
      </c>
      <c r="Z185" s="3">
        <v>-5.4</v>
      </c>
      <c r="AA185" s="3">
        <v>-1.7</v>
      </c>
      <c r="AB185" s="3">
        <v>5.85</v>
      </c>
      <c r="AC185" s="3">
        <v>19.75</v>
      </c>
      <c r="AD185" s="3">
        <v>1.9292604501607701E-2</v>
      </c>
    </row>
    <row r="186" spans="1:30">
      <c r="A186" s="3" t="s">
        <v>28</v>
      </c>
      <c r="B186" s="3" t="s">
        <v>131</v>
      </c>
      <c r="C186" s="3" t="s">
        <v>132</v>
      </c>
      <c r="D186" s="3" t="s">
        <v>31</v>
      </c>
      <c r="E186" s="3" t="s">
        <v>133</v>
      </c>
      <c r="F186" s="3" t="s">
        <v>33</v>
      </c>
      <c r="G186" s="3"/>
      <c r="H186" s="4">
        <v>34000</v>
      </c>
      <c r="I186" s="6">
        <v>43708</v>
      </c>
      <c r="J186" s="3">
        <v>310</v>
      </c>
      <c r="K186" s="3">
        <v>190</v>
      </c>
      <c r="L186" s="3">
        <v>27</v>
      </c>
      <c r="M186" s="3">
        <v>107</v>
      </c>
      <c r="N186" s="3">
        <v>320</v>
      </c>
      <c r="O186" s="3">
        <v>1388</v>
      </c>
      <c r="P186" s="3">
        <v>6936</v>
      </c>
      <c r="Q186" s="3">
        <v>320</v>
      </c>
      <c r="R186" s="3">
        <v>10</v>
      </c>
      <c r="S186" s="5">
        <v>3.125E-2</v>
      </c>
      <c r="T186" s="3">
        <v>-31.4</v>
      </c>
      <c r="U186" s="3">
        <v>7.8</v>
      </c>
      <c r="V186" s="3">
        <v>6.8622580645161202</v>
      </c>
      <c r="W186" s="3">
        <v>27.9</v>
      </c>
      <c r="X186" s="3">
        <v>88.188700386261701</v>
      </c>
      <c r="Y186" s="3">
        <v>9.3908838980290703</v>
      </c>
      <c r="Z186" s="3">
        <v>-9.0649999999999995</v>
      </c>
      <c r="AA186" s="3">
        <v>3.3250000000000002</v>
      </c>
      <c r="AB186" s="3">
        <v>13.074999999999999</v>
      </c>
      <c r="AC186" s="3">
        <v>19.41</v>
      </c>
      <c r="AD186" s="3">
        <v>2.25806451612903E-2</v>
      </c>
    </row>
    <row r="187" spans="1:30">
      <c r="A187" s="3" t="s">
        <v>28</v>
      </c>
      <c r="B187" s="3" t="s">
        <v>179</v>
      </c>
      <c r="C187" s="3" t="s">
        <v>180</v>
      </c>
      <c r="D187" s="3" t="s">
        <v>31</v>
      </c>
      <c r="E187" s="3" t="s">
        <v>181</v>
      </c>
      <c r="F187" s="3" t="s">
        <v>33</v>
      </c>
      <c r="G187" s="3"/>
      <c r="H187" s="4">
        <v>34000</v>
      </c>
      <c r="I187" s="6">
        <v>43708</v>
      </c>
      <c r="J187" s="3">
        <v>310</v>
      </c>
      <c r="K187" s="3">
        <v>192</v>
      </c>
      <c r="L187" s="3">
        <v>27</v>
      </c>
      <c r="M187" s="3">
        <v>107</v>
      </c>
      <c r="N187" s="3">
        <v>320</v>
      </c>
      <c r="O187" s="3">
        <v>1388</v>
      </c>
      <c r="P187" s="3">
        <v>6936</v>
      </c>
      <c r="Q187" s="3">
        <v>320</v>
      </c>
      <c r="R187" s="3">
        <v>10</v>
      </c>
      <c r="S187" s="5">
        <v>3.125E-2</v>
      </c>
      <c r="T187" s="3">
        <v>-21.2</v>
      </c>
      <c r="U187" s="3">
        <v>6.7</v>
      </c>
      <c r="V187" s="3">
        <v>6.0616129032258002</v>
      </c>
      <c r="W187" s="3">
        <v>20.8</v>
      </c>
      <c r="X187" s="3">
        <v>65.088068587535204</v>
      </c>
      <c r="Y187" s="3">
        <v>8.0677176814471601</v>
      </c>
      <c r="Z187" s="3">
        <v>-7.2</v>
      </c>
      <c r="AA187" s="3">
        <v>1.5249999999999999</v>
      </c>
      <c r="AB187" s="3">
        <v>11.7</v>
      </c>
      <c r="AC187" s="3">
        <v>17.355</v>
      </c>
      <c r="AD187" s="3">
        <v>2.25806451612903E-2</v>
      </c>
    </row>
    <row r="188" spans="1:30">
      <c r="A188" s="3" t="s">
        <v>28</v>
      </c>
      <c r="B188" s="3" t="s">
        <v>618</v>
      </c>
      <c r="C188" s="3" t="s">
        <v>619</v>
      </c>
      <c r="D188" s="3" t="s">
        <v>31</v>
      </c>
      <c r="E188" s="3" t="s">
        <v>620</v>
      </c>
      <c r="F188" s="3" t="s">
        <v>33</v>
      </c>
      <c r="G188" s="3"/>
      <c r="H188" s="4">
        <v>34000</v>
      </c>
      <c r="I188" s="6">
        <v>43677</v>
      </c>
      <c r="J188" s="3">
        <v>309</v>
      </c>
      <c r="K188" s="3">
        <v>234</v>
      </c>
      <c r="L188" s="3">
        <v>27</v>
      </c>
      <c r="M188" s="3">
        <v>107</v>
      </c>
      <c r="N188" s="3">
        <v>319</v>
      </c>
      <c r="O188" s="3">
        <v>1384</v>
      </c>
      <c r="P188" s="3">
        <v>6916</v>
      </c>
      <c r="Q188" s="3">
        <v>319</v>
      </c>
      <c r="R188" s="3">
        <v>10</v>
      </c>
      <c r="S188" s="5">
        <v>3.1347962382445138E-2</v>
      </c>
      <c r="T188" s="3">
        <v>16.600000000000001</v>
      </c>
      <c r="U188" s="3">
        <v>60.9</v>
      </c>
      <c r="V188" s="3">
        <v>72.455339805825204</v>
      </c>
      <c r="W188" s="3">
        <v>188.3</v>
      </c>
      <c r="X188" s="3">
        <v>1360.6504665237601</v>
      </c>
      <c r="Y188" s="3">
        <v>36.886995899961299</v>
      </c>
      <c r="Z188" s="3">
        <v>31.2</v>
      </c>
      <c r="AA188" s="3">
        <v>53.8</v>
      </c>
      <c r="AB188" s="3">
        <v>69.5</v>
      </c>
      <c r="AC188" s="3">
        <v>161.379999999999</v>
      </c>
      <c r="AD188" s="3">
        <v>1.6181229773462699E-2</v>
      </c>
    </row>
    <row r="189" spans="1:30">
      <c r="A189" s="3" t="s">
        <v>28</v>
      </c>
      <c r="B189" s="3" t="s">
        <v>518</v>
      </c>
      <c r="C189" s="3" t="s">
        <v>519</v>
      </c>
      <c r="D189" s="3" t="s">
        <v>31</v>
      </c>
      <c r="E189" s="3" t="s">
        <v>520</v>
      </c>
      <c r="F189" s="3" t="s">
        <v>521</v>
      </c>
      <c r="G189" s="3"/>
      <c r="H189" s="4">
        <v>34031</v>
      </c>
      <c r="I189" s="6">
        <v>43769</v>
      </c>
      <c r="J189" s="3">
        <v>6229</v>
      </c>
      <c r="K189" s="3">
        <v>838</v>
      </c>
      <c r="L189" s="3">
        <v>27</v>
      </c>
      <c r="M189" s="3">
        <v>108</v>
      </c>
      <c r="N189" s="3">
        <v>320</v>
      </c>
      <c r="O189" s="3">
        <v>1392</v>
      </c>
      <c r="P189" s="3">
        <v>6956</v>
      </c>
      <c r="Q189" s="3">
        <v>6956</v>
      </c>
      <c r="R189" s="3">
        <v>727</v>
      </c>
      <c r="S189" s="5">
        <v>0.10451408855664175</v>
      </c>
      <c r="T189" s="3">
        <v>1.34</v>
      </c>
      <c r="U189" s="3">
        <v>3.92</v>
      </c>
      <c r="V189" s="3">
        <v>5.5914183657088197</v>
      </c>
      <c r="W189" s="3">
        <v>25</v>
      </c>
      <c r="X189" s="3">
        <v>20.085809986149702</v>
      </c>
      <c r="Y189" s="3">
        <v>4.4817195345257499</v>
      </c>
      <c r="Z189" s="3">
        <v>1.49</v>
      </c>
      <c r="AA189" s="3">
        <v>2.65</v>
      </c>
      <c r="AB189" s="3">
        <v>7</v>
      </c>
      <c r="AC189" s="3">
        <v>14.5</v>
      </c>
      <c r="AD189" s="3">
        <v>3.5318670733665097E-2</v>
      </c>
    </row>
    <row r="190" spans="1:30">
      <c r="A190" s="3" t="s">
        <v>28</v>
      </c>
      <c r="B190" s="3" t="s">
        <v>101</v>
      </c>
      <c r="C190" s="3" t="s">
        <v>102</v>
      </c>
      <c r="D190" s="3" t="s">
        <v>31</v>
      </c>
      <c r="E190" s="3" t="s">
        <v>103</v>
      </c>
      <c r="F190" s="3" t="s">
        <v>33</v>
      </c>
      <c r="G190" s="3"/>
      <c r="H190" s="4">
        <v>34303</v>
      </c>
      <c r="I190" s="6">
        <v>43769</v>
      </c>
      <c r="J190" s="3">
        <v>302</v>
      </c>
      <c r="K190" s="3">
        <v>50</v>
      </c>
      <c r="L190" s="3">
        <v>27</v>
      </c>
      <c r="M190" s="3">
        <v>105</v>
      </c>
      <c r="N190" s="3">
        <v>312</v>
      </c>
      <c r="O190" s="3">
        <v>1353</v>
      </c>
      <c r="P190" s="3">
        <v>6761</v>
      </c>
      <c r="Q190" s="3">
        <v>312</v>
      </c>
      <c r="R190" s="3">
        <v>10</v>
      </c>
      <c r="S190" s="5">
        <v>3.2051282051282048E-2</v>
      </c>
      <c r="T190" s="3">
        <v>-44</v>
      </c>
      <c r="U190" s="3">
        <v>4</v>
      </c>
      <c r="V190" s="3">
        <v>3.3178807947019799</v>
      </c>
      <c r="W190" s="3">
        <v>27</v>
      </c>
      <c r="X190" s="3">
        <v>119.712569580427</v>
      </c>
      <c r="Y190" s="3">
        <v>10.941323940932699</v>
      </c>
      <c r="Z190" s="3">
        <v>-13</v>
      </c>
      <c r="AA190" s="3">
        <v>-2.75</v>
      </c>
      <c r="AB190" s="3">
        <v>10</v>
      </c>
      <c r="AC190" s="3">
        <v>20</v>
      </c>
      <c r="AD190" s="3">
        <v>6.29139072847682E-2</v>
      </c>
    </row>
    <row r="191" spans="1:30">
      <c r="A191" s="3" t="s">
        <v>28</v>
      </c>
      <c r="B191" s="3" t="s">
        <v>585</v>
      </c>
      <c r="C191" s="3" t="s">
        <v>586</v>
      </c>
      <c r="D191" s="3" t="s">
        <v>31</v>
      </c>
      <c r="E191" s="3" t="s">
        <v>587</v>
      </c>
      <c r="F191" s="3" t="s">
        <v>33</v>
      </c>
      <c r="G191" s="3"/>
      <c r="H191" s="4">
        <v>34365</v>
      </c>
      <c r="I191" s="6">
        <v>43769</v>
      </c>
      <c r="J191" s="3">
        <v>300</v>
      </c>
      <c r="K191" s="3">
        <v>81</v>
      </c>
      <c r="L191" s="3">
        <v>26</v>
      </c>
      <c r="M191" s="3">
        <v>104</v>
      </c>
      <c r="N191" s="3">
        <v>310</v>
      </c>
      <c r="O191" s="3">
        <v>1344</v>
      </c>
      <c r="P191" s="3">
        <v>6716</v>
      </c>
      <c r="Q191" s="3">
        <v>310</v>
      </c>
      <c r="R191" s="3">
        <v>10</v>
      </c>
      <c r="S191" s="5">
        <v>3.2258064516129031E-2</v>
      </c>
      <c r="T191" s="3">
        <v>6.8</v>
      </c>
      <c r="U191" s="3">
        <v>9.6</v>
      </c>
      <c r="V191" s="3">
        <v>10.414999999999999</v>
      </c>
      <c r="W191" s="3">
        <v>17.100000000000001</v>
      </c>
      <c r="X191" s="3">
        <v>8.1805434782608693</v>
      </c>
      <c r="Y191" s="3">
        <v>2.8601649389957999</v>
      </c>
      <c r="Z191" s="3">
        <v>7.1</v>
      </c>
      <c r="AA191" s="3">
        <v>8.4</v>
      </c>
      <c r="AB191" s="3">
        <v>11.4</v>
      </c>
      <c r="AC191" s="3">
        <v>16.5</v>
      </c>
      <c r="AD191" s="3">
        <v>0.05</v>
      </c>
    </row>
    <row r="192" spans="1:30">
      <c r="A192" s="3" t="s">
        <v>28</v>
      </c>
      <c r="B192" s="3" t="s">
        <v>203</v>
      </c>
      <c r="C192" s="3" t="s">
        <v>204</v>
      </c>
      <c r="D192" s="3" t="s">
        <v>31</v>
      </c>
      <c r="E192" s="3" t="s">
        <v>205</v>
      </c>
      <c r="F192" s="3" t="s">
        <v>33</v>
      </c>
      <c r="G192" s="3"/>
      <c r="H192" s="4">
        <v>34365</v>
      </c>
      <c r="I192" s="6">
        <v>43708</v>
      </c>
      <c r="J192" s="3">
        <v>298</v>
      </c>
      <c r="K192" s="3">
        <v>162</v>
      </c>
      <c r="L192" s="3">
        <v>26</v>
      </c>
      <c r="M192" s="3">
        <v>103</v>
      </c>
      <c r="N192" s="3">
        <v>308</v>
      </c>
      <c r="O192" s="3">
        <v>1335</v>
      </c>
      <c r="P192" s="3">
        <v>6671</v>
      </c>
      <c r="Q192" s="3">
        <v>308</v>
      </c>
      <c r="R192" s="3">
        <v>10</v>
      </c>
      <c r="S192" s="5">
        <v>3.2467532467532464E-2</v>
      </c>
      <c r="T192" s="3">
        <v>-14.4</v>
      </c>
      <c r="U192" s="3">
        <v>5.4</v>
      </c>
      <c r="V192" s="3">
        <v>5.6869127516778502</v>
      </c>
      <c r="W192" s="3">
        <v>35.299999999999997</v>
      </c>
      <c r="X192" s="3">
        <v>47.789154746570802</v>
      </c>
      <c r="Y192" s="3">
        <v>6.91297003802062</v>
      </c>
      <c r="Z192" s="3">
        <v>-5.915</v>
      </c>
      <c r="AA192" s="3">
        <v>2.5</v>
      </c>
      <c r="AB192" s="3">
        <v>9.2249999999999996</v>
      </c>
      <c r="AC192" s="3">
        <v>16.399999999999999</v>
      </c>
      <c r="AD192" s="3">
        <v>2.0134228187919399E-2</v>
      </c>
    </row>
    <row r="193" spans="1:30">
      <c r="A193" s="3" t="s">
        <v>28</v>
      </c>
      <c r="B193" s="3" t="s">
        <v>781</v>
      </c>
      <c r="C193" s="3" t="s">
        <v>782</v>
      </c>
      <c r="D193" s="3" t="s">
        <v>31</v>
      </c>
      <c r="E193" s="3" t="s">
        <v>783</v>
      </c>
      <c r="F193" s="3" t="s">
        <v>37</v>
      </c>
      <c r="G193" s="3"/>
      <c r="H193" s="4">
        <v>34699</v>
      </c>
      <c r="I193" s="6">
        <v>43646</v>
      </c>
      <c r="J193" s="3">
        <v>96</v>
      </c>
      <c r="K193" s="3">
        <v>95</v>
      </c>
      <c r="L193" s="3">
        <v>26</v>
      </c>
      <c r="M193" s="3">
        <v>99</v>
      </c>
      <c r="N193" s="3">
        <v>295</v>
      </c>
      <c r="O193" s="3">
        <v>1279</v>
      </c>
      <c r="P193" s="3">
        <v>6391</v>
      </c>
      <c r="Q193" s="3">
        <v>99</v>
      </c>
      <c r="R193" s="3">
        <v>3</v>
      </c>
      <c r="S193" s="5">
        <v>3.0303030303030304E-2</v>
      </c>
      <c r="T193" s="3">
        <v>80.8</v>
      </c>
      <c r="U193" s="3">
        <v>288.2</v>
      </c>
      <c r="V193" s="3">
        <v>271.12916666666598</v>
      </c>
      <c r="W193" s="3">
        <v>462.1</v>
      </c>
      <c r="X193" s="3">
        <v>16642.165245614</v>
      </c>
      <c r="Y193" s="3">
        <v>129.004516376807</v>
      </c>
      <c r="Z193" s="3">
        <v>113.85</v>
      </c>
      <c r="AA193" s="3">
        <v>144.17499999999899</v>
      </c>
      <c r="AB193" s="3">
        <v>404.67500000000001</v>
      </c>
      <c r="AC193" s="3">
        <v>438.05</v>
      </c>
      <c r="AD193" s="3">
        <v>2.0833333333333301E-2</v>
      </c>
    </row>
    <row r="194" spans="1:30">
      <c r="A194" s="3" t="s">
        <v>28</v>
      </c>
      <c r="B194" s="3" t="s">
        <v>505</v>
      </c>
      <c r="C194" s="3" t="s">
        <v>506</v>
      </c>
      <c r="D194" s="3" t="s">
        <v>31</v>
      </c>
      <c r="E194" s="3" t="s">
        <v>507</v>
      </c>
      <c r="F194" s="3" t="s">
        <v>508</v>
      </c>
      <c r="G194" s="3"/>
      <c r="H194" s="4">
        <v>34702</v>
      </c>
      <c r="I194" s="6">
        <v>43769</v>
      </c>
      <c r="J194" s="3">
        <v>5860</v>
      </c>
      <c r="K194" s="3">
        <v>656</v>
      </c>
      <c r="L194" s="3">
        <v>25</v>
      </c>
      <c r="M194" s="3">
        <v>100</v>
      </c>
      <c r="N194" s="3">
        <v>298</v>
      </c>
      <c r="O194" s="3">
        <v>1296</v>
      </c>
      <c r="P194" s="3">
        <v>6476</v>
      </c>
      <c r="Q194" s="3">
        <v>6476</v>
      </c>
      <c r="R194" s="3">
        <v>616</v>
      </c>
      <c r="S194" s="5">
        <v>9.5120444718962319E-2</v>
      </c>
      <c r="T194" s="3">
        <v>1.25</v>
      </c>
      <c r="U194" s="3">
        <v>3.25</v>
      </c>
      <c r="V194" s="3">
        <v>4.7625341296928303</v>
      </c>
      <c r="W194" s="3">
        <v>27.15</v>
      </c>
      <c r="X194" s="3">
        <v>18.4598776699392</v>
      </c>
      <c r="Y194" s="3">
        <v>4.2964959757852901</v>
      </c>
      <c r="Z194" s="3">
        <v>1.25</v>
      </c>
      <c r="AA194" s="3">
        <v>2</v>
      </c>
      <c r="AB194" s="3">
        <v>5</v>
      </c>
      <c r="AC194" s="3">
        <v>13.721</v>
      </c>
      <c r="AD194" s="3">
        <v>9.6757679180887304E-2</v>
      </c>
    </row>
    <row r="195" spans="1:30">
      <c r="A195" s="3" t="s">
        <v>28</v>
      </c>
      <c r="B195" s="3" t="s">
        <v>715</v>
      </c>
      <c r="C195" s="3" t="s">
        <v>716</v>
      </c>
      <c r="D195" s="3" t="s">
        <v>31</v>
      </c>
      <c r="E195" s="3" t="s">
        <v>717</v>
      </c>
      <c r="F195" s="3" t="s">
        <v>33</v>
      </c>
      <c r="G195" s="3"/>
      <c r="H195" s="4">
        <v>34730</v>
      </c>
      <c r="I195" s="6">
        <v>43769</v>
      </c>
      <c r="J195" s="3">
        <v>288</v>
      </c>
      <c r="K195" s="3">
        <v>202</v>
      </c>
      <c r="L195" s="3">
        <v>25</v>
      </c>
      <c r="M195" s="3">
        <v>100</v>
      </c>
      <c r="N195" s="3">
        <v>298</v>
      </c>
      <c r="O195" s="3">
        <v>1292</v>
      </c>
      <c r="P195" s="3">
        <v>6456</v>
      </c>
      <c r="Q195" s="3">
        <v>298</v>
      </c>
      <c r="R195" s="3">
        <v>10</v>
      </c>
      <c r="S195" s="5">
        <v>3.3557046979865772E-2</v>
      </c>
      <c r="T195" s="3">
        <v>47.4</v>
      </c>
      <c r="U195" s="3">
        <v>84.9</v>
      </c>
      <c r="V195" s="3">
        <v>82.311458333333306</v>
      </c>
      <c r="W195" s="3">
        <v>106.6</v>
      </c>
      <c r="X195" s="3">
        <v>325.11641877177698</v>
      </c>
      <c r="Y195" s="3">
        <v>18.030984963993902</v>
      </c>
      <c r="Z195" s="3">
        <v>50.475000000000001</v>
      </c>
      <c r="AA195" s="3">
        <v>67</v>
      </c>
      <c r="AB195" s="3">
        <v>99.625</v>
      </c>
      <c r="AC195" s="3">
        <v>104.4</v>
      </c>
      <c r="AD195" s="3">
        <v>1.7361111111111101E-2</v>
      </c>
    </row>
    <row r="196" spans="1:30">
      <c r="A196" s="3" t="s">
        <v>28</v>
      </c>
      <c r="B196" s="3" t="s">
        <v>279</v>
      </c>
      <c r="C196" s="3" t="s">
        <v>280</v>
      </c>
      <c r="D196" s="3" t="s">
        <v>31</v>
      </c>
      <c r="E196" s="3" t="s">
        <v>281</v>
      </c>
      <c r="F196" s="3" t="s">
        <v>33</v>
      </c>
      <c r="G196" s="3"/>
      <c r="H196" s="4">
        <v>34730</v>
      </c>
      <c r="I196" s="6">
        <v>43738</v>
      </c>
      <c r="J196" s="3">
        <v>287</v>
      </c>
      <c r="K196" s="3">
        <v>59</v>
      </c>
      <c r="L196" s="3">
        <v>25</v>
      </c>
      <c r="M196" s="3">
        <v>99</v>
      </c>
      <c r="N196" s="3">
        <v>297</v>
      </c>
      <c r="O196" s="3">
        <v>1288</v>
      </c>
      <c r="P196" s="3">
        <v>6436</v>
      </c>
      <c r="Q196" s="3">
        <v>297</v>
      </c>
      <c r="R196" s="3">
        <v>10</v>
      </c>
      <c r="S196" s="5">
        <v>3.3670033670033669E-2</v>
      </c>
      <c r="T196" s="3">
        <v>-8.6999999999999993</v>
      </c>
      <c r="U196" s="3">
        <v>0.7</v>
      </c>
      <c r="V196" s="3">
        <v>0.77282229965156801</v>
      </c>
      <c r="W196" s="3">
        <v>4.2</v>
      </c>
      <c r="X196" s="3">
        <v>2.30953851027021</v>
      </c>
      <c r="Y196" s="3">
        <v>1.51971658879878</v>
      </c>
      <c r="Z196" s="3">
        <v>-1.1099999999999901</v>
      </c>
      <c r="AA196" s="3">
        <v>0.3</v>
      </c>
      <c r="AB196" s="3">
        <v>1.3</v>
      </c>
      <c r="AC196" s="3">
        <v>2.8699999999999899</v>
      </c>
      <c r="AD196" s="3">
        <v>9.4076655052264799E-2</v>
      </c>
    </row>
    <row r="197" spans="1:30">
      <c r="A197" s="3" t="s">
        <v>28</v>
      </c>
      <c r="B197" s="3" t="s">
        <v>787</v>
      </c>
      <c r="C197" s="3" t="s">
        <v>788</v>
      </c>
      <c r="D197" s="3" t="s">
        <v>31</v>
      </c>
      <c r="E197" s="3" t="s">
        <v>789</v>
      </c>
      <c r="F197" s="3" t="s">
        <v>33</v>
      </c>
      <c r="G197" s="3"/>
      <c r="H197" s="4">
        <v>34730</v>
      </c>
      <c r="I197" s="6">
        <v>43738</v>
      </c>
      <c r="J197" s="3">
        <v>287</v>
      </c>
      <c r="K197" s="3">
        <v>233</v>
      </c>
      <c r="L197" s="3">
        <v>25</v>
      </c>
      <c r="M197" s="3">
        <v>99</v>
      </c>
      <c r="N197" s="3">
        <v>297</v>
      </c>
      <c r="O197" s="3">
        <v>1288</v>
      </c>
      <c r="P197" s="3">
        <v>6436</v>
      </c>
      <c r="Q197" s="3">
        <v>297</v>
      </c>
      <c r="R197" s="3">
        <v>10</v>
      </c>
      <c r="S197" s="5">
        <v>3.3670033670033669E-2</v>
      </c>
      <c r="T197" s="3">
        <v>86.8</v>
      </c>
      <c r="U197" s="3">
        <v>115.1</v>
      </c>
      <c r="V197" s="3">
        <v>135.260975609756</v>
      </c>
      <c r="W197" s="3">
        <v>222.5</v>
      </c>
      <c r="X197" s="3">
        <v>1906.67252771618</v>
      </c>
      <c r="Y197" s="3">
        <v>43.6654614966587</v>
      </c>
      <c r="Z197" s="3">
        <v>89.36</v>
      </c>
      <c r="AA197" s="3">
        <v>100.1</v>
      </c>
      <c r="AB197" s="3">
        <v>168.2</v>
      </c>
      <c r="AC197" s="3">
        <v>218.9</v>
      </c>
      <c r="AD197" s="3">
        <v>1.74216027874564E-2</v>
      </c>
    </row>
    <row r="198" spans="1:30">
      <c r="A198" s="3" t="s">
        <v>28</v>
      </c>
      <c r="B198" s="3" t="s">
        <v>230</v>
      </c>
      <c r="C198" s="3" t="s">
        <v>231</v>
      </c>
      <c r="D198" s="3" t="s">
        <v>31</v>
      </c>
      <c r="E198" s="3" t="s">
        <v>232</v>
      </c>
      <c r="F198" s="3" t="s">
        <v>33</v>
      </c>
      <c r="G198" s="3"/>
      <c r="H198" s="4">
        <v>34758</v>
      </c>
      <c r="I198" s="6">
        <v>43738</v>
      </c>
      <c r="J198" s="3">
        <v>286</v>
      </c>
      <c r="K198" s="3">
        <v>232</v>
      </c>
      <c r="L198" s="3">
        <v>25</v>
      </c>
      <c r="M198" s="3">
        <v>99</v>
      </c>
      <c r="N198" s="3">
        <v>296</v>
      </c>
      <c r="O198" s="3">
        <v>1284</v>
      </c>
      <c r="P198" s="3">
        <v>6416</v>
      </c>
      <c r="Q198" s="3">
        <v>296</v>
      </c>
      <c r="R198" s="3">
        <v>10</v>
      </c>
      <c r="S198" s="5">
        <v>3.3783783783783786E-2</v>
      </c>
      <c r="T198" s="3">
        <v>-12.36</v>
      </c>
      <c r="U198" s="3">
        <v>0.42</v>
      </c>
      <c r="V198" s="3">
        <v>0.27839160839160798</v>
      </c>
      <c r="W198" s="3">
        <v>5.51</v>
      </c>
      <c r="X198" s="3">
        <v>4.4844331934731896</v>
      </c>
      <c r="Y198" s="3">
        <v>2.1176480334260401</v>
      </c>
      <c r="Z198" s="3">
        <v>-3.0950000000000002</v>
      </c>
      <c r="AA198" s="3">
        <v>-0.87749999999999995</v>
      </c>
      <c r="AB198" s="3">
        <v>1.4675</v>
      </c>
      <c r="AC198" s="3">
        <v>3.4224999999999999</v>
      </c>
      <c r="AD198" s="3">
        <v>1.7482517482517401E-2</v>
      </c>
    </row>
    <row r="199" spans="1:30">
      <c r="A199" s="3" t="s">
        <v>28</v>
      </c>
      <c r="B199" s="3" t="s">
        <v>875</v>
      </c>
      <c r="C199" s="3" t="s">
        <v>876</v>
      </c>
      <c r="D199" s="3" t="s">
        <v>31</v>
      </c>
      <c r="E199" s="3" t="s">
        <v>877</v>
      </c>
      <c r="F199" s="3" t="s">
        <v>33</v>
      </c>
      <c r="G199" s="3"/>
      <c r="H199" s="4">
        <v>35095</v>
      </c>
      <c r="I199" s="6">
        <v>43769</v>
      </c>
      <c r="J199" s="3">
        <v>276</v>
      </c>
      <c r="K199" s="3">
        <v>276</v>
      </c>
      <c r="L199" s="3">
        <v>24</v>
      </c>
      <c r="M199" s="3">
        <v>96</v>
      </c>
      <c r="N199" s="3">
        <v>286</v>
      </c>
      <c r="O199" s="3">
        <v>1240</v>
      </c>
      <c r="P199" s="3">
        <v>6196</v>
      </c>
      <c r="Q199" s="3">
        <v>286</v>
      </c>
      <c r="R199" s="3">
        <v>10</v>
      </c>
      <c r="S199" s="5">
        <v>3.4965034965034968E-2</v>
      </c>
      <c r="T199" s="3">
        <v>40731</v>
      </c>
      <c r="U199" s="3">
        <v>202213</v>
      </c>
      <c r="V199" s="3">
        <v>194763.14130434699</v>
      </c>
      <c r="W199" s="3">
        <v>307077</v>
      </c>
      <c r="X199" s="3">
        <v>3774872609.9835901</v>
      </c>
      <c r="Y199" s="3">
        <v>61439.991943225301</v>
      </c>
      <c r="Z199" s="3">
        <v>90782.75</v>
      </c>
      <c r="AA199" s="3">
        <v>144110</v>
      </c>
      <c r="AB199" s="3">
        <v>248277</v>
      </c>
      <c r="AC199" s="3">
        <v>284255.5</v>
      </c>
      <c r="AD199" s="3">
        <v>3.6231884057971002E-3</v>
      </c>
    </row>
    <row r="200" spans="1:30">
      <c r="A200" s="3" t="s">
        <v>28</v>
      </c>
      <c r="B200" s="3" t="s">
        <v>878</v>
      </c>
      <c r="C200" s="3" t="s">
        <v>879</v>
      </c>
      <c r="D200" s="3" t="s">
        <v>31</v>
      </c>
      <c r="E200" s="3" t="s">
        <v>880</v>
      </c>
      <c r="F200" s="3" t="s">
        <v>33</v>
      </c>
      <c r="G200" s="3"/>
      <c r="H200" s="4">
        <v>35095</v>
      </c>
      <c r="I200" s="6">
        <v>43769</v>
      </c>
      <c r="J200" s="3">
        <v>276</v>
      </c>
      <c r="K200" s="3">
        <v>275</v>
      </c>
      <c r="L200" s="3">
        <v>24</v>
      </c>
      <c r="M200" s="3">
        <v>96</v>
      </c>
      <c r="N200" s="3">
        <v>286</v>
      </c>
      <c r="O200" s="3">
        <v>1240</v>
      </c>
      <c r="P200" s="3">
        <v>6196</v>
      </c>
      <c r="Q200" s="3">
        <v>286</v>
      </c>
      <c r="R200" s="3">
        <v>10</v>
      </c>
      <c r="S200" s="5">
        <v>3.4965034965034968E-2</v>
      </c>
      <c r="T200" s="3">
        <v>45072</v>
      </c>
      <c r="U200" s="3">
        <v>118599.5</v>
      </c>
      <c r="V200" s="3">
        <v>115252.25</v>
      </c>
      <c r="W200" s="3">
        <v>190951</v>
      </c>
      <c r="X200" s="3">
        <v>526630461.08999997</v>
      </c>
      <c r="Y200" s="3">
        <v>22948.430471167299</v>
      </c>
      <c r="Z200" s="3">
        <v>75752.25</v>
      </c>
      <c r="AA200" s="3">
        <v>100208.25</v>
      </c>
      <c r="AB200" s="3">
        <v>130990</v>
      </c>
      <c r="AC200" s="3">
        <v>149912.75</v>
      </c>
      <c r="AD200" s="3">
        <v>7.2463768115942004E-3</v>
      </c>
    </row>
    <row r="201" spans="1:30">
      <c r="A201" s="3" t="s">
        <v>28</v>
      </c>
      <c r="B201" s="3" t="s">
        <v>887</v>
      </c>
      <c r="C201" s="3" t="s">
        <v>888</v>
      </c>
      <c r="D201" s="3" t="s">
        <v>31</v>
      </c>
      <c r="E201" s="3" t="s">
        <v>889</v>
      </c>
      <c r="F201" s="3" t="s">
        <v>33</v>
      </c>
      <c r="G201" s="3"/>
      <c r="H201" s="4">
        <v>35095</v>
      </c>
      <c r="I201" s="6">
        <v>43769</v>
      </c>
      <c r="J201" s="3">
        <v>276</v>
      </c>
      <c r="K201" s="3">
        <v>274</v>
      </c>
      <c r="L201" s="3">
        <v>24</v>
      </c>
      <c r="M201" s="3">
        <v>96</v>
      </c>
      <c r="N201" s="3">
        <v>286</v>
      </c>
      <c r="O201" s="3">
        <v>1240</v>
      </c>
      <c r="P201" s="3">
        <v>6196</v>
      </c>
      <c r="Q201" s="3">
        <v>286</v>
      </c>
      <c r="R201" s="3">
        <v>10</v>
      </c>
      <c r="S201" s="5">
        <v>3.4965034965034968E-2</v>
      </c>
      <c r="T201" s="3">
        <v>93229</v>
      </c>
      <c r="U201" s="3">
        <v>306304</v>
      </c>
      <c r="V201" s="3">
        <v>309947.90942028898</v>
      </c>
      <c r="W201" s="3">
        <v>464422</v>
      </c>
      <c r="X201" s="3">
        <v>4912307116.8535805</v>
      </c>
      <c r="Y201" s="3">
        <v>70087.852848076203</v>
      </c>
      <c r="Z201" s="3">
        <v>197944.25</v>
      </c>
      <c r="AA201" s="3">
        <v>259642.75</v>
      </c>
      <c r="AB201" s="3">
        <v>363801</v>
      </c>
      <c r="AC201" s="3">
        <v>412238.75</v>
      </c>
      <c r="AD201" s="3">
        <v>7.2463768115942004E-3</v>
      </c>
    </row>
    <row r="202" spans="1:30">
      <c r="A202" s="3" t="s">
        <v>28</v>
      </c>
      <c r="B202" s="3" t="s">
        <v>890</v>
      </c>
      <c r="C202" s="3" t="s">
        <v>891</v>
      </c>
      <c r="D202" s="3" t="s">
        <v>31</v>
      </c>
      <c r="E202" s="3" t="s">
        <v>892</v>
      </c>
      <c r="F202" s="3" t="s">
        <v>33</v>
      </c>
      <c r="G202" s="3"/>
      <c r="H202" s="4">
        <v>35095</v>
      </c>
      <c r="I202" s="6">
        <v>43769</v>
      </c>
      <c r="J202" s="3">
        <v>276</v>
      </c>
      <c r="K202" s="3">
        <v>276</v>
      </c>
      <c r="L202" s="3">
        <v>24</v>
      </c>
      <c r="M202" s="3">
        <v>96</v>
      </c>
      <c r="N202" s="3">
        <v>286</v>
      </c>
      <c r="O202" s="3">
        <v>1240</v>
      </c>
      <c r="P202" s="3">
        <v>6196</v>
      </c>
      <c r="Q202" s="3">
        <v>286</v>
      </c>
      <c r="R202" s="3">
        <v>10</v>
      </c>
      <c r="S202" s="5">
        <v>3.4965034965034968E-2</v>
      </c>
      <c r="T202" s="3">
        <v>98242</v>
      </c>
      <c r="U202" s="3">
        <v>310738</v>
      </c>
      <c r="V202" s="3">
        <v>309797.92028985498</v>
      </c>
      <c r="W202" s="3">
        <v>444049</v>
      </c>
      <c r="X202" s="3">
        <v>5408112590.7499905</v>
      </c>
      <c r="Y202" s="3">
        <v>73539.8707555976</v>
      </c>
      <c r="Z202" s="3">
        <v>188105.75</v>
      </c>
      <c r="AA202" s="3">
        <v>257039.25</v>
      </c>
      <c r="AB202" s="3">
        <v>368770.25</v>
      </c>
      <c r="AC202" s="3">
        <v>420654.75</v>
      </c>
      <c r="AD202" s="3">
        <v>3.6231884057971002E-3</v>
      </c>
    </row>
    <row r="203" spans="1:30">
      <c r="A203" s="3" t="s">
        <v>28</v>
      </c>
      <c r="B203" s="3" t="s">
        <v>92</v>
      </c>
      <c r="C203" s="3" t="s">
        <v>93</v>
      </c>
      <c r="D203" s="3" t="s">
        <v>31</v>
      </c>
      <c r="E203" s="3" t="s">
        <v>94</v>
      </c>
      <c r="F203" s="3" t="s">
        <v>33</v>
      </c>
      <c r="G203" s="3"/>
      <c r="H203" s="4">
        <v>35095</v>
      </c>
      <c r="I203" s="6">
        <v>43738</v>
      </c>
      <c r="J203" s="3">
        <v>275</v>
      </c>
      <c r="K203" s="3">
        <v>263</v>
      </c>
      <c r="L203" s="3">
        <v>24</v>
      </c>
      <c r="M203" s="3">
        <v>95</v>
      </c>
      <c r="N203" s="3">
        <v>285</v>
      </c>
      <c r="O203" s="3">
        <v>1236</v>
      </c>
      <c r="P203" s="3">
        <v>6176</v>
      </c>
      <c r="Q203" s="3">
        <v>285</v>
      </c>
      <c r="R203" s="3">
        <v>10</v>
      </c>
      <c r="S203" s="5">
        <v>3.5087719298245612E-2</v>
      </c>
      <c r="T203" s="3">
        <v>-49.27</v>
      </c>
      <c r="U203" s="3">
        <v>4.8</v>
      </c>
      <c r="V203" s="3">
        <v>5.1063636363636302</v>
      </c>
      <c r="W203" s="3">
        <v>70.03</v>
      </c>
      <c r="X203" s="3">
        <v>340.648234903782</v>
      </c>
      <c r="Y203" s="3">
        <v>18.4566582810589</v>
      </c>
      <c r="Z203" s="3">
        <v>-23.396000000000001</v>
      </c>
      <c r="AA203" s="3">
        <v>-4.3550000000000004</v>
      </c>
      <c r="AB203" s="3">
        <v>13.34</v>
      </c>
      <c r="AC203" s="3">
        <v>38.106000000000002</v>
      </c>
      <c r="AD203" s="3">
        <v>1.09090909090909E-2</v>
      </c>
    </row>
    <row r="204" spans="1:30">
      <c r="A204" s="3" t="s">
        <v>28</v>
      </c>
      <c r="B204" s="3" t="s">
        <v>176</v>
      </c>
      <c r="C204" s="3" t="s">
        <v>177</v>
      </c>
      <c r="D204" s="3" t="s">
        <v>31</v>
      </c>
      <c r="E204" s="3" t="s">
        <v>178</v>
      </c>
      <c r="F204" s="3" t="s">
        <v>33</v>
      </c>
      <c r="G204" s="3"/>
      <c r="H204" s="4">
        <v>35095</v>
      </c>
      <c r="I204" s="6">
        <v>43738</v>
      </c>
      <c r="J204" s="3">
        <v>275</v>
      </c>
      <c r="K204" s="3">
        <v>263</v>
      </c>
      <c r="L204" s="3">
        <v>24</v>
      </c>
      <c r="M204" s="3">
        <v>95</v>
      </c>
      <c r="N204" s="3">
        <v>285</v>
      </c>
      <c r="O204" s="3">
        <v>1236</v>
      </c>
      <c r="P204" s="3">
        <v>6176</v>
      </c>
      <c r="Q204" s="3">
        <v>285</v>
      </c>
      <c r="R204" s="3">
        <v>10</v>
      </c>
      <c r="S204" s="5">
        <v>3.5087719298245612E-2</v>
      </c>
      <c r="T204" s="3">
        <v>-21.53</v>
      </c>
      <c r="U204" s="3">
        <v>3.9</v>
      </c>
      <c r="V204" s="3">
        <v>3.8121454545454498</v>
      </c>
      <c r="W204" s="3">
        <v>20.190000000000001</v>
      </c>
      <c r="X204" s="3">
        <v>47.289673117451898</v>
      </c>
      <c r="Y204" s="3">
        <v>6.87674873159198</v>
      </c>
      <c r="Z204" s="3">
        <v>-5.742</v>
      </c>
      <c r="AA204" s="3">
        <v>0.93</v>
      </c>
      <c r="AB204" s="3">
        <v>6.7850000000000001</v>
      </c>
      <c r="AC204" s="3">
        <v>16.042000000000002</v>
      </c>
      <c r="AD204" s="3">
        <v>1.09090909090909E-2</v>
      </c>
    </row>
    <row r="205" spans="1:30">
      <c r="A205" s="3" t="s">
        <v>28</v>
      </c>
      <c r="B205" s="3" t="s">
        <v>573</v>
      </c>
      <c r="C205" s="3" t="s">
        <v>574</v>
      </c>
      <c r="D205" s="3" t="s">
        <v>31</v>
      </c>
      <c r="E205" s="3" t="s">
        <v>575</v>
      </c>
      <c r="F205" s="3" t="s">
        <v>33</v>
      </c>
      <c r="G205" s="3"/>
      <c r="H205" s="4">
        <v>35095</v>
      </c>
      <c r="I205" s="6">
        <v>43708</v>
      </c>
      <c r="J205" s="3">
        <v>274</v>
      </c>
      <c r="K205" s="3">
        <v>100</v>
      </c>
      <c r="L205" s="3">
        <v>24</v>
      </c>
      <c r="M205" s="3">
        <v>95</v>
      </c>
      <c r="N205" s="3">
        <v>284</v>
      </c>
      <c r="O205" s="3">
        <v>1231</v>
      </c>
      <c r="P205" s="3">
        <v>6151</v>
      </c>
      <c r="Q205" s="3">
        <v>284</v>
      </c>
      <c r="R205" s="3">
        <v>10</v>
      </c>
      <c r="S205" s="5">
        <v>3.5211267605633804E-2</v>
      </c>
      <c r="T205" s="3">
        <v>5.6</v>
      </c>
      <c r="U205" s="3">
        <v>8.6999999999999993</v>
      </c>
      <c r="V205" s="3">
        <v>9.9200729927007298</v>
      </c>
      <c r="W205" s="3">
        <v>19.2</v>
      </c>
      <c r="X205" s="3">
        <v>11.907104756557301</v>
      </c>
      <c r="Y205" s="3">
        <v>3.45066729148976</v>
      </c>
      <c r="Z205" s="3">
        <v>6.4649999999999999</v>
      </c>
      <c r="AA205" s="3">
        <v>7.4</v>
      </c>
      <c r="AB205" s="3">
        <v>11.3</v>
      </c>
      <c r="AC205" s="3">
        <v>17.604999999999901</v>
      </c>
      <c r="AD205" s="3">
        <v>4.0145985401459798E-2</v>
      </c>
    </row>
    <row r="206" spans="1:30">
      <c r="A206" s="3" t="s">
        <v>28</v>
      </c>
      <c r="B206" s="3" t="s">
        <v>902</v>
      </c>
      <c r="C206" s="3" t="s">
        <v>903</v>
      </c>
      <c r="D206" s="3" t="s">
        <v>31</v>
      </c>
      <c r="E206" s="3" t="s">
        <v>904</v>
      </c>
      <c r="F206" s="3" t="s">
        <v>33</v>
      </c>
      <c r="G206" s="3"/>
      <c r="H206" s="4">
        <v>35461</v>
      </c>
      <c r="I206" s="6">
        <v>43708</v>
      </c>
      <c r="J206" s="3">
        <v>262</v>
      </c>
      <c r="K206" s="3">
        <v>262</v>
      </c>
      <c r="L206" s="3">
        <v>23</v>
      </c>
      <c r="M206" s="3">
        <v>91</v>
      </c>
      <c r="N206" s="3">
        <v>272</v>
      </c>
      <c r="O206" s="3">
        <v>1179</v>
      </c>
      <c r="P206" s="3">
        <v>5891</v>
      </c>
      <c r="Q206" s="3">
        <v>272</v>
      </c>
      <c r="R206" s="3">
        <v>10</v>
      </c>
      <c r="S206" s="5">
        <v>3.6764705882352942E-2</v>
      </c>
      <c r="T206" s="3">
        <v>949228</v>
      </c>
      <c r="U206" s="3">
        <v>1251259</v>
      </c>
      <c r="V206" s="3">
        <v>1249837.70229007</v>
      </c>
      <c r="W206" s="3">
        <v>1525005</v>
      </c>
      <c r="X206" s="3">
        <v>19141300945.742401</v>
      </c>
      <c r="Y206" s="3">
        <v>138352.09050008</v>
      </c>
      <c r="Z206" s="3">
        <v>1021428.35</v>
      </c>
      <c r="AA206" s="3">
        <v>1136278</v>
      </c>
      <c r="AB206" s="3">
        <v>1349904.5</v>
      </c>
      <c r="AC206" s="3">
        <v>1487780.4</v>
      </c>
      <c r="AD206" s="3">
        <v>3.81679389312977E-3</v>
      </c>
    </row>
    <row r="207" spans="1:30">
      <c r="A207" s="3" t="s">
        <v>28</v>
      </c>
      <c r="B207" s="3" t="s">
        <v>685</v>
      </c>
      <c r="C207" s="3" t="s">
        <v>686</v>
      </c>
      <c r="D207" s="3" t="s">
        <v>31</v>
      </c>
      <c r="E207" s="3" t="s">
        <v>687</v>
      </c>
      <c r="F207" s="3" t="s">
        <v>33</v>
      </c>
      <c r="G207" s="3"/>
      <c r="H207" s="4">
        <v>35642</v>
      </c>
      <c r="I207" s="6">
        <v>43738</v>
      </c>
      <c r="J207" s="3">
        <v>257</v>
      </c>
      <c r="K207" s="3">
        <v>105</v>
      </c>
      <c r="L207" s="3">
        <v>23</v>
      </c>
      <c r="M207" s="3">
        <v>89</v>
      </c>
      <c r="N207" s="3">
        <v>267</v>
      </c>
      <c r="O207" s="3">
        <v>1158</v>
      </c>
      <c r="P207" s="3">
        <v>5786</v>
      </c>
      <c r="Q207" s="3">
        <v>267</v>
      </c>
      <c r="R207" s="3">
        <v>10</v>
      </c>
      <c r="S207" s="5">
        <v>3.7453183520599252E-2</v>
      </c>
      <c r="T207" s="3">
        <v>37.799999999999997</v>
      </c>
      <c r="U207" s="3">
        <v>55.5</v>
      </c>
      <c r="V207" s="3">
        <v>54.844357976653697</v>
      </c>
      <c r="W207" s="3">
        <v>62</v>
      </c>
      <c r="X207" s="3">
        <v>13.389352808852101</v>
      </c>
      <c r="Y207" s="3">
        <v>3.6591464590600999</v>
      </c>
      <c r="Z207" s="3">
        <v>48.76</v>
      </c>
      <c r="AA207" s="3">
        <v>53.5</v>
      </c>
      <c r="AB207" s="3">
        <v>57.1</v>
      </c>
      <c r="AC207" s="3">
        <v>59.399999999999899</v>
      </c>
      <c r="AD207" s="3">
        <v>3.5019455252918198E-2</v>
      </c>
    </row>
    <row r="208" spans="1:30">
      <c r="A208" s="3" t="s">
        <v>28</v>
      </c>
      <c r="B208" s="3" t="s">
        <v>845</v>
      </c>
      <c r="C208" s="3" t="s">
        <v>846</v>
      </c>
      <c r="D208" s="3" t="s">
        <v>31</v>
      </c>
      <c r="E208" s="3" t="s">
        <v>847</v>
      </c>
      <c r="F208" s="3" t="s">
        <v>33</v>
      </c>
      <c r="G208" s="3"/>
      <c r="H208" s="4">
        <v>35826</v>
      </c>
      <c r="I208" s="6">
        <v>43738</v>
      </c>
      <c r="J208" s="3">
        <v>251</v>
      </c>
      <c r="K208" s="3">
        <v>249</v>
      </c>
      <c r="L208" s="3">
        <v>22</v>
      </c>
      <c r="M208" s="3">
        <v>87</v>
      </c>
      <c r="N208" s="3">
        <v>261</v>
      </c>
      <c r="O208" s="3">
        <v>1132</v>
      </c>
      <c r="P208" s="3">
        <v>5656</v>
      </c>
      <c r="Q208" s="3">
        <v>261</v>
      </c>
      <c r="R208" s="3">
        <v>10</v>
      </c>
      <c r="S208" s="5">
        <v>3.8314176245210725E-2</v>
      </c>
      <c r="T208" s="3">
        <v>5830</v>
      </c>
      <c r="U208" s="3">
        <v>7806.4</v>
      </c>
      <c r="V208" s="3">
        <v>7816.5816733067704</v>
      </c>
      <c r="W208" s="3">
        <v>10275.5</v>
      </c>
      <c r="X208" s="3">
        <v>1008944.34766278</v>
      </c>
      <c r="Y208" s="3">
        <v>1004.46221813604</v>
      </c>
      <c r="Z208" s="3">
        <v>6203.65</v>
      </c>
      <c r="AA208" s="3">
        <v>7126.35</v>
      </c>
      <c r="AB208" s="3">
        <v>8345</v>
      </c>
      <c r="AC208" s="3">
        <v>9954.4</v>
      </c>
      <c r="AD208" s="3">
        <v>7.9681274900398405E-3</v>
      </c>
    </row>
    <row r="209" spans="1:30">
      <c r="A209" s="3" t="s">
        <v>28</v>
      </c>
      <c r="B209" s="3" t="s">
        <v>167</v>
      </c>
      <c r="C209" s="3" t="s">
        <v>168</v>
      </c>
      <c r="D209" s="3" t="s">
        <v>31</v>
      </c>
      <c r="E209" s="3" t="s">
        <v>169</v>
      </c>
      <c r="F209" s="3" t="s">
        <v>33</v>
      </c>
      <c r="G209" s="3"/>
      <c r="H209" s="4">
        <v>36007</v>
      </c>
      <c r="I209" s="6">
        <v>43738</v>
      </c>
      <c r="J209" s="3">
        <v>245</v>
      </c>
      <c r="K209" s="3">
        <v>175</v>
      </c>
      <c r="L209" s="3">
        <v>22</v>
      </c>
      <c r="M209" s="3">
        <v>85</v>
      </c>
      <c r="N209" s="3">
        <v>255</v>
      </c>
      <c r="O209" s="3">
        <v>1106</v>
      </c>
      <c r="P209" s="3">
        <v>5526</v>
      </c>
      <c r="Q209" s="3">
        <v>255</v>
      </c>
      <c r="R209" s="3">
        <v>10</v>
      </c>
      <c r="S209" s="5">
        <v>3.9215686274509803E-2</v>
      </c>
      <c r="T209" s="3">
        <v>-23.4</v>
      </c>
      <c r="U209" s="3">
        <v>4.5</v>
      </c>
      <c r="V209" s="3">
        <v>4.8583673469387696</v>
      </c>
      <c r="W209" s="3">
        <v>30.1</v>
      </c>
      <c r="X209" s="3">
        <v>89.472194044830999</v>
      </c>
      <c r="Y209" s="3">
        <v>9.4589742596558004</v>
      </c>
      <c r="Z209" s="3">
        <v>-8.9799999999999898</v>
      </c>
      <c r="AA209" s="3">
        <v>-1.8</v>
      </c>
      <c r="AB209" s="3">
        <v>11.9</v>
      </c>
      <c r="AC209" s="3">
        <v>20.559999999999899</v>
      </c>
      <c r="AD209" s="3">
        <v>2.04081632653061E-2</v>
      </c>
    </row>
    <row r="210" spans="1:30">
      <c r="A210" s="3" t="s">
        <v>28</v>
      </c>
      <c r="B210" s="3" t="s">
        <v>652</v>
      </c>
      <c r="C210" s="3" t="s">
        <v>653</v>
      </c>
      <c r="D210" s="3" t="s">
        <v>31</v>
      </c>
      <c r="E210" s="3" t="s">
        <v>654</v>
      </c>
      <c r="F210" s="3" t="s">
        <v>33</v>
      </c>
      <c r="G210" s="3"/>
      <c r="H210" s="4">
        <v>36099</v>
      </c>
      <c r="I210" s="6">
        <v>43769</v>
      </c>
      <c r="J210" s="3">
        <v>238</v>
      </c>
      <c r="K210" s="3">
        <v>129</v>
      </c>
      <c r="L210" s="3">
        <v>22</v>
      </c>
      <c r="M210" s="3">
        <v>85</v>
      </c>
      <c r="N210" s="3">
        <v>253</v>
      </c>
      <c r="O210" s="3">
        <v>1097</v>
      </c>
      <c r="P210" s="3">
        <v>5481</v>
      </c>
      <c r="Q210" s="3">
        <v>253</v>
      </c>
      <c r="R210" s="3">
        <v>15</v>
      </c>
      <c r="S210" s="5">
        <v>5.9288537549407112E-2</v>
      </c>
      <c r="T210" s="3">
        <v>29</v>
      </c>
      <c r="U210" s="3">
        <v>55.064999999999998</v>
      </c>
      <c r="V210" s="3">
        <v>54.410672268907497</v>
      </c>
      <c r="W210" s="3">
        <v>75.239999999999995</v>
      </c>
      <c r="X210" s="3">
        <v>57.385604609438602</v>
      </c>
      <c r="Y210" s="3">
        <v>7.5753286799609301</v>
      </c>
      <c r="Z210" s="3">
        <v>42.458999999999897</v>
      </c>
      <c r="AA210" s="3">
        <v>50</v>
      </c>
      <c r="AB210" s="3">
        <v>58.945</v>
      </c>
      <c r="AC210" s="3">
        <v>66</v>
      </c>
      <c r="AD210" s="3">
        <v>5.0420168067226802E-2</v>
      </c>
    </row>
    <row r="211" spans="1:30">
      <c r="A211" s="3" t="s">
        <v>28</v>
      </c>
      <c r="B211" s="3" t="s">
        <v>236</v>
      </c>
      <c r="C211" s="3" t="s">
        <v>237</v>
      </c>
      <c r="D211" s="3" t="s">
        <v>31</v>
      </c>
      <c r="E211" s="3" t="s">
        <v>238</v>
      </c>
      <c r="F211" s="3" t="s">
        <v>33</v>
      </c>
      <c r="G211" s="3"/>
      <c r="H211" s="4">
        <v>36099</v>
      </c>
      <c r="I211" s="6">
        <v>43738</v>
      </c>
      <c r="J211" s="3">
        <v>242</v>
      </c>
      <c r="K211" s="3">
        <v>146</v>
      </c>
      <c r="L211" s="3">
        <v>22</v>
      </c>
      <c r="M211" s="3">
        <v>84</v>
      </c>
      <c r="N211" s="3">
        <v>252</v>
      </c>
      <c r="O211" s="3">
        <v>1093</v>
      </c>
      <c r="P211" s="3">
        <v>5461</v>
      </c>
      <c r="Q211" s="3">
        <v>252</v>
      </c>
      <c r="R211" s="3">
        <v>10</v>
      </c>
      <c r="S211" s="5">
        <v>3.968253968253968E-2</v>
      </c>
      <c r="T211" s="3">
        <v>-11.7</v>
      </c>
      <c r="U211" s="3">
        <v>3.7</v>
      </c>
      <c r="V211" s="3">
        <v>2.5376033057851202</v>
      </c>
      <c r="W211" s="3">
        <v>15.4</v>
      </c>
      <c r="X211" s="3">
        <v>38.884181783889403</v>
      </c>
      <c r="Y211" s="3">
        <v>6.2357182251837999</v>
      </c>
      <c r="Z211" s="3">
        <v>-6.8</v>
      </c>
      <c r="AA211" s="3">
        <v>-2.5</v>
      </c>
      <c r="AB211" s="3">
        <v>7.375</v>
      </c>
      <c r="AC211" s="3">
        <v>11.895</v>
      </c>
      <c r="AD211" s="3">
        <v>2.0661157024793299E-2</v>
      </c>
    </row>
    <row r="212" spans="1:30">
      <c r="A212" s="3" t="s">
        <v>28</v>
      </c>
      <c r="B212" s="3" t="s">
        <v>745</v>
      </c>
      <c r="C212" s="3" t="s">
        <v>746</v>
      </c>
      <c r="D212" s="3" t="s">
        <v>31</v>
      </c>
      <c r="E212" s="3" t="s">
        <v>747</v>
      </c>
      <c r="F212" s="3" t="s">
        <v>33</v>
      </c>
      <c r="G212" s="3"/>
      <c r="H212" s="4">
        <v>36160</v>
      </c>
      <c r="I212" s="6">
        <v>43769</v>
      </c>
      <c r="J212" s="3">
        <v>241</v>
      </c>
      <c r="K212" s="3">
        <v>130</v>
      </c>
      <c r="L212" s="3">
        <v>22</v>
      </c>
      <c r="M212" s="3">
        <v>85</v>
      </c>
      <c r="N212" s="3">
        <v>251</v>
      </c>
      <c r="O212" s="3">
        <v>1088</v>
      </c>
      <c r="P212" s="3">
        <v>5436</v>
      </c>
      <c r="Q212" s="3">
        <v>251</v>
      </c>
      <c r="R212" s="3">
        <v>10</v>
      </c>
      <c r="S212" s="5">
        <v>3.9840637450199202E-2</v>
      </c>
      <c r="T212" s="3">
        <v>50.8</v>
      </c>
      <c r="U212" s="3">
        <v>59.7</v>
      </c>
      <c r="V212" s="3">
        <v>60.451867219916998</v>
      </c>
      <c r="W212" s="3">
        <v>69.2</v>
      </c>
      <c r="X212" s="3">
        <v>27.1459235822959</v>
      </c>
      <c r="Y212" s="3">
        <v>5.2101750049586597</v>
      </c>
      <c r="Z212" s="3">
        <v>52.6</v>
      </c>
      <c r="AA212" s="3">
        <v>56.4</v>
      </c>
      <c r="AB212" s="3">
        <v>65.599999999999994</v>
      </c>
      <c r="AC212" s="3">
        <v>68.099999999999994</v>
      </c>
      <c r="AD212" s="3">
        <v>3.7344398340248899E-2</v>
      </c>
    </row>
    <row r="213" spans="1:30">
      <c r="A213" s="3" t="s">
        <v>28</v>
      </c>
      <c r="B213" s="3" t="s">
        <v>703</v>
      </c>
      <c r="C213" s="3" t="s">
        <v>704</v>
      </c>
      <c r="D213" s="3" t="s">
        <v>31</v>
      </c>
      <c r="E213" s="3" t="s">
        <v>705</v>
      </c>
      <c r="F213" s="3" t="s">
        <v>33</v>
      </c>
      <c r="G213" s="3"/>
      <c r="H213" s="4">
        <v>36191</v>
      </c>
      <c r="I213" s="6">
        <v>43738</v>
      </c>
      <c r="J213" s="3">
        <v>239</v>
      </c>
      <c r="K213" s="3">
        <v>188</v>
      </c>
      <c r="L213" s="3">
        <v>21</v>
      </c>
      <c r="M213" s="3">
        <v>83</v>
      </c>
      <c r="N213" s="3">
        <v>249</v>
      </c>
      <c r="O213" s="3">
        <v>1080</v>
      </c>
      <c r="P213" s="3">
        <v>5396</v>
      </c>
      <c r="Q213" s="3">
        <v>249</v>
      </c>
      <c r="R213" s="3">
        <v>10</v>
      </c>
      <c r="S213" s="5">
        <v>4.0160642570281124E-2</v>
      </c>
      <c r="T213" s="3">
        <v>44.3</v>
      </c>
      <c r="U213" s="3">
        <v>95.7</v>
      </c>
      <c r="V213" s="3">
        <v>92.887866108786596</v>
      </c>
      <c r="W213" s="3">
        <v>117.5</v>
      </c>
      <c r="X213" s="3">
        <v>225.13972609964401</v>
      </c>
      <c r="Y213" s="3">
        <v>15.004656813791</v>
      </c>
      <c r="Z213" s="3">
        <v>64.89</v>
      </c>
      <c r="AA213" s="3">
        <v>82.25</v>
      </c>
      <c r="AB213" s="3">
        <v>101.9</v>
      </c>
      <c r="AC213" s="3">
        <v>113.1</v>
      </c>
      <c r="AD213" s="3">
        <v>1.67364016736401E-2</v>
      </c>
    </row>
    <row r="214" spans="1:30">
      <c r="A214" s="3" t="s">
        <v>28</v>
      </c>
      <c r="B214" s="3" t="s">
        <v>763</v>
      </c>
      <c r="C214" s="3" t="s">
        <v>764</v>
      </c>
      <c r="D214" s="3" t="s">
        <v>31</v>
      </c>
      <c r="E214" s="3" t="s">
        <v>765</v>
      </c>
      <c r="F214" s="3" t="s">
        <v>33</v>
      </c>
      <c r="G214" s="3"/>
      <c r="H214" s="4">
        <v>36191</v>
      </c>
      <c r="I214" s="6">
        <v>43738</v>
      </c>
      <c r="J214" s="3">
        <v>239</v>
      </c>
      <c r="K214" s="3">
        <v>184</v>
      </c>
      <c r="L214" s="3">
        <v>21</v>
      </c>
      <c r="M214" s="3">
        <v>83</v>
      </c>
      <c r="N214" s="3">
        <v>249</v>
      </c>
      <c r="O214" s="3">
        <v>1080</v>
      </c>
      <c r="P214" s="3">
        <v>5396</v>
      </c>
      <c r="Q214" s="3">
        <v>249</v>
      </c>
      <c r="R214" s="3">
        <v>10</v>
      </c>
      <c r="S214" s="5">
        <v>4.0160642570281124E-2</v>
      </c>
      <c r="T214" s="3">
        <v>63.4</v>
      </c>
      <c r="U214" s="3">
        <v>86.3</v>
      </c>
      <c r="V214" s="3">
        <v>85.796652719665204</v>
      </c>
      <c r="W214" s="3">
        <v>109.6</v>
      </c>
      <c r="X214" s="3">
        <v>192.44931647972899</v>
      </c>
      <c r="Y214" s="3">
        <v>13.872610297983901</v>
      </c>
      <c r="Z214" s="3">
        <v>65.37</v>
      </c>
      <c r="AA214" s="3">
        <v>73.3</v>
      </c>
      <c r="AB214" s="3">
        <v>97.6</v>
      </c>
      <c r="AC214" s="3">
        <v>107.53</v>
      </c>
      <c r="AD214" s="3">
        <v>1.67364016736401E-2</v>
      </c>
    </row>
    <row r="215" spans="1:30">
      <c r="A215" s="3" t="s">
        <v>28</v>
      </c>
      <c r="B215" s="3" t="s">
        <v>778</v>
      </c>
      <c r="C215" s="3" t="s">
        <v>779</v>
      </c>
      <c r="D215" s="3" t="s">
        <v>31</v>
      </c>
      <c r="E215" s="3" t="s">
        <v>780</v>
      </c>
      <c r="F215" s="3" t="s">
        <v>33</v>
      </c>
      <c r="G215" s="3"/>
      <c r="H215" s="4">
        <v>36191</v>
      </c>
      <c r="I215" s="6">
        <v>43708</v>
      </c>
      <c r="J215" s="3">
        <v>238</v>
      </c>
      <c r="K215" s="3">
        <v>144</v>
      </c>
      <c r="L215" s="3">
        <v>21</v>
      </c>
      <c r="M215" s="3">
        <v>83</v>
      </c>
      <c r="N215" s="3">
        <v>248</v>
      </c>
      <c r="O215" s="3">
        <v>1075</v>
      </c>
      <c r="P215" s="3">
        <v>5371</v>
      </c>
      <c r="Q215" s="3">
        <v>248</v>
      </c>
      <c r="R215" s="3">
        <v>10</v>
      </c>
      <c r="S215" s="5">
        <v>4.0322580645161289E-2</v>
      </c>
      <c r="T215" s="3">
        <v>76.400000000000006</v>
      </c>
      <c r="U215" s="3">
        <v>98.7</v>
      </c>
      <c r="V215" s="3">
        <v>99.103781512604996</v>
      </c>
      <c r="W215" s="3">
        <v>113.8</v>
      </c>
      <c r="X215" s="3">
        <v>48.961462433074402</v>
      </c>
      <c r="Y215" s="3">
        <v>6.9972467752019698</v>
      </c>
      <c r="Z215" s="3">
        <v>87.885000000000005</v>
      </c>
      <c r="AA215" s="3">
        <v>94.625</v>
      </c>
      <c r="AB215" s="3">
        <v>103.875</v>
      </c>
      <c r="AC215" s="3">
        <v>110.6</v>
      </c>
      <c r="AD215" s="3">
        <v>1.6806722689075598E-2</v>
      </c>
    </row>
    <row r="216" spans="1:30">
      <c r="A216" s="3" t="s">
        <v>28</v>
      </c>
      <c r="B216" s="3" t="s">
        <v>68</v>
      </c>
      <c r="C216" s="3" t="s">
        <v>69</v>
      </c>
      <c r="D216" s="3" t="s">
        <v>31</v>
      </c>
      <c r="E216" s="3" t="s">
        <v>70</v>
      </c>
      <c r="F216" s="3" t="s">
        <v>37</v>
      </c>
      <c r="G216" s="3"/>
      <c r="H216" s="4">
        <v>36250</v>
      </c>
      <c r="I216" s="6">
        <v>43738</v>
      </c>
      <c r="J216" s="3">
        <v>80</v>
      </c>
      <c r="K216" s="3">
        <v>79</v>
      </c>
      <c r="L216" s="3">
        <v>21</v>
      </c>
      <c r="M216" s="3">
        <v>83</v>
      </c>
      <c r="N216" s="3">
        <v>247</v>
      </c>
      <c r="O216" s="3">
        <v>1071</v>
      </c>
      <c r="P216" s="3">
        <v>5351</v>
      </c>
      <c r="Q216" s="3">
        <v>83</v>
      </c>
      <c r="R216" s="3">
        <v>3</v>
      </c>
      <c r="S216" s="5">
        <v>3.614457831325301E-2</v>
      </c>
      <c r="T216" s="3">
        <v>-245.1</v>
      </c>
      <c r="U216" s="3">
        <v>57.35</v>
      </c>
      <c r="V216" s="3">
        <v>45.697499999999998</v>
      </c>
      <c r="W216" s="3">
        <v>173.2</v>
      </c>
      <c r="X216" s="3">
        <v>5560.7040443037904</v>
      </c>
      <c r="Y216" s="3">
        <v>74.570128364538803</v>
      </c>
      <c r="Z216" s="3">
        <v>-89.114999999999995</v>
      </c>
      <c r="AA216" s="3">
        <v>20.2</v>
      </c>
      <c r="AB216" s="3">
        <v>92.775000000000006</v>
      </c>
      <c r="AC216" s="3">
        <v>125.094999999999</v>
      </c>
      <c r="AD216" s="3">
        <v>2.5000000000000001E-2</v>
      </c>
    </row>
    <row r="217" spans="1:30">
      <c r="A217" s="3" t="s">
        <v>28</v>
      </c>
      <c r="B217" s="3" t="s">
        <v>552</v>
      </c>
      <c r="C217" s="3" t="s">
        <v>553</v>
      </c>
      <c r="D217" s="3" t="s">
        <v>31</v>
      </c>
      <c r="E217" s="3" t="s">
        <v>554</v>
      </c>
      <c r="F217" s="3" t="s">
        <v>33</v>
      </c>
      <c r="G217" s="3"/>
      <c r="H217" s="4">
        <v>36341</v>
      </c>
      <c r="I217" s="6">
        <v>43738</v>
      </c>
      <c r="J217" s="3">
        <v>234</v>
      </c>
      <c r="K217" s="3">
        <v>24</v>
      </c>
      <c r="L217" s="3">
        <v>21</v>
      </c>
      <c r="M217" s="3">
        <v>82</v>
      </c>
      <c r="N217" s="3">
        <v>244</v>
      </c>
      <c r="O217" s="3">
        <v>1058</v>
      </c>
      <c r="P217" s="3">
        <v>5286</v>
      </c>
      <c r="Q217" s="3">
        <v>244</v>
      </c>
      <c r="R217" s="3">
        <v>10</v>
      </c>
      <c r="S217" s="5">
        <v>4.0983606557377046E-2</v>
      </c>
      <c r="T217" s="3">
        <v>3</v>
      </c>
      <c r="U217" s="3">
        <v>3.6</v>
      </c>
      <c r="V217" s="3">
        <v>3.6358974358974399</v>
      </c>
      <c r="W217" s="3">
        <v>7.1</v>
      </c>
      <c r="X217" s="3">
        <v>0.31252558600197999</v>
      </c>
      <c r="Y217" s="3">
        <v>0.559039878722421</v>
      </c>
      <c r="Z217" s="3">
        <v>3.1</v>
      </c>
      <c r="AA217" s="3">
        <v>3.3</v>
      </c>
      <c r="AB217" s="3">
        <v>3.8</v>
      </c>
      <c r="AC217" s="3">
        <v>4.4000000000000004</v>
      </c>
      <c r="AD217" s="3">
        <v>0.145299145299145</v>
      </c>
    </row>
    <row r="218" spans="1:30">
      <c r="A218" s="3" t="s">
        <v>28</v>
      </c>
      <c r="B218" s="3" t="s">
        <v>757</v>
      </c>
      <c r="C218" s="3" t="s">
        <v>758</v>
      </c>
      <c r="D218" s="3" t="s">
        <v>31</v>
      </c>
      <c r="E218" s="3" t="s">
        <v>759</v>
      </c>
      <c r="F218" s="3" t="s">
        <v>33</v>
      </c>
      <c r="G218" s="3"/>
      <c r="H218" s="4">
        <v>36341</v>
      </c>
      <c r="I218" s="6">
        <v>43738</v>
      </c>
      <c r="J218" s="3">
        <v>234</v>
      </c>
      <c r="K218" s="3">
        <v>49</v>
      </c>
      <c r="L218" s="3">
        <v>21</v>
      </c>
      <c r="M218" s="3">
        <v>82</v>
      </c>
      <c r="N218" s="3">
        <v>244</v>
      </c>
      <c r="O218" s="3">
        <v>1058</v>
      </c>
      <c r="P218" s="3">
        <v>5286</v>
      </c>
      <c r="Q218" s="3">
        <v>244</v>
      </c>
      <c r="R218" s="3">
        <v>10</v>
      </c>
      <c r="S218" s="5">
        <v>4.0983606557377046E-2</v>
      </c>
      <c r="T218" s="3">
        <v>56.2</v>
      </c>
      <c r="U218" s="3">
        <v>60.1</v>
      </c>
      <c r="V218" s="3">
        <v>59.8311965811966</v>
      </c>
      <c r="W218" s="3">
        <v>61.6</v>
      </c>
      <c r="X218" s="3">
        <v>1.4114260298595001</v>
      </c>
      <c r="Y218" s="3">
        <v>1.1880345238500001</v>
      </c>
      <c r="Z218" s="3">
        <v>57.5</v>
      </c>
      <c r="AA218" s="3">
        <v>59.1</v>
      </c>
      <c r="AB218" s="3">
        <v>60.8</v>
      </c>
      <c r="AC218" s="3">
        <v>61.399999999999899</v>
      </c>
      <c r="AD218" s="3">
        <v>4.7008547008547001E-2</v>
      </c>
    </row>
    <row r="219" spans="1:30">
      <c r="A219" s="3" t="s">
        <v>28</v>
      </c>
      <c r="B219" s="3" t="s">
        <v>288</v>
      </c>
      <c r="C219" s="3" t="s">
        <v>289</v>
      </c>
      <c r="D219" s="3" t="s">
        <v>31</v>
      </c>
      <c r="E219" s="3" t="s">
        <v>290</v>
      </c>
      <c r="F219" s="3" t="s">
        <v>33</v>
      </c>
      <c r="G219" s="3"/>
      <c r="H219" s="4">
        <v>36525</v>
      </c>
      <c r="I219" s="6">
        <v>43769</v>
      </c>
      <c r="J219" s="3">
        <v>229</v>
      </c>
      <c r="K219" s="3">
        <v>119</v>
      </c>
      <c r="L219" s="3">
        <v>21</v>
      </c>
      <c r="M219" s="3">
        <v>81</v>
      </c>
      <c r="N219" s="3">
        <v>239</v>
      </c>
      <c r="O219" s="3">
        <v>1036</v>
      </c>
      <c r="P219" s="3">
        <v>5176</v>
      </c>
      <c r="Q219" s="3">
        <v>239</v>
      </c>
      <c r="R219" s="3">
        <v>10</v>
      </c>
      <c r="S219" s="5">
        <v>4.1841004184100417E-2</v>
      </c>
      <c r="T219" s="3">
        <v>-7.9</v>
      </c>
      <c r="U219" s="3">
        <v>0</v>
      </c>
      <c r="V219" s="3">
        <v>0.67117903930130995</v>
      </c>
      <c r="W219" s="3">
        <v>16.899999999999999</v>
      </c>
      <c r="X219" s="3">
        <v>24.4088148318394</v>
      </c>
      <c r="Y219" s="3">
        <v>4.9405277887933599</v>
      </c>
      <c r="Z219" s="3">
        <v>-6.26</v>
      </c>
      <c r="AA219" s="3">
        <v>-3.1</v>
      </c>
      <c r="AB219" s="3">
        <v>4</v>
      </c>
      <c r="AC219" s="3">
        <v>11.139999999999899</v>
      </c>
      <c r="AD219" s="3">
        <v>2.62008733624454E-2</v>
      </c>
    </row>
    <row r="220" spans="1:30">
      <c r="A220" s="3" t="s">
        <v>28</v>
      </c>
      <c r="B220" s="3" t="s">
        <v>29</v>
      </c>
      <c r="C220" s="3" t="s">
        <v>30</v>
      </c>
      <c r="D220" s="3" t="s">
        <v>31</v>
      </c>
      <c r="E220" s="3" t="s">
        <v>32</v>
      </c>
      <c r="F220" s="3" t="s">
        <v>33</v>
      </c>
      <c r="G220" s="3"/>
      <c r="H220" s="4">
        <v>36525</v>
      </c>
      <c r="I220" s="6">
        <v>43708</v>
      </c>
      <c r="J220" s="3">
        <v>227</v>
      </c>
      <c r="K220" s="3">
        <v>227</v>
      </c>
      <c r="L220" s="3">
        <v>21</v>
      </c>
      <c r="M220" s="3">
        <v>80</v>
      </c>
      <c r="N220" s="3">
        <v>237</v>
      </c>
      <c r="O220" s="3">
        <v>1027</v>
      </c>
      <c r="P220" s="3">
        <v>5131</v>
      </c>
      <c r="Q220" s="3">
        <v>237</v>
      </c>
      <c r="R220" s="3">
        <v>10</v>
      </c>
      <c r="S220" s="5">
        <v>4.2194092827004218E-2</v>
      </c>
      <c r="T220" s="3">
        <v>-38492</v>
      </c>
      <c r="U220" s="3">
        <v>6241</v>
      </c>
      <c r="V220" s="3">
        <v>5375.4625550660703</v>
      </c>
      <c r="W220" s="3">
        <v>42915</v>
      </c>
      <c r="X220" s="3">
        <v>207930763.240848</v>
      </c>
      <c r="Y220" s="3">
        <v>14419.804549328899</v>
      </c>
      <c r="Z220" s="3">
        <v>-18842.900000000001</v>
      </c>
      <c r="AA220" s="3">
        <v>-3927</v>
      </c>
      <c r="AB220" s="3">
        <v>15677.5</v>
      </c>
      <c r="AC220" s="3">
        <v>28496.3999999999</v>
      </c>
      <c r="AD220" s="3">
        <v>4.40528634361233E-3</v>
      </c>
    </row>
    <row r="221" spans="1:30">
      <c r="A221" s="3" t="s">
        <v>28</v>
      </c>
      <c r="B221" s="3" t="s">
        <v>851</v>
      </c>
      <c r="C221" s="3" t="s">
        <v>852</v>
      </c>
      <c r="D221" s="3" t="s">
        <v>31</v>
      </c>
      <c r="E221" s="3" t="s">
        <v>853</v>
      </c>
      <c r="F221" s="3" t="s">
        <v>33</v>
      </c>
      <c r="G221" s="3"/>
      <c r="H221" s="4">
        <v>36525</v>
      </c>
      <c r="I221" s="6">
        <v>43708</v>
      </c>
      <c r="J221" s="3">
        <v>227</v>
      </c>
      <c r="K221" s="3">
        <v>227</v>
      </c>
      <c r="L221" s="3">
        <v>21</v>
      </c>
      <c r="M221" s="3">
        <v>80</v>
      </c>
      <c r="N221" s="3">
        <v>237</v>
      </c>
      <c r="O221" s="3">
        <v>1027</v>
      </c>
      <c r="P221" s="3">
        <v>5131</v>
      </c>
      <c r="Q221" s="3">
        <v>237</v>
      </c>
      <c r="R221" s="3">
        <v>10</v>
      </c>
      <c r="S221" s="5">
        <v>4.2194092827004218E-2</v>
      </c>
      <c r="T221" s="3">
        <v>7012</v>
      </c>
      <c r="U221" s="3">
        <v>131754</v>
      </c>
      <c r="V221" s="3">
        <v>146291.85903083699</v>
      </c>
      <c r="W221" s="3">
        <v>407099</v>
      </c>
      <c r="X221" s="3">
        <v>8341668852.0773802</v>
      </c>
      <c r="Y221" s="3">
        <v>91332.737022807807</v>
      </c>
      <c r="Z221" s="3">
        <v>24080.9</v>
      </c>
      <c r="AA221" s="3">
        <v>72387.5</v>
      </c>
      <c r="AB221" s="3">
        <v>209548</v>
      </c>
      <c r="AC221" s="3">
        <v>311736.69999999902</v>
      </c>
      <c r="AD221" s="3">
        <v>4.40528634361233E-3</v>
      </c>
    </row>
    <row r="222" spans="1:30">
      <c r="A222" s="3" t="s">
        <v>28</v>
      </c>
      <c r="B222" s="3" t="s">
        <v>860</v>
      </c>
      <c r="C222" s="3" t="s">
        <v>861</v>
      </c>
      <c r="D222" s="3" t="s">
        <v>31</v>
      </c>
      <c r="E222" s="3" t="s">
        <v>862</v>
      </c>
      <c r="F222" s="3" t="s">
        <v>33</v>
      </c>
      <c r="G222" s="3"/>
      <c r="H222" s="4">
        <v>36525</v>
      </c>
      <c r="I222" s="6">
        <v>43708</v>
      </c>
      <c r="J222" s="3">
        <v>227</v>
      </c>
      <c r="K222" s="3">
        <v>227</v>
      </c>
      <c r="L222" s="3">
        <v>21</v>
      </c>
      <c r="M222" s="3">
        <v>80</v>
      </c>
      <c r="N222" s="3">
        <v>237</v>
      </c>
      <c r="O222" s="3">
        <v>1027</v>
      </c>
      <c r="P222" s="3">
        <v>5131</v>
      </c>
      <c r="Q222" s="3">
        <v>237</v>
      </c>
      <c r="R222" s="3">
        <v>10</v>
      </c>
      <c r="S222" s="5">
        <v>4.2194092827004218E-2</v>
      </c>
      <c r="T222" s="3">
        <v>14987</v>
      </c>
      <c r="U222" s="3">
        <v>138417</v>
      </c>
      <c r="V222" s="3">
        <v>151667.321585903</v>
      </c>
      <c r="W222" s="3">
        <v>438262</v>
      </c>
      <c r="X222" s="3">
        <v>8777451664.1129398</v>
      </c>
      <c r="Y222" s="3">
        <v>93688.055077010402</v>
      </c>
      <c r="Z222" s="3">
        <v>26421.4</v>
      </c>
      <c r="AA222" s="3">
        <v>76074</v>
      </c>
      <c r="AB222" s="3">
        <v>210968</v>
      </c>
      <c r="AC222" s="3">
        <v>318957.89999999898</v>
      </c>
      <c r="AD222" s="3">
        <v>4.40528634361233E-3</v>
      </c>
    </row>
    <row r="223" spans="1:30">
      <c r="A223" s="3" t="s">
        <v>28</v>
      </c>
      <c r="B223" s="3" t="s">
        <v>77</v>
      </c>
      <c r="C223" s="3" t="s">
        <v>78</v>
      </c>
      <c r="D223" s="3" t="s">
        <v>31</v>
      </c>
      <c r="E223" s="3" t="s">
        <v>79</v>
      </c>
      <c r="F223" s="3" t="s">
        <v>33</v>
      </c>
      <c r="G223" s="3"/>
      <c r="H223" s="4">
        <v>36556</v>
      </c>
      <c r="I223" s="6">
        <v>43769</v>
      </c>
      <c r="J223" s="3">
        <v>228</v>
      </c>
      <c r="K223" s="3">
        <v>205</v>
      </c>
      <c r="L223" s="3">
        <v>20</v>
      </c>
      <c r="M223" s="3">
        <v>80</v>
      </c>
      <c r="N223" s="3">
        <v>238</v>
      </c>
      <c r="O223" s="3">
        <v>1031</v>
      </c>
      <c r="P223" s="3">
        <v>5151</v>
      </c>
      <c r="Q223" s="3">
        <v>238</v>
      </c>
      <c r="R223" s="3">
        <v>10</v>
      </c>
      <c r="S223" s="5">
        <v>4.2016806722689079E-2</v>
      </c>
      <c r="T223" s="3">
        <v>-77.400000000000006</v>
      </c>
      <c r="U223" s="3">
        <v>-4.2</v>
      </c>
      <c r="V223" s="3">
        <v>5.2833333333333297</v>
      </c>
      <c r="W223" s="3">
        <v>310.89999999999998</v>
      </c>
      <c r="X223" s="3">
        <v>3126.68668135095</v>
      </c>
      <c r="Y223" s="3">
        <v>55.916783539031897</v>
      </c>
      <c r="Z223" s="3">
        <v>-57.164999999999999</v>
      </c>
      <c r="AA223" s="3">
        <v>-25.225000000000001</v>
      </c>
      <c r="AB223" s="3">
        <v>20.574999999999999</v>
      </c>
      <c r="AC223" s="3">
        <v>108.799999999999</v>
      </c>
      <c r="AD223" s="3">
        <v>1.3157894736842099E-2</v>
      </c>
    </row>
    <row r="224" spans="1:30">
      <c r="A224" s="3" t="s">
        <v>28</v>
      </c>
      <c r="B224" s="3" t="s">
        <v>390</v>
      </c>
      <c r="C224" s="3" t="s">
        <v>391</v>
      </c>
      <c r="D224" s="3" t="s">
        <v>31</v>
      </c>
      <c r="E224" s="3" t="s">
        <v>392</v>
      </c>
      <c r="F224" s="3" t="s">
        <v>33</v>
      </c>
      <c r="G224" s="3"/>
      <c r="H224" s="4">
        <v>36556</v>
      </c>
      <c r="I224" s="6">
        <v>43738</v>
      </c>
      <c r="J224" s="3">
        <v>227</v>
      </c>
      <c r="K224" s="3">
        <v>59</v>
      </c>
      <c r="L224" s="3">
        <v>20</v>
      </c>
      <c r="M224" s="3">
        <v>79</v>
      </c>
      <c r="N224" s="3">
        <v>237</v>
      </c>
      <c r="O224" s="3">
        <v>1027</v>
      </c>
      <c r="P224" s="3">
        <v>5131</v>
      </c>
      <c r="Q224" s="3">
        <v>237</v>
      </c>
      <c r="R224" s="3">
        <v>10</v>
      </c>
      <c r="S224" s="5">
        <v>4.2194092827004218E-2</v>
      </c>
      <c r="T224" s="3">
        <v>-2.4</v>
      </c>
      <c r="U224" s="3">
        <v>2.6</v>
      </c>
      <c r="V224" s="3">
        <v>2.4224669603524198</v>
      </c>
      <c r="W224" s="3">
        <v>6</v>
      </c>
      <c r="X224" s="3">
        <v>2.2948469845230099</v>
      </c>
      <c r="Y224" s="3">
        <v>1.5148752372796299</v>
      </c>
      <c r="Z224" s="3">
        <v>-0.70999999999999897</v>
      </c>
      <c r="AA224" s="3">
        <v>1.7</v>
      </c>
      <c r="AB224" s="3">
        <v>3.3</v>
      </c>
      <c r="AC224" s="3">
        <v>4.6699999999999902</v>
      </c>
      <c r="AD224" s="3">
        <v>7.0484581497797294E-2</v>
      </c>
    </row>
    <row r="225" spans="1:30">
      <c r="A225" s="3" t="s">
        <v>28</v>
      </c>
      <c r="B225" s="3" t="s">
        <v>414</v>
      </c>
      <c r="C225" s="3" t="s">
        <v>415</v>
      </c>
      <c r="D225" s="3" t="s">
        <v>31</v>
      </c>
      <c r="E225" s="3" t="s">
        <v>416</v>
      </c>
      <c r="F225" s="3" t="s">
        <v>33</v>
      </c>
      <c r="G225" s="3"/>
      <c r="H225" s="4">
        <v>36556</v>
      </c>
      <c r="I225" s="6">
        <v>43738</v>
      </c>
      <c r="J225" s="3">
        <v>227</v>
      </c>
      <c r="K225" s="3">
        <v>220</v>
      </c>
      <c r="L225" s="3">
        <v>20</v>
      </c>
      <c r="M225" s="3">
        <v>79</v>
      </c>
      <c r="N225" s="3">
        <v>237</v>
      </c>
      <c r="O225" s="3">
        <v>1027</v>
      </c>
      <c r="P225" s="3">
        <v>5131</v>
      </c>
      <c r="Q225" s="3">
        <v>237</v>
      </c>
      <c r="R225" s="3">
        <v>10</v>
      </c>
      <c r="S225" s="5">
        <v>4.2194092827004218E-2</v>
      </c>
      <c r="T225" s="3">
        <v>-1.764</v>
      </c>
      <c r="U225" s="3">
        <v>2.5099999999999998</v>
      </c>
      <c r="V225" s="3">
        <v>3.62966960352423</v>
      </c>
      <c r="W225" s="3">
        <v>17.46</v>
      </c>
      <c r="X225" s="3">
        <v>12.111664124868399</v>
      </c>
      <c r="Y225" s="3">
        <v>3.4801816223967998</v>
      </c>
      <c r="Z225" s="3">
        <v>-0.49199999999999899</v>
      </c>
      <c r="AA225" s="3">
        <v>1.468</v>
      </c>
      <c r="AB225" s="3">
        <v>5.1345000000000001</v>
      </c>
      <c r="AC225" s="3">
        <v>10.5719999999999</v>
      </c>
      <c r="AD225" s="3">
        <v>1.3215859030837E-2</v>
      </c>
    </row>
    <row r="226" spans="1:30">
      <c r="A226" s="3" t="s">
        <v>28</v>
      </c>
      <c r="B226" s="3" t="s">
        <v>387</v>
      </c>
      <c r="C226" s="3" t="s">
        <v>388</v>
      </c>
      <c r="D226" s="3" t="s">
        <v>31</v>
      </c>
      <c r="E226" s="3" t="s">
        <v>389</v>
      </c>
      <c r="F226" s="3" t="s">
        <v>33</v>
      </c>
      <c r="G226" s="3"/>
      <c r="H226" s="4">
        <v>36585</v>
      </c>
      <c r="I226" s="6">
        <v>43738</v>
      </c>
      <c r="J226" s="3">
        <v>226</v>
      </c>
      <c r="K226" s="3">
        <v>205</v>
      </c>
      <c r="L226" s="3">
        <v>20</v>
      </c>
      <c r="M226" s="3">
        <v>79</v>
      </c>
      <c r="N226" s="3">
        <v>236</v>
      </c>
      <c r="O226" s="3">
        <v>1023</v>
      </c>
      <c r="P226" s="3">
        <v>5111</v>
      </c>
      <c r="Q226" s="3">
        <v>236</v>
      </c>
      <c r="R226" s="3">
        <v>10</v>
      </c>
      <c r="S226" s="5">
        <v>4.2372881355932202E-2</v>
      </c>
      <c r="T226" s="3">
        <v>-2.597</v>
      </c>
      <c r="U226" s="3">
        <v>0.2555</v>
      </c>
      <c r="V226" s="3">
        <v>0.23998230088495501</v>
      </c>
      <c r="W226" s="3">
        <v>5.14</v>
      </c>
      <c r="X226" s="3">
        <v>1.0527063463520101</v>
      </c>
      <c r="Y226" s="3">
        <v>1.0260147885639901</v>
      </c>
      <c r="Z226" s="3">
        <v>-1.2569999999999999</v>
      </c>
      <c r="AA226" s="3">
        <v>-0.42025000000000001</v>
      </c>
      <c r="AB226" s="3">
        <v>0.72824999999999995</v>
      </c>
      <c r="AC226" s="3">
        <v>1.9984999999999999</v>
      </c>
      <c r="AD226" s="3">
        <v>5.30973451327433E-2</v>
      </c>
    </row>
    <row r="227" spans="1:30">
      <c r="A227" s="3" t="s">
        <v>28</v>
      </c>
      <c r="B227" s="3" t="s">
        <v>375</v>
      </c>
      <c r="C227" s="3" t="s">
        <v>376</v>
      </c>
      <c r="D227" s="3" t="s">
        <v>31</v>
      </c>
      <c r="E227" s="3" t="s">
        <v>377</v>
      </c>
      <c r="F227" s="3" t="s">
        <v>37</v>
      </c>
      <c r="G227" s="3"/>
      <c r="H227" s="4">
        <v>36616</v>
      </c>
      <c r="I227" s="6">
        <v>43738</v>
      </c>
      <c r="J227" s="3">
        <v>76</v>
      </c>
      <c r="K227" s="3">
        <v>29</v>
      </c>
      <c r="L227" s="3">
        <v>20</v>
      </c>
      <c r="M227" s="3">
        <v>79</v>
      </c>
      <c r="N227" s="3">
        <v>235</v>
      </c>
      <c r="O227" s="3">
        <v>1019</v>
      </c>
      <c r="P227" s="3">
        <v>5091</v>
      </c>
      <c r="Q227" s="3">
        <v>79</v>
      </c>
      <c r="R227" s="3">
        <v>3</v>
      </c>
      <c r="S227" s="5">
        <v>3.7974683544303799E-2</v>
      </c>
      <c r="T227" s="3">
        <v>-3.2</v>
      </c>
      <c r="U227" s="3">
        <v>0.9</v>
      </c>
      <c r="V227" s="3">
        <v>1.0776315789473601</v>
      </c>
      <c r="W227" s="3">
        <v>11.9</v>
      </c>
      <c r="X227" s="3">
        <v>2.3361596491227998</v>
      </c>
      <c r="Y227" s="3">
        <v>1.52845008067741</v>
      </c>
      <c r="Z227" s="3">
        <v>-0.17499999999999999</v>
      </c>
      <c r="AA227" s="3">
        <v>0.6</v>
      </c>
      <c r="AB227" s="3">
        <v>1.4249999999999901</v>
      </c>
      <c r="AC227" s="3">
        <v>2.5</v>
      </c>
      <c r="AD227" s="3">
        <v>0.118421052631578</v>
      </c>
    </row>
    <row r="228" spans="1:30">
      <c r="A228" s="3" t="s">
        <v>28</v>
      </c>
      <c r="B228" s="3" t="s">
        <v>411</v>
      </c>
      <c r="C228" s="3" t="s">
        <v>412</v>
      </c>
      <c r="D228" s="3" t="s">
        <v>31</v>
      </c>
      <c r="E228" s="3" t="s">
        <v>413</v>
      </c>
      <c r="F228" s="3" t="s">
        <v>37</v>
      </c>
      <c r="G228" s="3"/>
      <c r="H228" s="4">
        <v>36616</v>
      </c>
      <c r="I228" s="6">
        <v>43738</v>
      </c>
      <c r="J228" s="3">
        <v>76</v>
      </c>
      <c r="K228" s="3">
        <v>49</v>
      </c>
      <c r="L228" s="3">
        <v>20</v>
      </c>
      <c r="M228" s="3">
        <v>79</v>
      </c>
      <c r="N228" s="3">
        <v>235</v>
      </c>
      <c r="O228" s="3">
        <v>1019</v>
      </c>
      <c r="P228" s="3">
        <v>5091</v>
      </c>
      <c r="Q228" s="3">
        <v>79</v>
      </c>
      <c r="R228" s="3">
        <v>3</v>
      </c>
      <c r="S228" s="5">
        <v>3.7974683544303799E-2</v>
      </c>
      <c r="T228" s="3">
        <v>-1.8</v>
      </c>
      <c r="U228" s="3">
        <v>3.7</v>
      </c>
      <c r="V228" s="3">
        <v>4.6986842105263102</v>
      </c>
      <c r="W228" s="3">
        <v>24.5</v>
      </c>
      <c r="X228" s="3">
        <v>17.865731578947301</v>
      </c>
      <c r="Y228" s="3">
        <v>4.2267873827467701</v>
      </c>
      <c r="Z228" s="3">
        <v>1.5</v>
      </c>
      <c r="AA228" s="3">
        <v>2.6749999999999998</v>
      </c>
      <c r="AB228" s="3">
        <v>5.5750000000000002</v>
      </c>
      <c r="AC228" s="3">
        <v>10.199999999999999</v>
      </c>
      <c r="AD228" s="3">
        <v>6.5789473684210495E-2</v>
      </c>
    </row>
    <row r="229" spans="1:30">
      <c r="A229" s="3" t="s">
        <v>28</v>
      </c>
      <c r="B229" s="3" t="s">
        <v>429</v>
      </c>
      <c r="C229" s="3" t="s">
        <v>430</v>
      </c>
      <c r="D229" s="3" t="s">
        <v>31</v>
      </c>
      <c r="E229" s="3" t="s">
        <v>431</v>
      </c>
      <c r="F229" s="3" t="s">
        <v>33</v>
      </c>
      <c r="G229" s="3"/>
      <c r="H229" s="4">
        <v>36707</v>
      </c>
      <c r="I229" s="6">
        <v>43738</v>
      </c>
      <c r="J229" s="3">
        <v>222</v>
      </c>
      <c r="K229" s="3">
        <v>163</v>
      </c>
      <c r="L229" s="3">
        <v>20</v>
      </c>
      <c r="M229" s="3">
        <v>78</v>
      </c>
      <c r="N229" s="3">
        <v>232</v>
      </c>
      <c r="O229" s="3">
        <v>1006</v>
      </c>
      <c r="P229" s="3">
        <v>5026</v>
      </c>
      <c r="Q229" s="3">
        <v>232</v>
      </c>
      <c r="R229" s="3">
        <v>10</v>
      </c>
      <c r="S229" s="5">
        <v>4.3103448275862072E-2</v>
      </c>
      <c r="T229" s="3">
        <v>-0.99</v>
      </c>
      <c r="U229" s="3">
        <v>1.29</v>
      </c>
      <c r="V229" s="3">
        <v>1.34599099099099</v>
      </c>
      <c r="W229" s="3">
        <v>5</v>
      </c>
      <c r="X229" s="3">
        <v>1.00694901349313</v>
      </c>
      <c r="Y229" s="3">
        <v>1.00346849152982</v>
      </c>
      <c r="Z229" s="3">
        <v>-0.28799999999999998</v>
      </c>
      <c r="AA229" s="3">
        <v>0.71750000000000003</v>
      </c>
      <c r="AB229" s="3">
        <v>1.8925000000000001</v>
      </c>
      <c r="AC229" s="3">
        <v>2.7275</v>
      </c>
      <c r="AD229" s="3">
        <v>1.8018018018018001E-2</v>
      </c>
    </row>
    <row r="230" spans="1:30">
      <c r="A230" s="3" t="s">
        <v>28</v>
      </c>
      <c r="B230" s="3" t="s">
        <v>447</v>
      </c>
      <c r="C230" s="3" t="s">
        <v>448</v>
      </c>
      <c r="D230" s="3" t="s">
        <v>31</v>
      </c>
      <c r="E230" s="3" t="s">
        <v>449</v>
      </c>
      <c r="F230" s="3" t="s">
        <v>33</v>
      </c>
      <c r="G230" s="3"/>
      <c r="H230" s="4">
        <v>36707</v>
      </c>
      <c r="I230" s="6">
        <v>43738</v>
      </c>
      <c r="J230" s="3">
        <v>222</v>
      </c>
      <c r="K230" s="3">
        <v>152</v>
      </c>
      <c r="L230" s="3">
        <v>20</v>
      </c>
      <c r="M230" s="3">
        <v>78</v>
      </c>
      <c r="N230" s="3">
        <v>232</v>
      </c>
      <c r="O230" s="3">
        <v>1006</v>
      </c>
      <c r="P230" s="3">
        <v>5026</v>
      </c>
      <c r="Q230" s="3">
        <v>232</v>
      </c>
      <c r="R230" s="3">
        <v>10</v>
      </c>
      <c r="S230" s="5">
        <v>4.3103448275862072E-2</v>
      </c>
      <c r="T230" s="3">
        <v>-0.51</v>
      </c>
      <c r="U230" s="3">
        <v>1.2150000000000001</v>
      </c>
      <c r="V230" s="3">
        <v>1.2718018018018</v>
      </c>
      <c r="W230" s="3">
        <v>4.3099999999999996</v>
      </c>
      <c r="X230" s="3">
        <v>0.59568180669357096</v>
      </c>
      <c r="Y230" s="3">
        <v>0.77180425413026199</v>
      </c>
      <c r="Z230" s="3">
        <v>8.1000000000000003E-2</v>
      </c>
      <c r="AA230" s="3">
        <v>0.78499999999999903</v>
      </c>
      <c r="AB230" s="3">
        <v>1.69749999999999</v>
      </c>
      <c r="AC230" s="3">
        <v>2.5785</v>
      </c>
      <c r="AD230" s="3">
        <v>2.2522522522522501E-2</v>
      </c>
    </row>
    <row r="231" spans="1:30">
      <c r="A231" s="3" t="s">
        <v>28</v>
      </c>
      <c r="B231" s="3" t="s">
        <v>866</v>
      </c>
      <c r="C231" s="3" t="s">
        <v>867</v>
      </c>
      <c r="D231" s="3" t="s">
        <v>31</v>
      </c>
      <c r="E231" s="3" t="s">
        <v>868</v>
      </c>
      <c r="F231" s="3" t="s">
        <v>33</v>
      </c>
      <c r="G231" s="3"/>
      <c r="H231" s="4">
        <v>36769</v>
      </c>
      <c r="I231" s="6">
        <v>43738</v>
      </c>
      <c r="J231" s="3">
        <v>220</v>
      </c>
      <c r="K231" s="3">
        <v>220</v>
      </c>
      <c r="L231" s="3">
        <v>20</v>
      </c>
      <c r="M231" s="3">
        <v>77</v>
      </c>
      <c r="N231" s="3">
        <v>230</v>
      </c>
      <c r="O231" s="3">
        <v>997</v>
      </c>
      <c r="P231" s="3">
        <v>4981</v>
      </c>
      <c r="Q231" s="3">
        <v>230</v>
      </c>
      <c r="R231" s="3">
        <v>10</v>
      </c>
      <c r="S231" s="5">
        <v>4.3478260869565216E-2</v>
      </c>
      <c r="T231" s="3">
        <v>17324</v>
      </c>
      <c r="U231" s="3">
        <v>61060.5</v>
      </c>
      <c r="V231" s="3">
        <v>67824.518181818101</v>
      </c>
      <c r="W231" s="3">
        <v>165641</v>
      </c>
      <c r="X231" s="3">
        <v>1157652101.7576499</v>
      </c>
      <c r="Y231" s="3">
        <v>34024.286939738398</v>
      </c>
      <c r="Z231" s="3">
        <v>24045.85</v>
      </c>
      <c r="AA231" s="3">
        <v>50219.5</v>
      </c>
      <c r="AB231" s="3">
        <v>73218</v>
      </c>
      <c r="AC231" s="3">
        <v>147465.399999999</v>
      </c>
      <c r="AD231" s="3">
        <v>4.54545454545454E-3</v>
      </c>
    </row>
    <row r="232" spans="1:30">
      <c r="A232" s="3" t="s">
        <v>28</v>
      </c>
      <c r="B232" s="3" t="s">
        <v>496</v>
      </c>
      <c r="C232" s="3" t="s">
        <v>497</v>
      </c>
      <c r="D232" s="3" t="s">
        <v>31</v>
      </c>
      <c r="E232" s="3" t="s">
        <v>498</v>
      </c>
      <c r="F232" s="3" t="s">
        <v>471</v>
      </c>
      <c r="G232" s="3"/>
      <c r="H232" s="4">
        <v>36879</v>
      </c>
      <c r="I232" s="6">
        <v>43769</v>
      </c>
      <c r="J232" s="3">
        <v>4451</v>
      </c>
      <c r="K232" s="3">
        <v>1929</v>
      </c>
      <c r="L232" s="3">
        <v>20</v>
      </c>
      <c r="M232" s="3">
        <v>77</v>
      </c>
      <c r="N232" s="3">
        <v>227</v>
      </c>
      <c r="O232" s="3">
        <v>985</v>
      </c>
      <c r="P232" s="3">
        <v>4921</v>
      </c>
      <c r="Q232" s="3">
        <v>4921</v>
      </c>
      <c r="R232" s="3">
        <v>470</v>
      </c>
      <c r="S232" s="5">
        <v>9.5509042877463923E-2</v>
      </c>
      <c r="T232" s="3">
        <v>1.17</v>
      </c>
      <c r="U232" s="3">
        <v>4.3099999999999996</v>
      </c>
      <c r="V232" s="3">
        <v>4.0554295663895701</v>
      </c>
      <c r="W232" s="3">
        <v>7.3479999999999999</v>
      </c>
      <c r="X232" s="3">
        <v>2.20194540059979</v>
      </c>
      <c r="Y232" s="3">
        <v>1.4838953469162799</v>
      </c>
      <c r="Z232" s="3">
        <v>1.7705</v>
      </c>
      <c r="AA232" s="3">
        <v>2.641</v>
      </c>
      <c r="AB232" s="3">
        <v>5.25</v>
      </c>
      <c r="AC232" s="3">
        <v>6.1479999999999997</v>
      </c>
      <c r="AD232" s="3">
        <v>6.2907211862502799E-3</v>
      </c>
    </row>
    <row r="233" spans="1:30">
      <c r="A233" s="3" t="s">
        <v>28</v>
      </c>
      <c r="B233" s="3" t="s">
        <v>540</v>
      </c>
      <c r="C233" s="3" t="s">
        <v>541</v>
      </c>
      <c r="D233" s="3" t="s">
        <v>31</v>
      </c>
      <c r="E233" s="3" t="s">
        <v>542</v>
      </c>
      <c r="F233" s="3" t="s">
        <v>33</v>
      </c>
      <c r="G233" s="3"/>
      <c r="H233" s="4">
        <v>36891</v>
      </c>
      <c r="I233" s="6">
        <v>43708</v>
      </c>
      <c r="J233" s="3">
        <v>215</v>
      </c>
      <c r="K233" s="3">
        <v>32</v>
      </c>
      <c r="L233" s="3">
        <v>20</v>
      </c>
      <c r="M233" s="3">
        <v>76</v>
      </c>
      <c r="N233" s="3">
        <v>225</v>
      </c>
      <c r="O233" s="3">
        <v>975</v>
      </c>
      <c r="P233" s="3">
        <v>4871</v>
      </c>
      <c r="Q233" s="3">
        <v>225</v>
      </c>
      <c r="R233" s="3">
        <v>10</v>
      </c>
      <c r="S233" s="5">
        <v>4.4444444444444446E-2</v>
      </c>
      <c r="T233" s="3">
        <v>1.7</v>
      </c>
      <c r="U233" s="3">
        <v>2.9</v>
      </c>
      <c r="V233" s="3">
        <v>3.1037209302325501</v>
      </c>
      <c r="W233" s="3">
        <v>4.8</v>
      </c>
      <c r="X233" s="3">
        <v>0.56578048250380397</v>
      </c>
      <c r="Y233" s="3">
        <v>0.75218380898807102</v>
      </c>
      <c r="Z233" s="3">
        <v>2</v>
      </c>
      <c r="AA233" s="3">
        <v>2.6</v>
      </c>
      <c r="AB233" s="3">
        <v>3.7</v>
      </c>
      <c r="AC233" s="3">
        <v>4.6299999999999901</v>
      </c>
      <c r="AD233" s="3">
        <v>8.3720930232558097E-2</v>
      </c>
    </row>
    <row r="234" spans="1:30">
      <c r="A234" s="3" t="s">
        <v>28</v>
      </c>
      <c r="B234" s="3" t="s">
        <v>546</v>
      </c>
      <c r="C234" s="3" t="s">
        <v>547</v>
      </c>
      <c r="D234" s="3" t="s">
        <v>31</v>
      </c>
      <c r="E234" s="3" t="s">
        <v>548</v>
      </c>
      <c r="F234" s="3" t="s">
        <v>33</v>
      </c>
      <c r="G234" s="3"/>
      <c r="H234" s="4">
        <v>36891</v>
      </c>
      <c r="I234" s="6">
        <v>43708</v>
      </c>
      <c r="J234" s="3">
        <v>215</v>
      </c>
      <c r="K234" s="3">
        <v>14</v>
      </c>
      <c r="L234" s="3">
        <v>20</v>
      </c>
      <c r="M234" s="3">
        <v>76</v>
      </c>
      <c r="N234" s="3">
        <v>225</v>
      </c>
      <c r="O234" s="3">
        <v>975</v>
      </c>
      <c r="P234" s="3">
        <v>4871</v>
      </c>
      <c r="Q234" s="3">
        <v>225</v>
      </c>
      <c r="R234" s="3">
        <v>10</v>
      </c>
      <c r="S234" s="5">
        <v>4.4444444444444446E-2</v>
      </c>
      <c r="T234" s="3">
        <v>2.8</v>
      </c>
      <c r="U234" s="3">
        <v>3.7</v>
      </c>
      <c r="V234" s="3">
        <v>3.5986046511627898</v>
      </c>
      <c r="W234" s="3">
        <v>4.0999999999999996</v>
      </c>
      <c r="X234" s="3">
        <v>8.7614866333405803E-2</v>
      </c>
      <c r="Y234" s="3">
        <v>0.29599808501644997</v>
      </c>
      <c r="Z234" s="3">
        <v>3</v>
      </c>
      <c r="AA234" s="3">
        <v>3.4</v>
      </c>
      <c r="AB234" s="3">
        <v>3.8</v>
      </c>
      <c r="AC234" s="3">
        <v>4</v>
      </c>
      <c r="AD234" s="3">
        <v>0.18139534883720901</v>
      </c>
    </row>
    <row r="235" spans="1:30">
      <c r="A235" s="3" t="s">
        <v>28</v>
      </c>
      <c r="B235" s="3" t="s">
        <v>549</v>
      </c>
      <c r="C235" s="3" t="s">
        <v>550</v>
      </c>
      <c r="D235" s="3" t="s">
        <v>31</v>
      </c>
      <c r="E235" s="3" t="s">
        <v>551</v>
      </c>
      <c r="F235" s="3" t="s">
        <v>33</v>
      </c>
      <c r="G235" s="3"/>
      <c r="H235" s="4">
        <v>36891</v>
      </c>
      <c r="I235" s="6">
        <v>43708</v>
      </c>
      <c r="J235" s="3">
        <v>215</v>
      </c>
      <c r="K235" s="3">
        <v>11</v>
      </c>
      <c r="L235" s="3">
        <v>20</v>
      </c>
      <c r="M235" s="3">
        <v>76</v>
      </c>
      <c r="N235" s="3">
        <v>225</v>
      </c>
      <c r="O235" s="3">
        <v>975</v>
      </c>
      <c r="P235" s="3">
        <v>4871</v>
      </c>
      <c r="Q235" s="3">
        <v>225</v>
      </c>
      <c r="R235" s="3">
        <v>10</v>
      </c>
      <c r="S235" s="5">
        <v>4.4444444444444446E-2</v>
      </c>
      <c r="T235" s="3">
        <v>3</v>
      </c>
      <c r="U235" s="3">
        <v>3.6</v>
      </c>
      <c r="V235" s="3">
        <v>3.5293023255814</v>
      </c>
      <c r="W235" s="3">
        <v>4</v>
      </c>
      <c r="X235" s="3">
        <v>6.7221473592697104E-2</v>
      </c>
      <c r="Y235" s="3">
        <v>0.25927104271919199</v>
      </c>
      <c r="Z235" s="3">
        <v>3.1</v>
      </c>
      <c r="AA235" s="3">
        <v>3.3</v>
      </c>
      <c r="AB235" s="3">
        <v>3.7</v>
      </c>
      <c r="AC235" s="3">
        <v>3.9</v>
      </c>
      <c r="AD235" s="3">
        <v>0.2</v>
      </c>
    </row>
    <row r="236" spans="1:30">
      <c r="A236" s="3" t="s">
        <v>28</v>
      </c>
      <c r="B236" s="3" t="s">
        <v>128</v>
      </c>
      <c r="C236" s="3" t="s">
        <v>129</v>
      </c>
      <c r="D236" s="3" t="s">
        <v>31</v>
      </c>
      <c r="E236" s="3" t="s">
        <v>130</v>
      </c>
      <c r="F236" s="3" t="s">
        <v>33</v>
      </c>
      <c r="G236" s="3"/>
      <c r="H236" s="4">
        <v>37225</v>
      </c>
      <c r="I236" s="6">
        <v>43769</v>
      </c>
      <c r="J236" s="3">
        <v>216</v>
      </c>
      <c r="K236" s="3">
        <v>179</v>
      </c>
      <c r="L236" s="3">
        <v>19</v>
      </c>
      <c r="M236" s="3">
        <v>73</v>
      </c>
      <c r="N236" s="3">
        <v>216</v>
      </c>
      <c r="O236" s="3">
        <v>936</v>
      </c>
      <c r="P236" s="3">
        <v>4676</v>
      </c>
      <c r="Q236" s="3">
        <v>216</v>
      </c>
      <c r="R236" s="3">
        <v>0</v>
      </c>
      <c r="S236" s="5">
        <v>0</v>
      </c>
      <c r="T236" s="3">
        <v>-34.4</v>
      </c>
      <c r="U236" s="3">
        <v>9.9499999999999993</v>
      </c>
      <c r="V236" s="3">
        <v>9.05694444444444</v>
      </c>
      <c r="W236" s="3">
        <v>39</v>
      </c>
      <c r="X236" s="3">
        <v>190.962091085271</v>
      </c>
      <c r="Y236" s="3">
        <v>13.818903396625601</v>
      </c>
      <c r="Z236" s="3">
        <v>-13.824999999999999</v>
      </c>
      <c r="AA236" s="3">
        <v>1.1499999999999999</v>
      </c>
      <c r="AB236" s="3">
        <v>19.225000000000001</v>
      </c>
      <c r="AC236" s="3">
        <v>28.675000000000001</v>
      </c>
      <c r="AD236" s="3">
        <v>1.38888888888888E-2</v>
      </c>
    </row>
    <row r="237" spans="1:30">
      <c r="A237" s="3" t="s">
        <v>28</v>
      </c>
      <c r="B237" s="3" t="s">
        <v>848</v>
      </c>
      <c r="C237" s="3" t="s">
        <v>849</v>
      </c>
      <c r="D237" s="3" t="s">
        <v>31</v>
      </c>
      <c r="E237" s="3" t="s">
        <v>850</v>
      </c>
      <c r="F237" s="3" t="s">
        <v>33</v>
      </c>
      <c r="G237" s="3"/>
      <c r="H237" s="4">
        <v>37225</v>
      </c>
      <c r="I237" s="6">
        <v>43738</v>
      </c>
      <c r="J237" s="3">
        <v>215</v>
      </c>
      <c r="K237" s="3">
        <v>212</v>
      </c>
      <c r="L237" s="3">
        <v>19</v>
      </c>
      <c r="M237" s="3">
        <v>72</v>
      </c>
      <c r="N237" s="3">
        <v>215</v>
      </c>
      <c r="O237" s="3">
        <v>932</v>
      </c>
      <c r="P237" s="3">
        <v>4656</v>
      </c>
      <c r="Q237" s="3">
        <v>215</v>
      </c>
      <c r="R237" s="3">
        <v>0</v>
      </c>
      <c r="S237" s="5">
        <v>0</v>
      </c>
      <c r="T237" s="3">
        <v>6339</v>
      </c>
      <c r="U237" s="3">
        <v>19038</v>
      </c>
      <c r="V237" s="3">
        <v>18311.944186046501</v>
      </c>
      <c r="W237" s="3">
        <v>27703</v>
      </c>
      <c r="X237" s="3">
        <v>20449199.660421599</v>
      </c>
      <c r="Y237" s="3">
        <v>4522.0791302697899</v>
      </c>
      <c r="Z237" s="3">
        <v>10792.4</v>
      </c>
      <c r="AA237" s="3">
        <v>14573</v>
      </c>
      <c r="AB237" s="3">
        <v>21924</v>
      </c>
      <c r="AC237" s="3">
        <v>25024.2</v>
      </c>
      <c r="AD237" s="3">
        <v>9.30232558139534E-3</v>
      </c>
    </row>
    <row r="238" spans="1:30">
      <c r="A238" s="3" t="s">
        <v>28</v>
      </c>
      <c r="B238" s="3" t="s">
        <v>525</v>
      </c>
      <c r="C238" s="3" t="s">
        <v>526</v>
      </c>
      <c r="D238" s="3" t="s">
        <v>31</v>
      </c>
      <c r="E238" s="3" t="s">
        <v>527</v>
      </c>
      <c r="F238" s="3" t="s">
        <v>37</v>
      </c>
      <c r="G238" s="3"/>
      <c r="H238" s="4">
        <v>37256</v>
      </c>
      <c r="I238" s="6">
        <v>43738</v>
      </c>
      <c r="J238" s="3">
        <v>72</v>
      </c>
      <c r="K238" s="3">
        <v>25</v>
      </c>
      <c r="L238" s="3">
        <v>19</v>
      </c>
      <c r="M238" s="3">
        <v>72</v>
      </c>
      <c r="N238" s="3">
        <v>214</v>
      </c>
      <c r="O238" s="3">
        <v>927</v>
      </c>
      <c r="P238" s="3">
        <v>4631</v>
      </c>
      <c r="Q238" s="3">
        <v>72</v>
      </c>
      <c r="R238" s="3">
        <v>0</v>
      </c>
      <c r="S238" s="5">
        <v>0</v>
      </c>
      <c r="T238" s="3">
        <v>1.4</v>
      </c>
      <c r="U238" s="3">
        <v>2.6</v>
      </c>
      <c r="V238" s="3">
        <v>2.6652777777777699</v>
      </c>
      <c r="W238" s="3">
        <v>4.2</v>
      </c>
      <c r="X238" s="3">
        <v>0.538354851330203</v>
      </c>
      <c r="Y238" s="3">
        <v>0.73372668707782696</v>
      </c>
      <c r="Z238" s="3">
        <v>1.7549999999999999</v>
      </c>
      <c r="AA238" s="3">
        <v>2</v>
      </c>
      <c r="AB238" s="3">
        <v>3.3</v>
      </c>
      <c r="AC238" s="3">
        <v>3.8</v>
      </c>
      <c r="AD238" s="3">
        <v>0.125</v>
      </c>
    </row>
    <row r="239" spans="1:30">
      <c r="A239" s="3" t="s">
        <v>28</v>
      </c>
      <c r="B239" s="3" t="s">
        <v>155</v>
      </c>
      <c r="C239" s="3" t="s">
        <v>156</v>
      </c>
      <c r="D239" s="3" t="s">
        <v>31</v>
      </c>
      <c r="E239" s="3" t="s">
        <v>157</v>
      </c>
      <c r="F239" s="3" t="s">
        <v>37</v>
      </c>
      <c r="G239" s="3"/>
      <c r="H239" s="4">
        <v>37256</v>
      </c>
      <c r="I239" s="6">
        <v>43646</v>
      </c>
      <c r="J239" s="3">
        <v>71</v>
      </c>
      <c r="K239" s="3">
        <v>60</v>
      </c>
      <c r="L239" s="3">
        <v>19</v>
      </c>
      <c r="M239" s="3">
        <v>71</v>
      </c>
      <c r="N239" s="3">
        <v>211</v>
      </c>
      <c r="O239" s="3">
        <v>913</v>
      </c>
      <c r="P239" s="3">
        <v>4561</v>
      </c>
      <c r="Q239" s="3">
        <v>71</v>
      </c>
      <c r="R239" s="3">
        <v>0</v>
      </c>
      <c r="S239" s="5">
        <v>0</v>
      </c>
      <c r="T239" s="3">
        <v>-25.3</v>
      </c>
      <c r="U239" s="3">
        <v>3.4</v>
      </c>
      <c r="V239" s="3">
        <v>1.0239436619718301</v>
      </c>
      <c r="W239" s="3">
        <v>16.8</v>
      </c>
      <c r="X239" s="3">
        <v>89.837275653923498</v>
      </c>
      <c r="Y239" s="3">
        <v>9.4782527743209801</v>
      </c>
      <c r="Z239" s="3">
        <v>-17.3</v>
      </c>
      <c r="AA239" s="3">
        <v>-4.4000000000000004</v>
      </c>
      <c r="AB239" s="3">
        <v>7.3</v>
      </c>
      <c r="AC239" s="3">
        <v>13.75</v>
      </c>
      <c r="AD239" s="3">
        <v>4.22535211267605E-2</v>
      </c>
    </row>
    <row r="240" spans="1:30">
      <c r="A240" s="3" t="s">
        <v>28</v>
      </c>
      <c r="B240" s="3" t="s">
        <v>62</v>
      </c>
      <c r="C240" s="3" t="s">
        <v>63</v>
      </c>
      <c r="D240" s="3" t="s">
        <v>31</v>
      </c>
      <c r="E240" s="3" t="s">
        <v>64</v>
      </c>
      <c r="F240" s="3" t="s">
        <v>33</v>
      </c>
      <c r="G240" s="3"/>
      <c r="H240" s="4">
        <v>37407</v>
      </c>
      <c r="I240" s="6">
        <v>43769</v>
      </c>
      <c r="J240" s="3">
        <v>210</v>
      </c>
      <c r="K240" s="3">
        <v>204</v>
      </c>
      <c r="L240" s="3">
        <v>18</v>
      </c>
      <c r="M240" s="3">
        <v>71</v>
      </c>
      <c r="N240" s="3">
        <v>210</v>
      </c>
      <c r="O240" s="3">
        <v>910</v>
      </c>
      <c r="P240" s="3">
        <v>4546</v>
      </c>
      <c r="Q240" s="3">
        <v>210</v>
      </c>
      <c r="R240" s="3">
        <v>0</v>
      </c>
      <c r="S240" s="5">
        <v>0</v>
      </c>
      <c r="T240" s="3">
        <v>-705.7</v>
      </c>
      <c r="U240" s="3">
        <v>163.9</v>
      </c>
      <c r="V240" s="3">
        <v>96.356190476190406</v>
      </c>
      <c r="W240" s="3">
        <v>359.7</v>
      </c>
      <c r="X240" s="3">
        <v>37614.514339485002</v>
      </c>
      <c r="Y240" s="3">
        <v>193.94461668085799</v>
      </c>
      <c r="Z240" s="3">
        <v>-407.59</v>
      </c>
      <c r="AA240" s="3">
        <v>55.15</v>
      </c>
      <c r="AB240" s="3">
        <v>212.85</v>
      </c>
      <c r="AC240" s="3">
        <v>276.97500000000002</v>
      </c>
      <c r="AD240" s="3">
        <v>9.5238095238095195E-3</v>
      </c>
    </row>
    <row r="241" spans="1:30">
      <c r="A241" s="3" t="s">
        <v>28</v>
      </c>
      <c r="B241" s="3" t="s">
        <v>896</v>
      </c>
      <c r="C241" s="3" t="s">
        <v>897</v>
      </c>
      <c r="D241" s="3" t="s">
        <v>31</v>
      </c>
      <c r="E241" s="3" t="s">
        <v>898</v>
      </c>
      <c r="F241" s="3" t="s">
        <v>37</v>
      </c>
      <c r="G241" s="3"/>
      <c r="H241" s="4">
        <v>37621</v>
      </c>
      <c r="I241" s="6">
        <v>43646</v>
      </c>
      <c r="J241" s="3">
        <v>67</v>
      </c>
      <c r="K241" s="3">
        <v>67</v>
      </c>
      <c r="L241" s="3">
        <v>18</v>
      </c>
      <c r="M241" s="3">
        <v>67</v>
      </c>
      <c r="N241" s="3">
        <v>199</v>
      </c>
      <c r="O241" s="3">
        <v>861</v>
      </c>
      <c r="P241" s="3">
        <v>4301</v>
      </c>
      <c r="Q241" s="3">
        <v>67</v>
      </c>
      <c r="R241" s="3">
        <v>0</v>
      </c>
      <c r="S241" s="5">
        <v>0</v>
      </c>
      <c r="T241" s="3">
        <v>416771.4</v>
      </c>
      <c r="U241" s="3">
        <v>806388.2</v>
      </c>
      <c r="V241" s="3">
        <v>847559.980597015</v>
      </c>
      <c r="W241" s="3">
        <v>1467111</v>
      </c>
      <c r="X241" s="3">
        <v>101501387871.118</v>
      </c>
      <c r="Y241" s="3">
        <v>318592.82457569201</v>
      </c>
      <c r="Z241" s="3">
        <v>436821.13</v>
      </c>
      <c r="AA241" s="3">
        <v>578375.55000000005</v>
      </c>
      <c r="AB241" s="3">
        <v>1055670.75</v>
      </c>
      <c r="AC241" s="3">
        <v>1421828.6999999899</v>
      </c>
      <c r="AD241" s="3">
        <v>1.4925373134328301E-2</v>
      </c>
    </row>
    <row r="242" spans="1:30">
      <c r="A242" s="3" t="s">
        <v>28</v>
      </c>
      <c r="B242" s="3" t="s">
        <v>899</v>
      </c>
      <c r="C242" s="3" t="s">
        <v>900</v>
      </c>
      <c r="D242" s="3" t="s">
        <v>31</v>
      </c>
      <c r="E242" s="3" t="s">
        <v>901</v>
      </c>
      <c r="F242" s="3" t="s">
        <v>37</v>
      </c>
      <c r="G242" s="3"/>
      <c r="H242" s="4">
        <v>37621</v>
      </c>
      <c r="I242" s="6">
        <v>43646</v>
      </c>
      <c r="J242" s="3">
        <v>67</v>
      </c>
      <c r="K242" s="3">
        <v>67</v>
      </c>
      <c r="L242" s="3">
        <v>18</v>
      </c>
      <c r="M242" s="3">
        <v>67</v>
      </c>
      <c r="N242" s="3">
        <v>199</v>
      </c>
      <c r="O242" s="3">
        <v>861</v>
      </c>
      <c r="P242" s="3">
        <v>4301</v>
      </c>
      <c r="Q242" s="3">
        <v>67</v>
      </c>
      <c r="R242" s="3">
        <v>0</v>
      </c>
      <c r="S242" s="5">
        <v>0</v>
      </c>
      <c r="T242" s="3">
        <v>463330.4</v>
      </c>
      <c r="U242" s="3">
        <v>855514.6</v>
      </c>
      <c r="V242" s="3">
        <v>897385.207462686</v>
      </c>
      <c r="W242" s="3">
        <v>1556091.9</v>
      </c>
      <c r="X242" s="3">
        <v>113552812480.22701</v>
      </c>
      <c r="Y242" s="3">
        <v>336975.98205246998</v>
      </c>
      <c r="Z242" s="3">
        <v>466913.82</v>
      </c>
      <c r="AA242" s="3">
        <v>609760.94999999995</v>
      </c>
      <c r="AB242" s="3">
        <v>1114920.25</v>
      </c>
      <c r="AC242" s="3">
        <v>1507429.0699999901</v>
      </c>
      <c r="AD242" s="3">
        <v>1.4925373134328301E-2</v>
      </c>
    </row>
    <row r="243" spans="1:30">
      <c r="A243" s="3" t="s">
        <v>28</v>
      </c>
      <c r="B243" s="3" t="s">
        <v>700</v>
      </c>
      <c r="C243" s="3" t="s">
        <v>701</v>
      </c>
      <c r="D243" s="3" t="s">
        <v>31</v>
      </c>
      <c r="E243" s="3" t="s">
        <v>702</v>
      </c>
      <c r="F243" s="3" t="s">
        <v>33</v>
      </c>
      <c r="G243" s="3"/>
      <c r="H243" s="4">
        <v>37652</v>
      </c>
      <c r="I243" s="6">
        <v>43769</v>
      </c>
      <c r="J243" s="3">
        <v>202</v>
      </c>
      <c r="K243" s="3">
        <v>43</v>
      </c>
      <c r="L243" s="3">
        <v>17</v>
      </c>
      <c r="M243" s="3">
        <v>68</v>
      </c>
      <c r="N243" s="3">
        <v>202</v>
      </c>
      <c r="O243" s="3">
        <v>875</v>
      </c>
      <c r="P243" s="3">
        <v>4371</v>
      </c>
      <c r="Q243" s="3">
        <v>202</v>
      </c>
      <c r="R243" s="3">
        <v>0</v>
      </c>
      <c r="S243" s="5">
        <v>0</v>
      </c>
      <c r="T243" s="3">
        <v>43</v>
      </c>
      <c r="U243" s="3">
        <v>82</v>
      </c>
      <c r="V243" s="3">
        <v>81.980198019801904</v>
      </c>
      <c r="W243" s="3">
        <v>105</v>
      </c>
      <c r="X243" s="3">
        <v>105.26328752278199</v>
      </c>
      <c r="Y243" s="3">
        <v>10.259789838139</v>
      </c>
      <c r="Z243" s="3">
        <v>67.05</v>
      </c>
      <c r="AA243" s="3">
        <v>75</v>
      </c>
      <c r="AB243" s="3">
        <v>90</v>
      </c>
      <c r="AC243" s="3">
        <v>97.95</v>
      </c>
      <c r="AD243" s="3">
        <v>4.95049504950495E-2</v>
      </c>
    </row>
    <row r="244" spans="1:30">
      <c r="A244" s="3" t="s">
        <v>28</v>
      </c>
      <c r="B244" s="3" t="s">
        <v>751</v>
      </c>
      <c r="C244" s="3" t="s">
        <v>752</v>
      </c>
      <c r="D244" s="3" t="s">
        <v>31</v>
      </c>
      <c r="E244" s="3" t="s">
        <v>753</v>
      </c>
      <c r="F244" s="3" t="s">
        <v>33</v>
      </c>
      <c r="G244" s="3"/>
      <c r="H244" s="4">
        <v>37652</v>
      </c>
      <c r="I244" s="6">
        <v>43769</v>
      </c>
      <c r="J244" s="3">
        <v>202</v>
      </c>
      <c r="K244" s="3">
        <v>35</v>
      </c>
      <c r="L244" s="3">
        <v>17</v>
      </c>
      <c r="M244" s="3">
        <v>68</v>
      </c>
      <c r="N244" s="3">
        <v>202</v>
      </c>
      <c r="O244" s="3">
        <v>875</v>
      </c>
      <c r="P244" s="3">
        <v>4371</v>
      </c>
      <c r="Q244" s="3">
        <v>202</v>
      </c>
      <c r="R244" s="3">
        <v>0</v>
      </c>
      <c r="S244" s="5">
        <v>0</v>
      </c>
      <c r="T244" s="3">
        <v>54</v>
      </c>
      <c r="U244" s="3">
        <v>77</v>
      </c>
      <c r="V244" s="3">
        <v>77.455445544554394</v>
      </c>
      <c r="W244" s="3">
        <v>94</v>
      </c>
      <c r="X244" s="3">
        <v>61.632333382592002</v>
      </c>
      <c r="Y244" s="3">
        <v>7.8506263051168004</v>
      </c>
      <c r="Z244" s="3">
        <v>66.05</v>
      </c>
      <c r="AA244" s="3">
        <v>72</v>
      </c>
      <c r="AB244" s="3">
        <v>83</v>
      </c>
      <c r="AC244" s="3">
        <v>90</v>
      </c>
      <c r="AD244" s="3">
        <v>7.4257425742574198E-2</v>
      </c>
    </row>
    <row r="245" spans="1:30">
      <c r="A245" s="3" t="s">
        <v>28</v>
      </c>
      <c r="B245" s="3" t="s">
        <v>164</v>
      </c>
      <c r="C245" s="3" t="s">
        <v>165</v>
      </c>
      <c r="D245" s="3" t="s">
        <v>31</v>
      </c>
      <c r="E245" s="3" t="s">
        <v>166</v>
      </c>
      <c r="F245" s="3" t="s">
        <v>33</v>
      </c>
      <c r="G245" s="3"/>
      <c r="H245" s="4">
        <v>37652</v>
      </c>
      <c r="I245" s="6">
        <v>43738</v>
      </c>
      <c r="J245" s="3">
        <v>201</v>
      </c>
      <c r="K245" s="3">
        <v>144</v>
      </c>
      <c r="L245" s="3">
        <v>17</v>
      </c>
      <c r="M245" s="3">
        <v>67</v>
      </c>
      <c r="N245" s="3">
        <v>201</v>
      </c>
      <c r="O245" s="3">
        <v>871</v>
      </c>
      <c r="P245" s="3">
        <v>4351</v>
      </c>
      <c r="Q245" s="3">
        <v>201</v>
      </c>
      <c r="R245" s="3">
        <v>0</v>
      </c>
      <c r="S245" s="5">
        <v>0</v>
      </c>
      <c r="T245" s="3">
        <v>-24.6</v>
      </c>
      <c r="U245" s="3">
        <v>-0.2</v>
      </c>
      <c r="V245" s="3">
        <v>-0.29900497512437701</v>
      </c>
      <c r="W245" s="3">
        <v>30.8</v>
      </c>
      <c r="X245" s="3">
        <v>74.703399004975097</v>
      </c>
      <c r="Y245" s="3">
        <v>8.6431128076043908</v>
      </c>
      <c r="Z245" s="3">
        <v>-13.4</v>
      </c>
      <c r="AA245" s="3">
        <v>-4.9000000000000004</v>
      </c>
      <c r="AB245" s="3">
        <v>2.9</v>
      </c>
      <c r="AC245" s="3">
        <v>18</v>
      </c>
      <c r="AD245" s="3">
        <v>1.99004975124378E-2</v>
      </c>
    </row>
    <row r="246" spans="1:30">
      <c r="A246" s="3" t="s">
        <v>28</v>
      </c>
      <c r="B246" s="3" t="s">
        <v>206</v>
      </c>
      <c r="C246" s="3" t="s">
        <v>207</v>
      </c>
      <c r="D246" s="3" t="s">
        <v>31</v>
      </c>
      <c r="E246" s="3" t="s">
        <v>208</v>
      </c>
      <c r="F246" s="3" t="s">
        <v>33</v>
      </c>
      <c r="G246" s="3"/>
      <c r="H246" s="4">
        <v>37652</v>
      </c>
      <c r="I246" s="6">
        <v>43738</v>
      </c>
      <c r="J246" s="3">
        <v>201</v>
      </c>
      <c r="K246" s="3">
        <v>137</v>
      </c>
      <c r="L246" s="3">
        <v>17</v>
      </c>
      <c r="M246" s="3">
        <v>67</v>
      </c>
      <c r="N246" s="3">
        <v>201</v>
      </c>
      <c r="O246" s="3">
        <v>871</v>
      </c>
      <c r="P246" s="3">
        <v>4351</v>
      </c>
      <c r="Q246" s="3">
        <v>201</v>
      </c>
      <c r="R246" s="3">
        <v>0</v>
      </c>
      <c r="S246" s="5">
        <v>0</v>
      </c>
      <c r="T246" s="3">
        <v>-13.7</v>
      </c>
      <c r="U246" s="3">
        <v>2.8</v>
      </c>
      <c r="V246" s="3">
        <v>2.4119402985074601</v>
      </c>
      <c r="W246" s="3">
        <v>24</v>
      </c>
      <c r="X246" s="3">
        <v>38.890356716417898</v>
      </c>
      <c r="Y246" s="3">
        <v>6.2362133315352404</v>
      </c>
      <c r="Z246" s="3">
        <v>-8.1999999999999993</v>
      </c>
      <c r="AA246" s="3">
        <v>-1.7</v>
      </c>
      <c r="AB246" s="3">
        <v>6.5</v>
      </c>
      <c r="AC246" s="3">
        <v>11.6</v>
      </c>
      <c r="AD246" s="3">
        <v>2.4875621890547199E-2</v>
      </c>
    </row>
    <row r="247" spans="1:30">
      <c r="A247" s="3" t="s">
        <v>28</v>
      </c>
      <c r="B247" s="3" t="s">
        <v>531</v>
      </c>
      <c r="C247" s="3" t="s">
        <v>532</v>
      </c>
      <c r="D247" s="3" t="s">
        <v>31</v>
      </c>
      <c r="E247" s="3" t="s">
        <v>533</v>
      </c>
      <c r="F247" s="3" t="s">
        <v>33</v>
      </c>
      <c r="G247" s="3"/>
      <c r="H247" s="4">
        <v>37652</v>
      </c>
      <c r="I247" s="6">
        <v>43738</v>
      </c>
      <c r="J247" s="3">
        <v>201</v>
      </c>
      <c r="K247" s="3">
        <v>46</v>
      </c>
      <c r="L247" s="3">
        <v>17</v>
      </c>
      <c r="M247" s="3">
        <v>67</v>
      </c>
      <c r="N247" s="3">
        <v>201</v>
      </c>
      <c r="O247" s="3">
        <v>871</v>
      </c>
      <c r="P247" s="3">
        <v>4351</v>
      </c>
      <c r="Q247" s="3">
        <v>201</v>
      </c>
      <c r="R247" s="3">
        <v>0</v>
      </c>
      <c r="S247" s="5">
        <v>0</v>
      </c>
      <c r="T247" s="3">
        <v>1.5</v>
      </c>
      <c r="U247" s="3">
        <v>3.1</v>
      </c>
      <c r="V247" s="3">
        <v>3.3323383084577101</v>
      </c>
      <c r="W247" s="3">
        <v>7.1</v>
      </c>
      <c r="X247" s="3">
        <v>1.84269900497512</v>
      </c>
      <c r="Y247" s="3">
        <v>1.3574604984953</v>
      </c>
      <c r="Z247" s="3">
        <v>1.6</v>
      </c>
      <c r="AA247" s="3">
        <v>2</v>
      </c>
      <c r="AB247" s="3">
        <v>4.3</v>
      </c>
      <c r="AC247" s="3">
        <v>5.9</v>
      </c>
      <c r="AD247" s="3">
        <v>9.4527363184079602E-2</v>
      </c>
    </row>
    <row r="248" spans="1:30">
      <c r="A248" s="3" t="s">
        <v>28</v>
      </c>
      <c r="B248" s="3" t="s">
        <v>872</v>
      </c>
      <c r="C248" s="3" t="s">
        <v>873</v>
      </c>
      <c r="D248" s="3" t="s">
        <v>31</v>
      </c>
      <c r="E248" s="3" t="s">
        <v>874</v>
      </c>
      <c r="F248" s="3" t="s">
        <v>33</v>
      </c>
      <c r="G248" s="3"/>
      <c r="H248" s="4">
        <v>37652</v>
      </c>
      <c r="I248" s="6">
        <v>43738</v>
      </c>
      <c r="J248" s="3">
        <v>201</v>
      </c>
      <c r="K248" s="3">
        <v>200</v>
      </c>
      <c r="L248" s="3">
        <v>17</v>
      </c>
      <c r="M248" s="3">
        <v>67</v>
      </c>
      <c r="N248" s="3">
        <v>201</v>
      </c>
      <c r="O248" s="3">
        <v>871</v>
      </c>
      <c r="P248" s="3">
        <v>4351</v>
      </c>
      <c r="Q248" s="3">
        <v>201</v>
      </c>
      <c r="R248" s="3">
        <v>0</v>
      </c>
      <c r="S248" s="5">
        <v>0</v>
      </c>
      <c r="T248" s="3">
        <v>22116</v>
      </c>
      <c r="U248" s="3">
        <v>24486.1</v>
      </c>
      <c r="V248" s="3">
        <v>24637.403980099501</v>
      </c>
      <c r="W248" s="3">
        <v>27134.9</v>
      </c>
      <c r="X248" s="3">
        <v>2366438.02328408</v>
      </c>
      <c r="Y248" s="3">
        <v>1538.32312057125</v>
      </c>
      <c r="Z248" s="3">
        <v>22314</v>
      </c>
      <c r="AA248" s="3">
        <v>23476.6</v>
      </c>
      <c r="AB248" s="3">
        <v>26115.1</v>
      </c>
      <c r="AC248" s="3">
        <v>26866.3</v>
      </c>
      <c r="AD248" s="3">
        <v>9.9502487562189001E-3</v>
      </c>
    </row>
    <row r="249" spans="1:30">
      <c r="A249" s="3" t="s">
        <v>28</v>
      </c>
      <c r="B249" s="3" t="s">
        <v>95</v>
      </c>
      <c r="C249" s="3" t="s">
        <v>96</v>
      </c>
      <c r="D249" s="3" t="s">
        <v>31</v>
      </c>
      <c r="E249" s="3" t="s">
        <v>97</v>
      </c>
      <c r="F249" s="3" t="s">
        <v>37</v>
      </c>
      <c r="G249" s="3"/>
      <c r="H249" s="4">
        <v>37711</v>
      </c>
      <c r="I249" s="6">
        <v>43738</v>
      </c>
      <c r="J249" s="3">
        <v>67</v>
      </c>
      <c r="K249" s="3">
        <v>67</v>
      </c>
      <c r="L249" s="3">
        <v>17</v>
      </c>
      <c r="M249" s="3">
        <v>67</v>
      </c>
      <c r="N249" s="3">
        <v>199</v>
      </c>
      <c r="O249" s="3">
        <v>862</v>
      </c>
      <c r="P249" s="3">
        <v>4306</v>
      </c>
      <c r="Q249" s="3">
        <v>67</v>
      </c>
      <c r="R249" s="3">
        <v>0</v>
      </c>
      <c r="S249" s="5">
        <v>0</v>
      </c>
      <c r="T249" s="3">
        <v>-48.4</v>
      </c>
      <c r="U249" s="3">
        <v>0.82</v>
      </c>
      <c r="V249" s="3">
        <v>11.613283582089499</v>
      </c>
      <c r="W249" s="3">
        <v>175</v>
      </c>
      <c r="X249" s="3">
        <v>1850.8813617819901</v>
      </c>
      <c r="Y249" s="3">
        <v>43.021870737823498</v>
      </c>
      <c r="Z249" s="3">
        <v>-37.363</v>
      </c>
      <c r="AA249" s="3">
        <v>-17.114999999999998</v>
      </c>
      <c r="AB249" s="3">
        <v>28.86</v>
      </c>
      <c r="AC249" s="3">
        <v>83.782999999999902</v>
      </c>
      <c r="AD249" s="3">
        <v>1.4925373134328301E-2</v>
      </c>
    </row>
    <row r="250" spans="1:30">
      <c r="A250" s="3" t="s">
        <v>28</v>
      </c>
      <c r="B250" s="3" t="s">
        <v>824</v>
      </c>
      <c r="C250" s="3" t="s">
        <v>825</v>
      </c>
      <c r="D250" s="3" t="s">
        <v>31</v>
      </c>
      <c r="E250" s="3" t="s">
        <v>826</v>
      </c>
      <c r="F250" s="3" t="s">
        <v>37</v>
      </c>
      <c r="G250" s="3"/>
      <c r="H250" s="4">
        <v>37711</v>
      </c>
      <c r="I250" s="6">
        <v>43738</v>
      </c>
      <c r="J250" s="3">
        <v>67</v>
      </c>
      <c r="K250" s="3">
        <v>66</v>
      </c>
      <c r="L250" s="3">
        <v>17</v>
      </c>
      <c r="M250" s="3">
        <v>67</v>
      </c>
      <c r="N250" s="3">
        <v>199</v>
      </c>
      <c r="O250" s="3">
        <v>862</v>
      </c>
      <c r="P250" s="3">
        <v>4306</v>
      </c>
      <c r="Q250" s="3">
        <v>67</v>
      </c>
      <c r="R250" s="3">
        <v>0</v>
      </c>
      <c r="S250" s="5">
        <v>0</v>
      </c>
      <c r="T250" s="3">
        <v>1109</v>
      </c>
      <c r="U250" s="3">
        <v>3466</v>
      </c>
      <c r="V250" s="3">
        <v>3849.2537313432799</v>
      </c>
      <c r="W250" s="3">
        <v>10820</v>
      </c>
      <c r="X250" s="3">
        <v>3476927.2528267698</v>
      </c>
      <c r="Y250" s="3">
        <v>1864.6520460468601</v>
      </c>
      <c r="Z250" s="3">
        <v>1566.8</v>
      </c>
      <c r="AA250" s="3">
        <v>2711</v>
      </c>
      <c r="AB250" s="3">
        <v>4549.5</v>
      </c>
      <c r="AC250" s="3">
        <v>7357.2999999999902</v>
      </c>
      <c r="AD250" s="3">
        <v>2.9850746268656699E-2</v>
      </c>
    </row>
    <row r="251" spans="1:30">
      <c r="A251" s="3" t="s">
        <v>28</v>
      </c>
      <c r="B251" s="3" t="s">
        <v>905</v>
      </c>
      <c r="C251" s="3" t="s">
        <v>906</v>
      </c>
      <c r="D251" s="3" t="s">
        <v>31</v>
      </c>
      <c r="E251" s="3" t="s">
        <v>907</v>
      </c>
      <c r="F251" s="3" t="s">
        <v>37</v>
      </c>
      <c r="G251" s="3"/>
      <c r="H251" s="4">
        <v>37711</v>
      </c>
      <c r="I251" s="6">
        <v>43646</v>
      </c>
      <c r="J251" s="3">
        <v>66</v>
      </c>
      <c r="K251" s="3">
        <v>66</v>
      </c>
      <c r="L251" s="3">
        <v>17</v>
      </c>
      <c r="M251" s="3">
        <v>66</v>
      </c>
      <c r="N251" s="3">
        <v>196</v>
      </c>
      <c r="O251" s="3">
        <v>848</v>
      </c>
      <c r="P251" s="3">
        <v>4236</v>
      </c>
      <c r="Q251" s="3">
        <v>66</v>
      </c>
      <c r="R251" s="3">
        <v>0</v>
      </c>
      <c r="S251" s="5">
        <v>0</v>
      </c>
      <c r="T251" s="3">
        <v>2558371</v>
      </c>
      <c r="U251" s="3">
        <v>3792790</v>
      </c>
      <c r="V251" s="3">
        <v>3754500.01515151</v>
      </c>
      <c r="W251" s="3">
        <v>4917719</v>
      </c>
      <c r="X251" s="3">
        <v>477602353245.06097</v>
      </c>
      <c r="Y251" s="3">
        <v>691087.80429483799</v>
      </c>
      <c r="Z251" s="3">
        <v>2711433.25</v>
      </c>
      <c r="AA251" s="3">
        <v>3154331.75</v>
      </c>
      <c r="AB251" s="3">
        <v>4340981.5</v>
      </c>
      <c r="AC251" s="3">
        <v>4773225</v>
      </c>
      <c r="AD251" s="3">
        <v>1.51515151515151E-2</v>
      </c>
    </row>
    <row r="252" spans="1:30">
      <c r="A252" s="3" t="s">
        <v>28</v>
      </c>
      <c r="B252" s="3" t="s">
        <v>537</v>
      </c>
      <c r="C252" s="3" t="s">
        <v>538</v>
      </c>
      <c r="D252" s="3" t="s">
        <v>31</v>
      </c>
      <c r="E252" s="3" t="s">
        <v>539</v>
      </c>
      <c r="F252" s="3" t="s">
        <v>37</v>
      </c>
      <c r="G252" s="3"/>
      <c r="H252" s="4">
        <v>37986</v>
      </c>
      <c r="I252" s="6">
        <v>43646</v>
      </c>
      <c r="J252" s="3">
        <v>63</v>
      </c>
      <c r="K252" s="3">
        <v>42</v>
      </c>
      <c r="L252" s="3">
        <v>17</v>
      </c>
      <c r="M252" s="3">
        <v>63</v>
      </c>
      <c r="N252" s="3">
        <v>187</v>
      </c>
      <c r="O252" s="3">
        <v>809</v>
      </c>
      <c r="P252" s="3">
        <v>4041</v>
      </c>
      <c r="Q252" s="3">
        <v>63</v>
      </c>
      <c r="R252" s="3">
        <v>0</v>
      </c>
      <c r="S252" s="5">
        <v>0</v>
      </c>
      <c r="T252" s="3">
        <v>1.6</v>
      </c>
      <c r="U252" s="3">
        <v>8.1999999999999993</v>
      </c>
      <c r="V252" s="3">
        <v>7.9285714285714199</v>
      </c>
      <c r="W252" s="3">
        <v>11.8</v>
      </c>
      <c r="X252" s="3">
        <v>6.7127188940092104</v>
      </c>
      <c r="Y252" s="3">
        <v>2.5908915249406301</v>
      </c>
      <c r="Z252" s="3">
        <v>4.12</v>
      </c>
      <c r="AA252" s="3">
        <v>5.7</v>
      </c>
      <c r="AB252" s="3">
        <v>10.3</v>
      </c>
      <c r="AC252" s="3">
        <v>11.3</v>
      </c>
      <c r="AD252" s="3">
        <v>7.9365079365079305E-2</v>
      </c>
    </row>
    <row r="253" spans="1:30">
      <c r="A253" s="3" t="s">
        <v>28</v>
      </c>
      <c r="B253" s="3" t="s">
        <v>564</v>
      </c>
      <c r="C253" s="3" t="s">
        <v>565</v>
      </c>
      <c r="D253" s="3" t="s">
        <v>31</v>
      </c>
      <c r="E253" s="3" t="s">
        <v>566</v>
      </c>
      <c r="F253" s="3" t="s">
        <v>37</v>
      </c>
      <c r="G253" s="3"/>
      <c r="H253" s="4">
        <v>37986</v>
      </c>
      <c r="I253" s="6">
        <v>43646</v>
      </c>
      <c r="J253" s="3">
        <v>63</v>
      </c>
      <c r="K253" s="3">
        <v>41</v>
      </c>
      <c r="L253" s="3">
        <v>17</v>
      </c>
      <c r="M253" s="3">
        <v>63</v>
      </c>
      <c r="N253" s="3">
        <v>187</v>
      </c>
      <c r="O253" s="3">
        <v>809</v>
      </c>
      <c r="P253" s="3">
        <v>4041</v>
      </c>
      <c r="Q253" s="3">
        <v>63</v>
      </c>
      <c r="R253" s="3">
        <v>0</v>
      </c>
      <c r="S253" s="5">
        <v>0</v>
      </c>
      <c r="T253" s="3">
        <v>4.0999999999999996</v>
      </c>
      <c r="U253" s="3">
        <v>8.1</v>
      </c>
      <c r="V253" s="3">
        <v>8.1253968253968196</v>
      </c>
      <c r="W253" s="3">
        <v>11.8</v>
      </c>
      <c r="X253" s="3">
        <v>4.6383768561187901</v>
      </c>
      <c r="Y253" s="3">
        <v>2.1536891270837502</v>
      </c>
      <c r="Z253" s="3">
        <v>5.3</v>
      </c>
      <c r="AA253" s="3">
        <v>6.1</v>
      </c>
      <c r="AB253" s="3">
        <v>10.25</v>
      </c>
      <c r="AC253" s="3">
        <v>11.47</v>
      </c>
      <c r="AD253" s="3">
        <v>4.7619047619047603E-2</v>
      </c>
    </row>
    <row r="254" spans="1:30">
      <c r="A254" s="3" t="s">
        <v>28</v>
      </c>
      <c r="B254" s="3" t="s">
        <v>438</v>
      </c>
      <c r="C254" s="3" t="s">
        <v>439</v>
      </c>
      <c r="D254" s="3" t="s">
        <v>31</v>
      </c>
      <c r="E254" s="3" t="s">
        <v>440</v>
      </c>
      <c r="F254" s="3" t="s">
        <v>37</v>
      </c>
      <c r="G254" s="3"/>
      <c r="H254" s="4">
        <v>38077</v>
      </c>
      <c r="I254" s="6">
        <v>43646</v>
      </c>
      <c r="J254" s="3">
        <v>62</v>
      </c>
      <c r="K254" s="3">
        <v>59</v>
      </c>
      <c r="L254" s="3">
        <v>16</v>
      </c>
      <c r="M254" s="3">
        <v>62</v>
      </c>
      <c r="N254" s="3">
        <v>184</v>
      </c>
      <c r="O254" s="3">
        <v>796</v>
      </c>
      <c r="P254" s="3">
        <v>3976</v>
      </c>
      <c r="Q254" s="3">
        <v>62</v>
      </c>
      <c r="R254" s="3">
        <v>0</v>
      </c>
      <c r="S254" s="5">
        <v>0</v>
      </c>
      <c r="T254" s="3">
        <v>-0.81</v>
      </c>
      <c r="U254" s="3">
        <v>3.8</v>
      </c>
      <c r="V254" s="3">
        <v>3.8704838709677398</v>
      </c>
      <c r="W254" s="3">
        <v>7.57</v>
      </c>
      <c r="X254" s="3">
        <v>5.0733981226863998</v>
      </c>
      <c r="Y254" s="3">
        <v>2.2524205030780502</v>
      </c>
      <c r="Z254" s="3">
        <v>0.66200000000000003</v>
      </c>
      <c r="AA254" s="3">
        <v>2.1425000000000001</v>
      </c>
      <c r="AB254" s="3">
        <v>6.0674999999999901</v>
      </c>
      <c r="AC254" s="3">
        <v>7.2539999999999996</v>
      </c>
      <c r="AD254" s="3">
        <v>4.8387096774193498E-2</v>
      </c>
    </row>
    <row r="255" spans="1:30">
      <c r="A255" s="3" t="s">
        <v>28</v>
      </c>
      <c r="B255" s="3" t="s">
        <v>509</v>
      </c>
      <c r="C255" s="3" t="s">
        <v>510</v>
      </c>
      <c r="D255" s="3" t="s">
        <v>31</v>
      </c>
      <c r="E255" s="3" t="s">
        <v>511</v>
      </c>
      <c r="F255" s="3" t="s">
        <v>508</v>
      </c>
      <c r="G255" s="3"/>
      <c r="H255" s="4">
        <v>38215</v>
      </c>
      <c r="I255" s="6">
        <v>43769</v>
      </c>
      <c r="J255" s="3">
        <v>3783</v>
      </c>
      <c r="K255" s="3">
        <v>405</v>
      </c>
      <c r="L255" s="3">
        <v>16</v>
      </c>
      <c r="M255" s="3">
        <v>62</v>
      </c>
      <c r="N255" s="3">
        <v>183</v>
      </c>
      <c r="O255" s="3">
        <v>794</v>
      </c>
      <c r="P255" s="3">
        <v>3966</v>
      </c>
      <c r="Q255" s="3">
        <v>3966</v>
      </c>
      <c r="R255" s="3">
        <v>183</v>
      </c>
      <c r="S255" s="5">
        <v>4.6142208774583963E-2</v>
      </c>
      <c r="T255" s="3">
        <v>1.27</v>
      </c>
      <c r="U255" s="3">
        <v>2.67</v>
      </c>
      <c r="V255" s="3">
        <v>2.9551123446999799</v>
      </c>
      <c r="W255" s="3">
        <v>6.14</v>
      </c>
      <c r="X255" s="3">
        <v>1.61373609922092</v>
      </c>
      <c r="Y255" s="3">
        <v>1.2703291302733</v>
      </c>
      <c r="Z255" s="3">
        <v>1.38</v>
      </c>
      <c r="AA255" s="3">
        <v>1.75</v>
      </c>
      <c r="AB255" s="3">
        <v>3.56</v>
      </c>
      <c r="AC255" s="3">
        <v>5.36</v>
      </c>
      <c r="AD255" s="3">
        <v>5.0489029870473101E-2</v>
      </c>
    </row>
    <row r="256" spans="1:30">
      <c r="A256" s="3" t="s">
        <v>28</v>
      </c>
      <c r="B256" s="3" t="s">
        <v>649</v>
      </c>
      <c r="C256" s="3" t="s">
        <v>650</v>
      </c>
      <c r="D256" s="3" t="s">
        <v>31</v>
      </c>
      <c r="E256" s="3" t="s">
        <v>651</v>
      </c>
      <c r="F256" s="3" t="s">
        <v>33</v>
      </c>
      <c r="G256" s="3"/>
      <c r="H256" s="4">
        <v>38383</v>
      </c>
      <c r="I256" s="6">
        <v>43769</v>
      </c>
      <c r="J256" s="3">
        <v>178</v>
      </c>
      <c r="K256" s="3">
        <v>96</v>
      </c>
      <c r="L256" s="3">
        <v>15</v>
      </c>
      <c r="M256" s="3">
        <v>60</v>
      </c>
      <c r="N256" s="3">
        <v>178</v>
      </c>
      <c r="O256" s="3">
        <v>770</v>
      </c>
      <c r="P256" s="3">
        <v>3846</v>
      </c>
      <c r="Q256" s="3">
        <v>178</v>
      </c>
      <c r="R256" s="3">
        <v>0</v>
      </c>
      <c r="S256" s="5">
        <v>0</v>
      </c>
      <c r="T256" s="3">
        <v>29</v>
      </c>
      <c r="U256" s="3">
        <v>50.3</v>
      </c>
      <c r="V256" s="3">
        <v>50.848876404494298</v>
      </c>
      <c r="W256" s="3">
        <v>63.9</v>
      </c>
      <c r="X256" s="3">
        <v>21.002625849044598</v>
      </c>
      <c r="Y256" s="3">
        <v>4.5828621896195596</v>
      </c>
      <c r="Z256" s="3">
        <v>46.484999999999999</v>
      </c>
      <c r="AA256" s="3">
        <v>48.524999999999999</v>
      </c>
      <c r="AB256" s="3">
        <v>52.975000000000001</v>
      </c>
      <c r="AC256" s="3">
        <v>58.9</v>
      </c>
      <c r="AD256" s="3">
        <v>3.3707865168539297E-2</v>
      </c>
    </row>
    <row r="257" spans="1:30">
      <c r="A257" s="3" t="s">
        <v>28</v>
      </c>
      <c r="B257" s="3" t="s">
        <v>658</v>
      </c>
      <c r="C257" s="3" t="s">
        <v>659</v>
      </c>
      <c r="D257" s="3" t="s">
        <v>31</v>
      </c>
      <c r="E257" s="3" t="s">
        <v>660</v>
      </c>
      <c r="F257" s="3" t="s">
        <v>33</v>
      </c>
      <c r="G257" s="3"/>
      <c r="H257" s="4">
        <v>38383</v>
      </c>
      <c r="I257" s="6">
        <v>43769</v>
      </c>
      <c r="J257" s="3">
        <v>178</v>
      </c>
      <c r="K257" s="3">
        <v>96</v>
      </c>
      <c r="L257" s="3">
        <v>15</v>
      </c>
      <c r="M257" s="3">
        <v>60</v>
      </c>
      <c r="N257" s="3">
        <v>178</v>
      </c>
      <c r="O257" s="3">
        <v>770</v>
      </c>
      <c r="P257" s="3">
        <v>3846</v>
      </c>
      <c r="Q257" s="3">
        <v>178</v>
      </c>
      <c r="R257" s="3">
        <v>0</v>
      </c>
      <c r="S257" s="5">
        <v>0</v>
      </c>
      <c r="T257" s="3">
        <v>32.299999999999997</v>
      </c>
      <c r="U257" s="3">
        <v>52.55</v>
      </c>
      <c r="V257" s="3">
        <v>53.399999999999899</v>
      </c>
      <c r="W257" s="3">
        <v>65.099999999999994</v>
      </c>
      <c r="X257" s="3">
        <v>20.437401129943499</v>
      </c>
      <c r="Y257" s="3">
        <v>4.5207743949398198</v>
      </c>
      <c r="Z257" s="3">
        <v>48.954999999999998</v>
      </c>
      <c r="AA257" s="3">
        <v>50.524999999999999</v>
      </c>
      <c r="AB257" s="3">
        <v>55.924999999999997</v>
      </c>
      <c r="AC257" s="3">
        <v>61</v>
      </c>
      <c r="AD257" s="3">
        <v>4.49438202247191E-2</v>
      </c>
    </row>
    <row r="258" spans="1:30">
      <c r="A258" s="3" t="s">
        <v>28</v>
      </c>
      <c r="B258" s="3" t="s">
        <v>691</v>
      </c>
      <c r="C258" s="3" t="s">
        <v>692</v>
      </c>
      <c r="D258" s="3" t="s">
        <v>31</v>
      </c>
      <c r="E258" s="3" t="s">
        <v>693</v>
      </c>
      <c r="F258" s="3" t="s">
        <v>33</v>
      </c>
      <c r="G258" s="3"/>
      <c r="H258" s="4">
        <v>38383</v>
      </c>
      <c r="I258" s="6">
        <v>43769</v>
      </c>
      <c r="J258" s="3">
        <v>178</v>
      </c>
      <c r="K258" s="3">
        <v>69</v>
      </c>
      <c r="L258" s="3">
        <v>15</v>
      </c>
      <c r="M258" s="3">
        <v>60</v>
      </c>
      <c r="N258" s="3">
        <v>178</v>
      </c>
      <c r="O258" s="3">
        <v>770</v>
      </c>
      <c r="P258" s="3">
        <v>3846</v>
      </c>
      <c r="Q258" s="3">
        <v>178</v>
      </c>
      <c r="R258" s="3">
        <v>0</v>
      </c>
      <c r="S258" s="5">
        <v>0</v>
      </c>
      <c r="T258" s="3">
        <v>38.799999999999997</v>
      </c>
      <c r="U258" s="3">
        <v>51.3</v>
      </c>
      <c r="V258" s="3">
        <v>51.788764044943797</v>
      </c>
      <c r="W258" s="3">
        <v>59.2</v>
      </c>
      <c r="X258" s="3">
        <v>7.1362572208468196</v>
      </c>
      <c r="Y258" s="3">
        <v>2.6713774014254899</v>
      </c>
      <c r="Z258" s="3">
        <v>49.17</v>
      </c>
      <c r="AA258" s="3">
        <v>50.2</v>
      </c>
      <c r="AB258" s="3">
        <v>53.3</v>
      </c>
      <c r="AC258" s="3">
        <v>56.1</v>
      </c>
      <c r="AD258" s="3">
        <v>5.0561797752808897E-2</v>
      </c>
    </row>
    <row r="259" spans="1:30">
      <c r="A259" s="3" t="s">
        <v>28</v>
      </c>
      <c r="B259" s="3" t="s">
        <v>863</v>
      </c>
      <c r="C259" s="3" t="s">
        <v>864</v>
      </c>
      <c r="D259" s="3" t="s">
        <v>31</v>
      </c>
      <c r="E259" s="3" t="s">
        <v>865</v>
      </c>
      <c r="F259" s="3" t="s">
        <v>33</v>
      </c>
      <c r="G259" s="3"/>
      <c r="H259" s="4">
        <v>38383</v>
      </c>
      <c r="I259" s="6">
        <v>43738</v>
      </c>
      <c r="J259" s="3">
        <v>177</v>
      </c>
      <c r="K259" s="3">
        <v>177</v>
      </c>
      <c r="L259" s="3">
        <v>15</v>
      </c>
      <c r="M259" s="3">
        <v>59</v>
      </c>
      <c r="N259" s="3">
        <v>177</v>
      </c>
      <c r="O259" s="3">
        <v>766</v>
      </c>
      <c r="P259" s="3">
        <v>3826</v>
      </c>
      <c r="Q259" s="3">
        <v>177</v>
      </c>
      <c r="R259" s="3">
        <v>0</v>
      </c>
      <c r="S259" s="5">
        <v>0</v>
      </c>
      <c r="T259" s="3">
        <v>15667.7</v>
      </c>
      <c r="U259" s="3">
        <v>28646.3</v>
      </c>
      <c r="V259" s="3">
        <v>27853.633333333299</v>
      </c>
      <c r="W259" s="3">
        <v>40881.9</v>
      </c>
      <c r="X259" s="3">
        <v>56200791.868598498</v>
      </c>
      <c r="Y259" s="3">
        <v>7496.7187401288102</v>
      </c>
      <c r="Z259" s="3">
        <v>16893.5</v>
      </c>
      <c r="AA259" s="3">
        <v>20132.099999999999</v>
      </c>
      <c r="AB259" s="3">
        <v>34655.4</v>
      </c>
      <c r="AC259" s="3">
        <v>39329.68</v>
      </c>
      <c r="AD259" s="3">
        <v>5.6497175141242903E-3</v>
      </c>
    </row>
    <row r="260" spans="1:30">
      <c r="A260" s="3" t="s">
        <v>28</v>
      </c>
      <c r="B260" s="3" t="s">
        <v>366</v>
      </c>
      <c r="C260" s="3" t="s">
        <v>367</v>
      </c>
      <c r="D260" s="3" t="s">
        <v>31</v>
      </c>
      <c r="E260" s="3" t="s">
        <v>368</v>
      </c>
      <c r="F260" s="3" t="s">
        <v>33</v>
      </c>
      <c r="G260" s="3"/>
      <c r="H260" s="4">
        <v>38748</v>
      </c>
      <c r="I260" s="6">
        <v>43738</v>
      </c>
      <c r="J260" s="3">
        <v>165</v>
      </c>
      <c r="K260" s="3">
        <v>111</v>
      </c>
      <c r="L260" s="3">
        <v>14</v>
      </c>
      <c r="M260" s="3">
        <v>55</v>
      </c>
      <c r="N260" s="3">
        <v>165</v>
      </c>
      <c r="O260" s="3">
        <v>714</v>
      </c>
      <c r="P260" s="3">
        <v>3566</v>
      </c>
      <c r="Q260" s="3">
        <v>165</v>
      </c>
      <c r="R260" s="3">
        <v>0</v>
      </c>
      <c r="S260" s="5">
        <v>0</v>
      </c>
      <c r="T260" s="3">
        <v>-3.6</v>
      </c>
      <c r="U260" s="3">
        <v>4.9000000000000004</v>
      </c>
      <c r="V260" s="3">
        <v>6.4503030303030204</v>
      </c>
      <c r="W260" s="3">
        <v>28.2</v>
      </c>
      <c r="X260" s="3">
        <v>37.323246858832199</v>
      </c>
      <c r="Y260" s="3">
        <v>6.1092754774058298</v>
      </c>
      <c r="Z260" s="3">
        <v>-0.5</v>
      </c>
      <c r="AA260" s="3">
        <v>2.2999999999999998</v>
      </c>
      <c r="AB260" s="3">
        <v>9.1</v>
      </c>
      <c r="AC260" s="3">
        <v>19.46</v>
      </c>
      <c r="AD260" s="3">
        <v>3.03030303030303E-2</v>
      </c>
    </row>
    <row r="261" spans="1:30">
      <c r="A261" s="3" t="s">
        <v>28</v>
      </c>
      <c r="B261" s="3" t="s">
        <v>670</v>
      </c>
      <c r="C261" s="3" t="s">
        <v>671</v>
      </c>
      <c r="D261" s="3" t="s">
        <v>31</v>
      </c>
      <c r="E261" s="3" t="s">
        <v>672</v>
      </c>
      <c r="F261" s="3" t="s">
        <v>33</v>
      </c>
      <c r="G261" s="3"/>
      <c r="H261" s="4">
        <v>38807</v>
      </c>
      <c r="I261" s="6">
        <v>43769</v>
      </c>
      <c r="J261" s="3">
        <v>164</v>
      </c>
      <c r="K261" s="3">
        <v>10</v>
      </c>
      <c r="L261" s="3">
        <v>14</v>
      </c>
      <c r="M261" s="3">
        <v>56</v>
      </c>
      <c r="N261" s="3">
        <v>164</v>
      </c>
      <c r="O261" s="3">
        <v>710</v>
      </c>
      <c r="P261" s="3">
        <v>3546</v>
      </c>
      <c r="Q261" s="3">
        <v>164</v>
      </c>
      <c r="R261" s="3">
        <v>0</v>
      </c>
      <c r="S261" s="5">
        <v>0</v>
      </c>
      <c r="T261" s="3">
        <v>33.700000000000003</v>
      </c>
      <c r="U261" s="3">
        <v>34.4</v>
      </c>
      <c r="V261" s="3">
        <v>34.351829268292597</v>
      </c>
      <c r="W261" s="3">
        <v>34.6</v>
      </c>
      <c r="X261" s="3">
        <v>3.5886203800688403E-2</v>
      </c>
      <c r="Y261" s="3">
        <v>0.18943654293902301</v>
      </c>
      <c r="Z261" s="3">
        <v>33.9</v>
      </c>
      <c r="AA261" s="3">
        <v>34.299999999999997</v>
      </c>
      <c r="AB261" s="3">
        <v>34.5</v>
      </c>
      <c r="AC261" s="3">
        <v>34.5</v>
      </c>
      <c r="AD261" s="3">
        <v>0.37804878048780399</v>
      </c>
    </row>
    <row r="262" spans="1:30">
      <c r="A262" s="3" t="s">
        <v>28</v>
      </c>
      <c r="B262" s="3" t="s">
        <v>793</v>
      </c>
      <c r="C262" s="3" t="s">
        <v>794</v>
      </c>
      <c r="D262" s="3" t="s">
        <v>31</v>
      </c>
      <c r="E262" s="3" t="s">
        <v>795</v>
      </c>
      <c r="F262" s="3" t="s">
        <v>33</v>
      </c>
      <c r="G262" s="3"/>
      <c r="H262" s="4">
        <v>38807</v>
      </c>
      <c r="I262" s="6">
        <v>43769</v>
      </c>
      <c r="J262" s="3">
        <v>164</v>
      </c>
      <c r="K262" s="3">
        <v>118</v>
      </c>
      <c r="L262" s="3">
        <v>14</v>
      </c>
      <c r="M262" s="3">
        <v>56</v>
      </c>
      <c r="N262" s="3">
        <v>164</v>
      </c>
      <c r="O262" s="3">
        <v>710</v>
      </c>
      <c r="P262" s="3">
        <v>3546</v>
      </c>
      <c r="Q262" s="3">
        <v>164</v>
      </c>
      <c r="R262" s="3">
        <v>0</v>
      </c>
      <c r="S262" s="5">
        <v>0</v>
      </c>
      <c r="T262" s="3">
        <v>91</v>
      </c>
      <c r="U262" s="3">
        <v>99.8</v>
      </c>
      <c r="V262" s="3">
        <v>100.72378048780401</v>
      </c>
      <c r="W262" s="3">
        <v>111.6</v>
      </c>
      <c r="X262" s="3">
        <v>33.161087460721198</v>
      </c>
      <c r="Y262" s="3">
        <v>5.7585664414610296</v>
      </c>
      <c r="Z262" s="3">
        <v>91.814999999999998</v>
      </c>
      <c r="AA262" s="3">
        <v>96.7</v>
      </c>
      <c r="AB262" s="3">
        <v>105.22499999999999</v>
      </c>
      <c r="AC262" s="3">
        <v>110.87</v>
      </c>
      <c r="AD262" s="3">
        <v>3.04878048780487E-2</v>
      </c>
    </row>
    <row r="263" spans="1:30">
      <c r="A263" s="3" t="s">
        <v>28</v>
      </c>
      <c r="B263" s="3" t="s">
        <v>624</v>
      </c>
      <c r="C263" s="3" t="s">
        <v>625</v>
      </c>
      <c r="D263" s="3" t="s">
        <v>31</v>
      </c>
      <c r="E263" s="3" t="s">
        <v>626</v>
      </c>
      <c r="F263" s="3" t="s">
        <v>37</v>
      </c>
      <c r="G263" s="3"/>
      <c r="H263" s="4">
        <v>39172</v>
      </c>
      <c r="I263" s="6">
        <v>43646</v>
      </c>
      <c r="J263" s="3">
        <v>50</v>
      </c>
      <c r="K263" s="3">
        <v>19</v>
      </c>
      <c r="L263" s="3">
        <v>13</v>
      </c>
      <c r="M263" s="3">
        <v>50</v>
      </c>
      <c r="N263" s="3">
        <v>148</v>
      </c>
      <c r="O263" s="3">
        <v>640</v>
      </c>
      <c r="P263" s="3">
        <v>3196</v>
      </c>
      <c r="Q263" s="3">
        <v>50</v>
      </c>
      <c r="R263" s="3">
        <v>0</v>
      </c>
      <c r="S263" s="5">
        <v>0</v>
      </c>
      <c r="T263" s="3">
        <v>19.2</v>
      </c>
      <c r="U263" s="3">
        <v>20.55</v>
      </c>
      <c r="V263" s="3">
        <v>20.513999999999999</v>
      </c>
      <c r="W263" s="3">
        <v>21.6</v>
      </c>
      <c r="X263" s="3">
        <v>0.24939183673469301</v>
      </c>
      <c r="Y263" s="3">
        <v>0.499391466421577</v>
      </c>
      <c r="Z263" s="3">
        <v>19.690000000000001</v>
      </c>
      <c r="AA263" s="3">
        <v>20.3</v>
      </c>
      <c r="AB263" s="3">
        <v>20.9</v>
      </c>
      <c r="AC263" s="3">
        <v>21.155000000000001</v>
      </c>
      <c r="AD263" s="3">
        <v>0.16</v>
      </c>
    </row>
    <row r="264" spans="1:30">
      <c r="A264" s="3" t="s">
        <v>28</v>
      </c>
      <c r="B264" s="3" t="s">
        <v>784</v>
      </c>
      <c r="C264" s="3" t="s">
        <v>785</v>
      </c>
      <c r="D264" s="3" t="s">
        <v>31</v>
      </c>
      <c r="E264" s="3" t="s">
        <v>786</v>
      </c>
      <c r="F264" s="3" t="s">
        <v>37</v>
      </c>
      <c r="G264" s="3"/>
      <c r="H264" s="4">
        <v>39538</v>
      </c>
      <c r="I264" s="6">
        <v>43646</v>
      </c>
      <c r="J264" s="3">
        <v>46</v>
      </c>
      <c r="K264" s="3">
        <v>36</v>
      </c>
      <c r="L264" s="3">
        <v>12</v>
      </c>
      <c r="M264" s="3">
        <v>46</v>
      </c>
      <c r="N264" s="3">
        <v>136</v>
      </c>
      <c r="O264" s="3">
        <v>587</v>
      </c>
      <c r="P264" s="3">
        <v>2931</v>
      </c>
      <c r="Q264" s="3">
        <v>46</v>
      </c>
      <c r="R264" s="3">
        <v>0</v>
      </c>
      <c r="S264" s="5">
        <v>0</v>
      </c>
      <c r="T264" s="3">
        <v>86.7</v>
      </c>
      <c r="U264" s="3">
        <v>104.95</v>
      </c>
      <c r="V264" s="3">
        <v>103.652173913043</v>
      </c>
      <c r="W264" s="3">
        <v>111.5</v>
      </c>
      <c r="X264" s="3">
        <v>31.740772946859899</v>
      </c>
      <c r="Y264" s="3">
        <v>5.6338950067302296</v>
      </c>
      <c r="Z264" s="3">
        <v>94.224999999999994</v>
      </c>
      <c r="AA264" s="3">
        <v>101.9</v>
      </c>
      <c r="AB264" s="3">
        <v>107.8</v>
      </c>
      <c r="AC264" s="3">
        <v>110.75</v>
      </c>
      <c r="AD264" s="3">
        <v>8.6956521739130405E-2</v>
      </c>
    </row>
    <row r="265" spans="1:30">
      <c r="A265" s="3" t="s">
        <v>28</v>
      </c>
      <c r="B265" s="3" t="s">
        <v>790</v>
      </c>
      <c r="C265" s="3" t="s">
        <v>791</v>
      </c>
      <c r="D265" s="3" t="s">
        <v>31</v>
      </c>
      <c r="E265" s="3" t="s">
        <v>792</v>
      </c>
      <c r="F265" s="3" t="s">
        <v>37</v>
      </c>
      <c r="G265" s="3"/>
      <c r="H265" s="4">
        <v>39538</v>
      </c>
      <c r="I265" s="6">
        <v>43646</v>
      </c>
      <c r="J265" s="3">
        <v>46</v>
      </c>
      <c r="K265" s="3">
        <v>43</v>
      </c>
      <c r="L265" s="3">
        <v>12</v>
      </c>
      <c r="M265" s="3">
        <v>46</v>
      </c>
      <c r="N265" s="3">
        <v>136</v>
      </c>
      <c r="O265" s="3">
        <v>587</v>
      </c>
      <c r="P265" s="3">
        <v>2931</v>
      </c>
      <c r="Q265" s="3">
        <v>46</v>
      </c>
      <c r="R265" s="3">
        <v>0</v>
      </c>
      <c r="S265" s="5">
        <v>0</v>
      </c>
      <c r="T265" s="3">
        <v>89.7</v>
      </c>
      <c r="U265" s="3">
        <v>105.4</v>
      </c>
      <c r="V265" s="3">
        <v>109.558695652173</v>
      </c>
      <c r="W265" s="3">
        <v>147.1</v>
      </c>
      <c r="X265" s="3">
        <v>200.05314492753601</v>
      </c>
      <c r="Y265" s="3">
        <v>14.1440144558585</v>
      </c>
      <c r="Z265" s="3">
        <v>92.075000000000003</v>
      </c>
      <c r="AA265" s="3">
        <v>99.224999999999994</v>
      </c>
      <c r="AB265" s="3">
        <v>117.25</v>
      </c>
      <c r="AC265" s="3">
        <v>136.79999999999899</v>
      </c>
      <c r="AD265" s="3">
        <v>4.3478260869565202E-2</v>
      </c>
    </row>
    <row r="266" spans="1:30">
      <c r="A266" s="3" t="s">
        <v>28</v>
      </c>
      <c r="B266" s="3" t="s">
        <v>775</v>
      </c>
      <c r="C266" s="3" t="s">
        <v>776</v>
      </c>
      <c r="D266" s="3" t="s">
        <v>31</v>
      </c>
      <c r="E266" s="3" t="s">
        <v>777</v>
      </c>
      <c r="F266" s="3" t="s">
        <v>33</v>
      </c>
      <c r="G266" s="3"/>
      <c r="H266" s="4">
        <v>39660</v>
      </c>
      <c r="I266" s="6">
        <v>43769</v>
      </c>
      <c r="J266" s="3">
        <v>136</v>
      </c>
      <c r="K266" s="3">
        <v>107</v>
      </c>
      <c r="L266" s="3">
        <v>12</v>
      </c>
      <c r="M266" s="3">
        <v>46</v>
      </c>
      <c r="N266" s="3">
        <v>136</v>
      </c>
      <c r="O266" s="3">
        <v>588</v>
      </c>
      <c r="P266" s="3">
        <v>2936</v>
      </c>
      <c r="Q266" s="3">
        <v>136</v>
      </c>
      <c r="R266" s="3">
        <v>0</v>
      </c>
      <c r="S266" s="5">
        <v>0</v>
      </c>
      <c r="T266" s="3">
        <v>68.5</v>
      </c>
      <c r="U266" s="3">
        <v>101.75</v>
      </c>
      <c r="V266" s="3">
        <v>101.919117647058</v>
      </c>
      <c r="W266" s="3">
        <v>120.8</v>
      </c>
      <c r="X266" s="3">
        <v>77.719187363834394</v>
      </c>
      <c r="Y266" s="3">
        <v>8.8158486468311299</v>
      </c>
      <c r="Z266" s="3">
        <v>87.625</v>
      </c>
      <c r="AA266" s="3">
        <v>98.275000000000006</v>
      </c>
      <c r="AB266" s="3">
        <v>107.6</v>
      </c>
      <c r="AC266" s="3">
        <v>114.2</v>
      </c>
      <c r="AD266" s="3">
        <v>2.20588235294117E-2</v>
      </c>
    </row>
    <row r="267" spans="1:30">
      <c r="A267" s="3" t="s">
        <v>28</v>
      </c>
      <c r="B267" s="3" t="s">
        <v>233</v>
      </c>
      <c r="C267" s="3" t="s">
        <v>234</v>
      </c>
      <c r="D267" s="3" t="s">
        <v>31</v>
      </c>
      <c r="E267" s="3" t="s">
        <v>235</v>
      </c>
      <c r="F267" s="3" t="s">
        <v>37</v>
      </c>
      <c r="G267" s="3"/>
      <c r="H267" s="4">
        <v>39903</v>
      </c>
      <c r="I267" s="6">
        <v>43646</v>
      </c>
      <c r="J267" s="3">
        <v>42</v>
      </c>
      <c r="K267" s="3">
        <v>41</v>
      </c>
      <c r="L267" s="3">
        <v>11</v>
      </c>
      <c r="M267" s="3">
        <v>42</v>
      </c>
      <c r="N267" s="3">
        <v>124</v>
      </c>
      <c r="O267" s="3">
        <v>535</v>
      </c>
      <c r="P267" s="3">
        <v>2671</v>
      </c>
      <c r="Q267" s="3">
        <v>42</v>
      </c>
      <c r="R267" s="3">
        <v>0</v>
      </c>
      <c r="S267" s="5">
        <v>0</v>
      </c>
      <c r="T267" s="3">
        <v>-12.2</v>
      </c>
      <c r="U267" s="3">
        <v>4.1500000000000004</v>
      </c>
      <c r="V267" s="3">
        <v>3.3642857142857099</v>
      </c>
      <c r="W267" s="3">
        <v>18</v>
      </c>
      <c r="X267" s="3">
        <v>35.0145470383275</v>
      </c>
      <c r="Y267" s="3">
        <v>5.9173091045108901</v>
      </c>
      <c r="Z267" s="3">
        <v>-6.5949999999999998</v>
      </c>
      <c r="AA267" s="3">
        <v>0.47499999999999998</v>
      </c>
      <c r="AB267" s="3">
        <v>6.2999999999999901</v>
      </c>
      <c r="AC267" s="3">
        <v>11.424999999999899</v>
      </c>
      <c r="AD267" s="3">
        <v>4.7619047619047603E-2</v>
      </c>
    </row>
    <row r="268" spans="1:30">
      <c r="A268" s="3" t="s">
        <v>28</v>
      </c>
      <c r="B268" s="3" t="s">
        <v>291</v>
      </c>
      <c r="C268" s="3" t="s">
        <v>292</v>
      </c>
      <c r="D268" s="3" t="s">
        <v>31</v>
      </c>
      <c r="E268" s="3" t="s">
        <v>293</v>
      </c>
      <c r="F268" s="3" t="s">
        <v>37</v>
      </c>
      <c r="G268" s="3"/>
      <c r="H268" s="4">
        <v>39903</v>
      </c>
      <c r="I268" s="6">
        <v>43646</v>
      </c>
      <c r="J268" s="3">
        <v>42</v>
      </c>
      <c r="K268" s="3">
        <v>38</v>
      </c>
      <c r="L268" s="3">
        <v>11</v>
      </c>
      <c r="M268" s="3">
        <v>42</v>
      </c>
      <c r="N268" s="3">
        <v>124</v>
      </c>
      <c r="O268" s="3">
        <v>535</v>
      </c>
      <c r="P268" s="3">
        <v>2671</v>
      </c>
      <c r="Q268" s="3">
        <v>42</v>
      </c>
      <c r="R268" s="3">
        <v>0</v>
      </c>
      <c r="S268" s="5">
        <v>0</v>
      </c>
      <c r="T268" s="3">
        <v>-7.9</v>
      </c>
      <c r="U268" s="3">
        <v>1.3</v>
      </c>
      <c r="V268" s="3">
        <v>1.7190476190476101</v>
      </c>
      <c r="W268" s="3">
        <v>19.5</v>
      </c>
      <c r="X268" s="3">
        <v>28.4201161440185</v>
      </c>
      <c r="Y268" s="3">
        <v>5.3310520672770103</v>
      </c>
      <c r="Z268" s="3">
        <v>-4.6950000000000003</v>
      </c>
      <c r="AA268" s="3">
        <v>-1.5</v>
      </c>
      <c r="AB268" s="3">
        <v>3.5750000000000002</v>
      </c>
      <c r="AC268" s="3">
        <v>11.6899999999999</v>
      </c>
      <c r="AD268" s="3">
        <v>4.7619047619047603E-2</v>
      </c>
    </row>
    <row r="269" spans="1:30">
      <c r="A269" s="3" t="s">
        <v>28</v>
      </c>
      <c r="B269" s="3" t="s">
        <v>444</v>
      </c>
      <c r="C269" s="3" t="s">
        <v>445</v>
      </c>
      <c r="D269" s="3" t="s">
        <v>31</v>
      </c>
      <c r="E269" s="3" t="s">
        <v>446</v>
      </c>
      <c r="F269" s="3" t="s">
        <v>33</v>
      </c>
      <c r="G269" s="3"/>
      <c r="H269" s="4">
        <v>40178</v>
      </c>
      <c r="I269" s="6">
        <v>43738</v>
      </c>
      <c r="J269" s="3">
        <v>118</v>
      </c>
      <c r="K269" s="3">
        <v>16</v>
      </c>
      <c r="L269" s="3">
        <v>11</v>
      </c>
      <c r="M269" s="3">
        <v>40</v>
      </c>
      <c r="N269" s="3">
        <v>118</v>
      </c>
      <c r="O269" s="3">
        <v>510</v>
      </c>
      <c r="P269" s="3">
        <v>2546</v>
      </c>
      <c r="Q269" s="3">
        <v>118</v>
      </c>
      <c r="R269" s="3">
        <v>0</v>
      </c>
      <c r="S269" s="5">
        <v>0</v>
      </c>
      <c r="T269" s="3">
        <v>-0.6</v>
      </c>
      <c r="U269" s="3">
        <v>0.2</v>
      </c>
      <c r="V269" s="3">
        <v>0.146610169491525</v>
      </c>
      <c r="W269" s="3">
        <v>0.9</v>
      </c>
      <c r="X269" s="3">
        <v>7.3620889468347106E-2</v>
      </c>
      <c r="Y269" s="3">
        <v>0.27133169639455501</v>
      </c>
      <c r="Z269" s="3">
        <v>-0.3</v>
      </c>
      <c r="AA269" s="3">
        <v>0</v>
      </c>
      <c r="AB269" s="3">
        <v>0.3</v>
      </c>
      <c r="AC269" s="3">
        <v>0.51499999999999901</v>
      </c>
      <c r="AD269" s="3">
        <v>0.177966101694915</v>
      </c>
    </row>
    <row r="270" spans="1:30">
      <c r="A270" s="3" t="s">
        <v>28</v>
      </c>
      <c r="B270" s="3" t="s">
        <v>512</v>
      </c>
      <c r="C270" s="3" t="s">
        <v>513</v>
      </c>
      <c r="D270" s="3" t="s">
        <v>31</v>
      </c>
      <c r="E270" s="3" t="s">
        <v>514</v>
      </c>
      <c r="F270" s="3" t="s">
        <v>33</v>
      </c>
      <c r="G270" s="3"/>
      <c r="H270" s="4">
        <v>40209</v>
      </c>
      <c r="I270" s="6">
        <v>43738</v>
      </c>
      <c r="J270" s="3">
        <v>117</v>
      </c>
      <c r="K270" s="3">
        <v>83</v>
      </c>
      <c r="L270" s="3">
        <v>10</v>
      </c>
      <c r="M270" s="3">
        <v>39</v>
      </c>
      <c r="N270" s="3">
        <v>117</v>
      </c>
      <c r="O270" s="3">
        <v>506</v>
      </c>
      <c r="P270" s="3">
        <v>2526</v>
      </c>
      <c r="Q270" s="3">
        <v>117</v>
      </c>
      <c r="R270" s="3">
        <v>0</v>
      </c>
      <c r="S270" s="5">
        <v>0</v>
      </c>
      <c r="T270" s="3">
        <v>1.31</v>
      </c>
      <c r="U270" s="3">
        <v>2.16</v>
      </c>
      <c r="V270" s="3">
        <v>2.3988888888888802</v>
      </c>
      <c r="W270" s="3">
        <v>3.88</v>
      </c>
      <c r="X270" s="3">
        <v>0.65600306513410001</v>
      </c>
      <c r="Y270" s="3">
        <v>0.80994016145274506</v>
      </c>
      <c r="Z270" s="3">
        <v>1.468</v>
      </c>
      <c r="AA270" s="3">
        <v>1.66</v>
      </c>
      <c r="AB270" s="3">
        <v>3.09</v>
      </c>
      <c r="AC270" s="3">
        <v>3.722</v>
      </c>
      <c r="AD270" s="3">
        <v>2.5641025641025599E-2</v>
      </c>
    </row>
    <row r="271" spans="1:30">
      <c r="A271" s="3" t="s">
        <v>28</v>
      </c>
      <c r="B271" s="3" t="s">
        <v>534</v>
      </c>
      <c r="C271" s="3" t="s">
        <v>535</v>
      </c>
      <c r="D271" s="3" t="s">
        <v>31</v>
      </c>
      <c r="E271" s="3" t="s">
        <v>536</v>
      </c>
      <c r="F271" s="3" t="s">
        <v>33</v>
      </c>
      <c r="G271" s="3"/>
      <c r="H271" s="4">
        <v>40209</v>
      </c>
      <c r="I271" s="6">
        <v>43738</v>
      </c>
      <c r="J271" s="3">
        <v>117</v>
      </c>
      <c r="K271" s="3">
        <v>87</v>
      </c>
      <c r="L271" s="3">
        <v>10</v>
      </c>
      <c r="M271" s="3">
        <v>39</v>
      </c>
      <c r="N271" s="3">
        <v>117</v>
      </c>
      <c r="O271" s="3">
        <v>506</v>
      </c>
      <c r="P271" s="3">
        <v>2526</v>
      </c>
      <c r="Q271" s="3">
        <v>117</v>
      </c>
      <c r="R271" s="3">
        <v>0</v>
      </c>
      <c r="S271" s="5">
        <v>0</v>
      </c>
      <c r="T271" s="3">
        <v>1.58</v>
      </c>
      <c r="U271" s="3">
        <v>2.58</v>
      </c>
      <c r="V271" s="3">
        <v>2.6931623931623898</v>
      </c>
      <c r="W271" s="3">
        <v>4.1100000000000003</v>
      </c>
      <c r="X271" s="3">
        <v>0.82814939581491298</v>
      </c>
      <c r="Y271" s="3">
        <v>0.91002714015292596</v>
      </c>
      <c r="Z271" s="3">
        <v>1.6</v>
      </c>
      <c r="AA271" s="3">
        <v>1.85</v>
      </c>
      <c r="AB271" s="3">
        <v>3.72</v>
      </c>
      <c r="AC271" s="3">
        <v>3.96</v>
      </c>
      <c r="AD271" s="3">
        <v>3.4188034188034101E-2</v>
      </c>
    </row>
    <row r="272" spans="1:30">
      <c r="A272" s="3" t="s">
        <v>28</v>
      </c>
      <c r="B272" s="3" t="s">
        <v>450</v>
      </c>
      <c r="C272" s="3" t="s">
        <v>451</v>
      </c>
      <c r="D272" s="3" t="s">
        <v>31</v>
      </c>
      <c r="E272" s="3" t="s">
        <v>452</v>
      </c>
      <c r="F272" s="3" t="s">
        <v>33</v>
      </c>
      <c r="G272" s="3"/>
      <c r="H272" s="4">
        <v>40329</v>
      </c>
      <c r="I272" s="6">
        <v>43738</v>
      </c>
      <c r="J272" s="3">
        <v>113</v>
      </c>
      <c r="K272" s="3">
        <v>11</v>
      </c>
      <c r="L272" s="3">
        <v>10</v>
      </c>
      <c r="M272" s="3">
        <v>38</v>
      </c>
      <c r="N272" s="3">
        <v>113</v>
      </c>
      <c r="O272" s="3">
        <v>488</v>
      </c>
      <c r="P272" s="3">
        <v>2436</v>
      </c>
      <c r="Q272" s="3">
        <v>113</v>
      </c>
      <c r="R272" s="3">
        <v>0</v>
      </c>
      <c r="S272" s="5">
        <v>0</v>
      </c>
      <c r="T272" s="3">
        <v>-0.4</v>
      </c>
      <c r="U272" s="3">
        <v>0.2</v>
      </c>
      <c r="V272" s="3">
        <v>0.15309734513274301</v>
      </c>
      <c r="W272" s="3">
        <v>0.6</v>
      </c>
      <c r="X272" s="3">
        <v>3.4655499367888698E-2</v>
      </c>
      <c r="Y272" s="3">
        <v>0.18615987582690499</v>
      </c>
      <c r="Z272" s="3">
        <v>-0.1</v>
      </c>
      <c r="AA272" s="3">
        <v>0</v>
      </c>
      <c r="AB272" s="3">
        <v>0.3</v>
      </c>
      <c r="AC272" s="3">
        <v>0.4</v>
      </c>
      <c r="AD272" s="3">
        <v>0.26548672566371601</v>
      </c>
    </row>
    <row r="273" spans="1:30">
      <c r="A273" s="3" t="s">
        <v>28</v>
      </c>
      <c r="B273" s="3" t="s">
        <v>420</v>
      </c>
      <c r="C273" s="3" t="s">
        <v>421</v>
      </c>
      <c r="D273" s="3" t="s">
        <v>31</v>
      </c>
      <c r="E273" s="3" t="s">
        <v>422</v>
      </c>
      <c r="F273" s="3" t="s">
        <v>33</v>
      </c>
      <c r="G273" s="3"/>
      <c r="H273" s="4">
        <v>40512</v>
      </c>
      <c r="I273" s="6">
        <v>43738</v>
      </c>
      <c r="J273" s="3">
        <v>107</v>
      </c>
      <c r="K273" s="3">
        <v>45</v>
      </c>
      <c r="L273" s="3">
        <v>10</v>
      </c>
      <c r="M273" s="3">
        <v>36</v>
      </c>
      <c r="N273" s="3">
        <v>107</v>
      </c>
      <c r="O273" s="3">
        <v>462</v>
      </c>
      <c r="P273" s="3">
        <v>2306</v>
      </c>
      <c r="Q273" s="3">
        <v>107</v>
      </c>
      <c r="R273" s="3">
        <v>0</v>
      </c>
      <c r="S273" s="5">
        <v>0</v>
      </c>
      <c r="T273" s="3">
        <v>-1.4</v>
      </c>
      <c r="U273" s="3">
        <v>1.8</v>
      </c>
      <c r="V273" s="3">
        <v>1.7177570093457899</v>
      </c>
      <c r="W273" s="3">
        <v>4.5</v>
      </c>
      <c r="X273" s="3">
        <v>1.90109680832304</v>
      </c>
      <c r="Y273" s="3">
        <v>1.3788026720031501</v>
      </c>
      <c r="Z273" s="3">
        <v>-0.97</v>
      </c>
      <c r="AA273" s="3">
        <v>1.1000000000000001</v>
      </c>
      <c r="AB273" s="3">
        <v>2.6</v>
      </c>
      <c r="AC273" s="3">
        <v>4.1399999999999899</v>
      </c>
      <c r="AD273" s="3">
        <v>6.5420560747663503E-2</v>
      </c>
    </row>
    <row r="274" spans="1:30">
      <c r="A274" s="3" t="s">
        <v>28</v>
      </c>
      <c r="B274" s="3" t="s">
        <v>472</v>
      </c>
      <c r="C274" s="3" t="s">
        <v>473</v>
      </c>
      <c r="D274" s="3" t="s">
        <v>31</v>
      </c>
      <c r="E274" s="3" t="s">
        <v>474</v>
      </c>
      <c r="F274" s="3" t="s">
        <v>33</v>
      </c>
      <c r="G274" s="3"/>
      <c r="H274" s="4">
        <v>40512</v>
      </c>
      <c r="I274" s="6">
        <v>43738</v>
      </c>
      <c r="J274" s="3">
        <v>107</v>
      </c>
      <c r="K274" s="3">
        <v>28</v>
      </c>
      <c r="L274" s="3">
        <v>10</v>
      </c>
      <c r="M274" s="3">
        <v>36</v>
      </c>
      <c r="N274" s="3">
        <v>107</v>
      </c>
      <c r="O274" s="3">
        <v>462</v>
      </c>
      <c r="P274" s="3">
        <v>2306</v>
      </c>
      <c r="Q274" s="3">
        <v>107</v>
      </c>
      <c r="R274" s="3">
        <v>0</v>
      </c>
      <c r="S274" s="5">
        <v>0</v>
      </c>
      <c r="T274" s="3">
        <v>0.2</v>
      </c>
      <c r="U274" s="3">
        <v>1.9</v>
      </c>
      <c r="V274" s="3">
        <v>1.8514018691588701</v>
      </c>
      <c r="W274" s="3">
        <v>3.1</v>
      </c>
      <c r="X274" s="3">
        <v>0.45988009169458599</v>
      </c>
      <c r="Y274" s="3">
        <v>0.678144594975575</v>
      </c>
      <c r="Z274" s="3">
        <v>0.73</v>
      </c>
      <c r="AA274" s="3">
        <v>1.4</v>
      </c>
      <c r="AB274" s="3">
        <v>2.4</v>
      </c>
      <c r="AC274" s="3">
        <v>2.7699999999999898</v>
      </c>
      <c r="AD274" s="3">
        <v>7.4766355140186896E-2</v>
      </c>
    </row>
    <row r="275" spans="1:30">
      <c r="A275" s="3" t="s">
        <v>28</v>
      </c>
      <c r="B275" s="3" t="s">
        <v>815</v>
      </c>
      <c r="C275" s="3" t="s">
        <v>816</v>
      </c>
      <c r="D275" s="3" t="s">
        <v>31</v>
      </c>
      <c r="E275" s="3" t="s">
        <v>817</v>
      </c>
      <c r="F275" s="3" t="s">
        <v>33</v>
      </c>
      <c r="G275" s="3"/>
      <c r="H275" s="4">
        <v>41639</v>
      </c>
      <c r="I275" s="6">
        <v>43738</v>
      </c>
      <c r="J275" s="3">
        <v>70</v>
      </c>
      <c r="K275" s="3">
        <v>70</v>
      </c>
      <c r="L275" s="3">
        <v>7</v>
      </c>
      <c r="M275" s="3">
        <v>24</v>
      </c>
      <c r="N275" s="3">
        <v>70</v>
      </c>
      <c r="O275" s="3">
        <v>301</v>
      </c>
      <c r="P275" s="3">
        <v>1501</v>
      </c>
      <c r="Q275" s="3">
        <v>70</v>
      </c>
      <c r="R275" s="3">
        <v>0</v>
      </c>
      <c r="S275" s="5">
        <v>0</v>
      </c>
      <c r="T275" s="3">
        <v>371.1</v>
      </c>
      <c r="U275" s="3">
        <v>526.39165000000003</v>
      </c>
      <c r="V275" s="3">
        <v>508.875827142856</v>
      </c>
      <c r="W275" s="3">
        <v>638.62940000000003</v>
      </c>
      <c r="X275" s="3">
        <v>7099.9491326590996</v>
      </c>
      <c r="Y275" s="3">
        <v>84.261195889087006</v>
      </c>
      <c r="Z275" s="3">
        <v>373.42</v>
      </c>
      <c r="AA275" s="3">
        <v>434.5</v>
      </c>
      <c r="AB275" s="3">
        <v>577.81977499999903</v>
      </c>
      <c r="AC275" s="3">
        <v>624.56872999999996</v>
      </c>
      <c r="AD275" s="3">
        <v>1.42857142857142E-2</v>
      </c>
    </row>
    <row r="276" spans="1:30">
      <c r="A276" s="3" t="s">
        <v>28</v>
      </c>
      <c r="B276" s="3" t="s">
        <v>579</v>
      </c>
      <c r="C276" s="3" t="s">
        <v>580</v>
      </c>
      <c r="D276" s="3" t="s">
        <v>31</v>
      </c>
      <c r="E276" s="3" t="s">
        <v>581</v>
      </c>
      <c r="F276" s="3" t="s">
        <v>33</v>
      </c>
      <c r="G276" s="3"/>
      <c r="H276" s="4">
        <v>42004</v>
      </c>
      <c r="I276" s="6">
        <v>43738</v>
      </c>
      <c r="J276" s="3">
        <v>58</v>
      </c>
      <c r="K276" s="3">
        <v>38</v>
      </c>
      <c r="L276" s="3">
        <v>6</v>
      </c>
      <c r="M276" s="3">
        <v>20</v>
      </c>
      <c r="N276" s="3">
        <v>58</v>
      </c>
      <c r="O276" s="3">
        <v>249</v>
      </c>
      <c r="P276" s="3">
        <v>1241</v>
      </c>
      <c r="Q276" s="3">
        <v>58</v>
      </c>
      <c r="R276" s="3">
        <v>0</v>
      </c>
      <c r="S276" s="5">
        <v>0</v>
      </c>
      <c r="T276" s="3">
        <v>6</v>
      </c>
      <c r="U276" s="3">
        <v>9.9</v>
      </c>
      <c r="V276" s="3">
        <v>10.6448275862068</v>
      </c>
      <c r="W276" s="3">
        <v>17.8</v>
      </c>
      <c r="X276" s="3">
        <v>15.9642710223835</v>
      </c>
      <c r="Y276" s="3">
        <v>3.9955313817292799</v>
      </c>
      <c r="Z276" s="3">
        <v>6</v>
      </c>
      <c r="AA276" s="3">
        <v>7.0250000000000004</v>
      </c>
      <c r="AB276" s="3">
        <v>13.824999999999999</v>
      </c>
      <c r="AC276" s="3">
        <v>17.414999999999999</v>
      </c>
      <c r="AD276" s="3">
        <v>8.6206896551724102E-2</v>
      </c>
    </row>
    <row r="277" spans="1:30">
      <c r="A277" s="3" t="s">
        <v>28</v>
      </c>
      <c r="B277" s="3" t="s">
        <v>727</v>
      </c>
      <c r="C277" s="3" t="s">
        <v>728</v>
      </c>
      <c r="D277" s="3" t="s">
        <v>31</v>
      </c>
      <c r="E277" s="3" t="s">
        <v>729</v>
      </c>
      <c r="F277" s="3" t="s">
        <v>33</v>
      </c>
      <c r="G277" s="3"/>
      <c r="H277" s="4">
        <v>42674</v>
      </c>
      <c r="I277" s="6">
        <v>43769</v>
      </c>
      <c r="J277" s="3">
        <v>37</v>
      </c>
      <c r="K277" s="3">
        <v>22</v>
      </c>
      <c r="L277" s="3">
        <v>4</v>
      </c>
      <c r="M277" s="3">
        <v>13</v>
      </c>
      <c r="N277" s="3">
        <v>37</v>
      </c>
      <c r="O277" s="3">
        <v>157</v>
      </c>
      <c r="P277" s="3">
        <v>781</v>
      </c>
      <c r="Q277" s="3">
        <v>37</v>
      </c>
      <c r="R277" s="3">
        <v>0</v>
      </c>
      <c r="S277" s="5">
        <v>0</v>
      </c>
      <c r="T277" s="3">
        <v>49.8</v>
      </c>
      <c r="U277" s="3">
        <v>52</v>
      </c>
      <c r="V277" s="3">
        <v>51.8459459459459</v>
      </c>
      <c r="W277" s="3">
        <v>53.4</v>
      </c>
      <c r="X277" s="3">
        <v>0.78366366366366302</v>
      </c>
      <c r="Y277" s="3">
        <v>0.88524779788693198</v>
      </c>
      <c r="Z277" s="3">
        <v>50.56</v>
      </c>
      <c r="AA277" s="3">
        <v>51.3</v>
      </c>
      <c r="AB277" s="3">
        <v>52.4</v>
      </c>
      <c r="AC277" s="3">
        <v>53.16</v>
      </c>
      <c r="AD277" s="3">
        <v>0.108108108108108</v>
      </c>
    </row>
    <row r="278" spans="1:30">
      <c r="A278" s="3" t="s">
        <v>28</v>
      </c>
      <c r="B278" s="3" t="s">
        <v>733</v>
      </c>
      <c r="C278" s="3" t="s">
        <v>734</v>
      </c>
      <c r="D278" s="3" t="s">
        <v>31</v>
      </c>
      <c r="E278" s="3" t="s">
        <v>735</v>
      </c>
      <c r="F278" s="3" t="s">
        <v>33</v>
      </c>
      <c r="G278" s="3"/>
      <c r="H278" s="4">
        <v>42674</v>
      </c>
      <c r="I278" s="6">
        <v>43769</v>
      </c>
      <c r="J278" s="3">
        <v>37</v>
      </c>
      <c r="K278" s="3">
        <v>24</v>
      </c>
      <c r="L278" s="3">
        <v>4</v>
      </c>
      <c r="M278" s="3">
        <v>13</v>
      </c>
      <c r="N278" s="3">
        <v>37</v>
      </c>
      <c r="O278" s="3">
        <v>157</v>
      </c>
      <c r="P278" s="3">
        <v>781</v>
      </c>
      <c r="Q278" s="3">
        <v>37</v>
      </c>
      <c r="R278" s="3">
        <v>0</v>
      </c>
      <c r="S278" s="5">
        <v>0</v>
      </c>
      <c r="T278" s="3">
        <v>50.2</v>
      </c>
      <c r="U278" s="3">
        <v>51.8</v>
      </c>
      <c r="V278" s="3">
        <v>51.813513513513499</v>
      </c>
      <c r="W278" s="3">
        <v>53.4</v>
      </c>
      <c r="X278" s="3">
        <v>0.65286786786786599</v>
      </c>
      <c r="Y278" s="3">
        <v>0.80800239347904501</v>
      </c>
      <c r="Z278" s="3">
        <v>50.46</v>
      </c>
      <c r="AA278" s="3">
        <v>51.3</v>
      </c>
      <c r="AB278" s="3">
        <v>52.3</v>
      </c>
      <c r="AC278" s="3">
        <v>53.3</v>
      </c>
      <c r="AD278" s="3">
        <v>8.1081081081081002E-2</v>
      </c>
    </row>
    <row r="279" spans="1:30">
      <c r="A279" s="3" t="s">
        <v>28</v>
      </c>
      <c r="B279" s="3" t="s">
        <v>739</v>
      </c>
      <c r="C279" s="3" t="s">
        <v>740</v>
      </c>
      <c r="D279" s="3" t="s">
        <v>31</v>
      </c>
      <c r="E279" s="3" t="s">
        <v>741</v>
      </c>
      <c r="F279" s="3" t="s">
        <v>33</v>
      </c>
      <c r="G279" s="3"/>
      <c r="H279" s="4">
        <v>42674</v>
      </c>
      <c r="I279" s="6">
        <v>43769</v>
      </c>
      <c r="J279" s="3">
        <v>37</v>
      </c>
      <c r="K279" s="3">
        <v>26</v>
      </c>
      <c r="L279" s="3">
        <v>4</v>
      </c>
      <c r="M279" s="3">
        <v>13</v>
      </c>
      <c r="N279" s="3">
        <v>37</v>
      </c>
      <c r="O279" s="3">
        <v>157</v>
      </c>
      <c r="P279" s="3">
        <v>781</v>
      </c>
      <c r="Q279" s="3">
        <v>37</v>
      </c>
      <c r="R279" s="3">
        <v>0</v>
      </c>
      <c r="S279" s="5">
        <v>0</v>
      </c>
      <c r="T279" s="3">
        <v>50.7</v>
      </c>
      <c r="U279" s="3">
        <v>54.4</v>
      </c>
      <c r="V279" s="3">
        <v>54.0864864864865</v>
      </c>
      <c r="W279" s="3">
        <v>56.6</v>
      </c>
      <c r="X279" s="3">
        <v>2.2417567567567498</v>
      </c>
      <c r="Y279" s="3">
        <v>1.4972497309255901</v>
      </c>
      <c r="Z279" s="3">
        <v>50.98</v>
      </c>
      <c r="AA279" s="3">
        <v>53.6</v>
      </c>
      <c r="AB279" s="3">
        <v>54.9</v>
      </c>
      <c r="AC279" s="3">
        <v>55.88</v>
      </c>
      <c r="AD279" s="3">
        <v>0.108108108108108</v>
      </c>
    </row>
    <row r="280" spans="1:30">
      <c r="A280" s="3" t="s">
        <v>28</v>
      </c>
      <c r="B280" s="3" t="s">
        <v>742</v>
      </c>
      <c r="C280" s="3" t="s">
        <v>743</v>
      </c>
      <c r="D280" s="3" t="s">
        <v>31</v>
      </c>
      <c r="E280" s="3" t="s">
        <v>744</v>
      </c>
      <c r="F280" s="3" t="s">
        <v>33</v>
      </c>
      <c r="G280" s="3"/>
      <c r="H280" s="4">
        <v>42674</v>
      </c>
      <c r="I280" s="6">
        <v>43769</v>
      </c>
      <c r="J280" s="3">
        <v>37</v>
      </c>
      <c r="K280" s="3">
        <v>26</v>
      </c>
      <c r="L280" s="3">
        <v>4</v>
      </c>
      <c r="M280" s="3">
        <v>13</v>
      </c>
      <c r="N280" s="3">
        <v>37</v>
      </c>
      <c r="O280" s="3">
        <v>157</v>
      </c>
      <c r="P280" s="3">
        <v>781</v>
      </c>
      <c r="Q280" s="3">
        <v>37</v>
      </c>
      <c r="R280" s="3">
        <v>0</v>
      </c>
      <c r="S280" s="5">
        <v>0</v>
      </c>
      <c r="T280" s="3">
        <v>50.7</v>
      </c>
      <c r="U280" s="3">
        <v>54.4</v>
      </c>
      <c r="V280" s="3">
        <v>54.1</v>
      </c>
      <c r="W280" s="3">
        <v>56.8</v>
      </c>
      <c r="X280" s="3">
        <v>2.5477777777777701</v>
      </c>
      <c r="Y280" s="3">
        <v>1.5961759858417099</v>
      </c>
      <c r="Z280" s="3">
        <v>50.9</v>
      </c>
      <c r="AA280" s="3">
        <v>53.3</v>
      </c>
      <c r="AB280" s="3">
        <v>55.3</v>
      </c>
      <c r="AC280" s="3">
        <v>56.1</v>
      </c>
      <c r="AD280" s="3">
        <v>8.1081081081081002E-2</v>
      </c>
    </row>
    <row r="281" spans="1:30">
      <c r="A281" s="3" t="s">
        <v>28</v>
      </c>
      <c r="B281" s="3" t="s">
        <v>712</v>
      </c>
      <c r="C281" s="3" t="s">
        <v>713</v>
      </c>
      <c r="D281" s="3" t="s">
        <v>31</v>
      </c>
      <c r="E281" s="3" t="s">
        <v>714</v>
      </c>
      <c r="F281" s="3" t="s">
        <v>33</v>
      </c>
      <c r="G281" s="3"/>
      <c r="H281" s="4">
        <v>42704</v>
      </c>
      <c r="I281" s="6">
        <v>43769</v>
      </c>
      <c r="J281" s="3">
        <v>36</v>
      </c>
      <c r="K281" s="3">
        <v>23</v>
      </c>
      <c r="L281" s="3">
        <v>4</v>
      </c>
      <c r="M281" s="3">
        <v>13</v>
      </c>
      <c r="N281" s="3">
        <v>36</v>
      </c>
      <c r="O281" s="3">
        <v>153</v>
      </c>
      <c r="P281" s="3">
        <v>761</v>
      </c>
      <c r="Q281" s="3">
        <v>36</v>
      </c>
      <c r="R281" s="3">
        <v>0</v>
      </c>
      <c r="S281" s="5">
        <v>0</v>
      </c>
      <c r="T281" s="3">
        <v>47.2</v>
      </c>
      <c r="U281" s="3">
        <v>49.15</v>
      </c>
      <c r="V281" s="3">
        <v>49.244444444444397</v>
      </c>
      <c r="W281" s="3">
        <v>51.3</v>
      </c>
      <c r="X281" s="3">
        <v>1.1528253968253901</v>
      </c>
      <c r="Y281" s="3">
        <v>1.07369706939406</v>
      </c>
      <c r="Z281" s="3">
        <v>47.45</v>
      </c>
      <c r="AA281" s="3">
        <v>48.4</v>
      </c>
      <c r="AB281" s="3">
        <v>49.95</v>
      </c>
      <c r="AC281" s="3">
        <v>51.05</v>
      </c>
      <c r="AD281" s="3">
        <v>0.11111111111111099</v>
      </c>
    </row>
    <row r="282" spans="1:30">
      <c r="A282" s="3" t="s">
        <v>28</v>
      </c>
      <c r="B282" s="3" t="s">
        <v>724</v>
      </c>
      <c r="C282" s="3" t="s">
        <v>725</v>
      </c>
      <c r="D282" s="3" t="s">
        <v>31</v>
      </c>
      <c r="E282" s="3" t="s">
        <v>726</v>
      </c>
      <c r="F282" s="3" t="s">
        <v>33</v>
      </c>
      <c r="G282" s="3"/>
      <c r="H282" s="4">
        <v>42704</v>
      </c>
      <c r="I282" s="6">
        <v>43769</v>
      </c>
      <c r="J282" s="3">
        <v>36</v>
      </c>
      <c r="K282" s="3">
        <v>26</v>
      </c>
      <c r="L282" s="3">
        <v>4</v>
      </c>
      <c r="M282" s="3">
        <v>13</v>
      </c>
      <c r="N282" s="3">
        <v>36</v>
      </c>
      <c r="O282" s="3">
        <v>153</v>
      </c>
      <c r="P282" s="3">
        <v>761</v>
      </c>
      <c r="Q282" s="3">
        <v>36</v>
      </c>
      <c r="R282" s="3">
        <v>0</v>
      </c>
      <c r="S282" s="5">
        <v>0</v>
      </c>
      <c r="T282" s="3">
        <v>48.4</v>
      </c>
      <c r="U282" s="3">
        <v>52.45</v>
      </c>
      <c r="V282" s="3">
        <v>51.894444444444403</v>
      </c>
      <c r="W282" s="3">
        <v>54.8</v>
      </c>
      <c r="X282" s="3">
        <v>2.9993968253968202</v>
      </c>
      <c r="Y282" s="3">
        <v>1.7318766773061001</v>
      </c>
      <c r="Z282" s="3">
        <v>48.9</v>
      </c>
      <c r="AA282" s="3">
        <v>50.274999999999899</v>
      </c>
      <c r="AB282" s="3">
        <v>52.924999999999997</v>
      </c>
      <c r="AC282" s="3">
        <v>54.024999999999999</v>
      </c>
      <c r="AD282" s="3">
        <v>8.3333333333333301E-2</v>
      </c>
    </row>
    <row r="283" spans="1:30">
      <c r="A283" s="3" t="s">
        <v>28</v>
      </c>
      <c r="B283" s="3" t="s">
        <v>736</v>
      </c>
      <c r="C283" s="3" t="s">
        <v>737</v>
      </c>
      <c r="D283" s="3" t="s">
        <v>31</v>
      </c>
      <c r="E283" s="3" t="s">
        <v>738</v>
      </c>
      <c r="F283" s="3" t="s">
        <v>33</v>
      </c>
      <c r="G283" s="3"/>
      <c r="H283" s="4">
        <v>42704</v>
      </c>
      <c r="I283" s="6">
        <v>43769</v>
      </c>
      <c r="J283" s="3">
        <v>36</v>
      </c>
      <c r="K283" s="3">
        <v>31</v>
      </c>
      <c r="L283" s="3">
        <v>4</v>
      </c>
      <c r="M283" s="3">
        <v>13</v>
      </c>
      <c r="N283" s="3">
        <v>36</v>
      </c>
      <c r="O283" s="3">
        <v>153</v>
      </c>
      <c r="P283" s="3">
        <v>761</v>
      </c>
      <c r="Q283" s="3">
        <v>36</v>
      </c>
      <c r="R283" s="3">
        <v>0</v>
      </c>
      <c r="S283" s="5">
        <v>0</v>
      </c>
      <c r="T283" s="3">
        <v>50.3</v>
      </c>
      <c r="U283" s="3">
        <v>54</v>
      </c>
      <c r="V283" s="3">
        <v>53.705555555555499</v>
      </c>
      <c r="W283" s="3">
        <v>56.5</v>
      </c>
      <c r="X283" s="3">
        <v>3.2079682539682501</v>
      </c>
      <c r="Y283" s="3">
        <v>1.79108019194235</v>
      </c>
      <c r="Z283" s="3">
        <v>50.475000000000001</v>
      </c>
      <c r="AA283" s="3">
        <v>52.674999999999997</v>
      </c>
      <c r="AB283" s="3">
        <v>55.3</v>
      </c>
      <c r="AC283" s="3">
        <v>55.875</v>
      </c>
      <c r="AD283" s="3">
        <v>8.3333333333333301E-2</v>
      </c>
    </row>
    <row r="284" spans="1:30">
      <c r="A284" s="3" t="s">
        <v>28</v>
      </c>
      <c r="B284" s="3" t="s">
        <v>582</v>
      </c>
      <c r="C284" s="3" t="s">
        <v>583</v>
      </c>
      <c r="D284" s="3" t="s">
        <v>31</v>
      </c>
      <c r="E284" s="3" t="s">
        <v>584</v>
      </c>
      <c r="F284" s="3" t="s">
        <v>33</v>
      </c>
      <c r="G284" s="3"/>
      <c r="H284" s="7">
        <v>29617</v>
      </c>
      <c r="I284" s="4">
        <v>43190</v>
      </c>
      <c r="J284" s="3">
        <v>437</v>
      </c>
      <c r="K284" s="3">
        <v>246</v>
      </c>
      <c r="L284" s="3">
        <v>38</v>
      </c>
      <c r="M284" s="3">
        <v>149</v>
      </c>
      <c r="N284" s="3">
        <v>447</v>
      </c>
      <c r="O284" s="3">
        <v>1940</v>
      </c>
      <c r="P284" s="3">
        <v>9696</v>
      </c>
      <c r="Q284" s="3">
        <v>447</v>
      </c>
      <c r="R284" s="3">
        <v>10</v>
      </c>
      <c r="S284" s="5">
        <v>2.2371364653243849E-2</v>
      </c>
      <c r="T284" s="3">
        <v>6.2</v>
      </c>
      <c r="U284" s="3">
        <v>12.19</v>
      </c>
      <c r="V284" s="3">
        <v>11.7727917620137</v>
      </c>
      <c r="W284" s="3">
        <v>17.04</v>
      </c>
      <c r="X284" s="3">
        <v>4.0393362248861102</v>
      </c>
      <c r="Y284" s="3">
        <v>2.0098099972102101</v>
      </c>
      <c r="Z284" s="3">
        <v>7.7220000000000004</v>
      </c>
      <c r="AA284" s="3">
        <v>10.5</v>
      </c>
      <c r="AB284" s="3">
        <v>13.2</v>
      </c>
      <c r="AC284" s="3">
        <v>14.4</v>
      </c>
      <c r="AD284" s="3">
        <v>2.5171624713958798E-2</v>
      </c>
    </row>
    <row r="285" spans="1:30">
      <c r="A285" s="3" t="s">
        <v>28</v>
      </c>
      <c r="B285" s="3" t="s">
        <v>272</v>
      </c>
      <c r="C285" s="3" t="s">
        <v>273</v>
      </c>
      <c r="D285" s="3" t="s">
        <v>31</v>
      </c>
      <c r="E285" s="3" t="s">
        <v>274</v>
      </c>
      <c r="F285" s="3" t="s">
        <v>275</v>
      </c>
      <c r="G285" s="3"/>
      <c r="H285" s="4">
        <v>29951</v>
      </c>
      <c r="I285" s="4">
        <v>43465</v>
      </c>
      <c r="J285" s="3">
        <v>38</v>
      </c>
      <c r="K285" s="3">
        <v>38</v>
      </c>
      <c r="L285" s="3">
        <v>38</v>
      </c>
      <c r="M285" s="3">
        <v>149</v>
      </c>
      <c r="N285" s="3">
        <v>445</v>
      </c>
      <c r="O285" s="3">
        <v>1932</v>
      </c>
      <c r="P285" s="3">
        <v>9656</v>
      </c>
      <c r="Q285" s="3">
        <v>38</v>
      </c>
      <c r="R285" s="3">
        <v>0</v>
      </c>
      <c r="S285" s="5">
        <v>0</v>
      </c>
      <c r="T285" s="3">
        <v>-9.02</v>
      </c>
      <c r="U285" s="3">
        <v>1.32</v>
      </c>
      <c r="V285" s="3">
        <v>1.3107894736842101</v>
      </c>
      <c r="W285" s="3">
        <v>10.58</v>
      </c>
      <c r="X285" s="3">
        <v>16.180877738264499</v>
      </c>
      <c r="Y285" s="3">
        <v>4.0225461760263901</v>
      </c>
      <c r="Z285" s="3">
        <v>-4.5979999999999999</v>
      </c>
      <c r="AA285" s="3">
        <v>-1.04</v>
      </c>
      <c r="AB285" s="3">
        <v>4.2974999999999897</v>
      </c>
      <c r="AC285" s="3">
        <v>6.6174999999999899</v>
      </c>
      <c r="AD285" s="3">
        <v>2.6315789473684199E-2</v>
      </c>
    </row>
    <row r="286" spans="1:30">
      <c r="A286" s="3" t="s">
        <v>28</v>
      </c>
      <c r="B286" s="3" t="s">
        <v>405</v>
      </c>
      <c r="C286" s="3" t="s">
        <v>406</v>
      </c>
      <c r="D286" s="3" t="s">
        <v>31</v>
      </c>
      <c r="E286" s="3" t="s">
        <v>407</v>
      </c>
      <c r="F286" s="3" t="s">
        <v>275</v>
      </c>
      <c r="G286" s="3"/>
      <c r="H286" s="4">
        <v>29951</v>
      </c>
      <c r="I286" s="4">
        <v>43465</v>
      </c>
      <c r="J286" s="3">
        <v>38</v>
      </c>
      <c r="K286" s="3">
        <v>33</v>
      </c>
      <c r="L286" s="3">
        <v>38</v>
      </c>
      <c r="M286" s="3">
        <v>149</v>
      </c>
      <c r="N286" s="3">
        <v>445</v>
      </c>
      <c r="O286" s="3">
        <v>1932</v>
      </c>
      <c r="P286" s="3">
        <v>9656</v>
      </c>
      <c r="Q286" s="3">
        <v>38</v>
      </c>
      <c r="R286" s="3">
        <v>0</v>
      </c>
      <c r="S286" s="5">
        <v>0</v>
      </c>
      <c r="T286" s="3">
        <v>-2</v>
      </c>
      <c r="U286" s="3">
        <v>1.6</v>
      </c>
      <c r="V286" s="3">
        <v>1.7442105263157801</v>
      </c>
      <c r="W286" s="3">
        <v>4.4000000000000004</v>
      </c>
      <c r="X286" s="3">
        <v>1.8240736842105201</v>
      </c>
      <c r="Y286" s="3">
        <v>1.3505827202398599</v>
      </c>
      <c r="Z286" s="3">
        <v>-0.121499999999999</v>
      </c>
      <c r="AA286" s="3">
        <v>1.0149999999999999</v>
      </c>
      <c r="AB286" s="3">
        <v>2.7</v>
      </c>
      <c r="AC286" s="3">
        <v>3.6049999999999902</v>
      </c>
      <c r="AD286" s="3">
        <v>5.2631578947368397E-2</v>
      </c>
    </row>
    <row r="287" spans="1:30">
      <c r="A287" s="3" t="s">
        <v>28</v>
      </c>
      <c r="B287" s="3" t="s">
        <v>555</v>
      </c>
      <c r="C287" s="3" t="s">
        <v>556</v>
      </c>
      <c r="D287" s="3" t="s">
        <v>31</v>
      </c>
      <c r="E287" s="3" t="s">
        <v>557</v>
      </c>
      <c r="F287" s="3" t="s">
        <v>275</v>
      </c>
      <c r="G287" s="3"/>
      <c r="H287" s="4">
        <v>29951</v>
      </c>
      <c r="I287" s="4">
        <v>43465</v>
      </c>
      <c r="J287" s="3">
        <v>38</v>
      </c>
      <c r="K287" s="3">
        <v>38</v>
      </c>
      <c r="L287" s="3">
        <v>38</v>
      </c>
      <c r="M287" s="3">
        <v>149</v>
      </c>
      <c r="N287" s="3">
        <v>445</v>
      </c>
      <c r="O287" s="3">
        <v>1932</v>
      </c>
      <c r="P287" s="3">
        <v>9656</v>
      </c>
      <c r="Q287" s="3">
        <v>38</v>
      </c>
      <c r="R287" s="3">
        <v>0</v>
      </c>
      <c r="S287" s="5">
        <v>0</v>
      </c>
      <c r="T287" s="3">
        <v>3.0609000000000002</v>
      </c>
      <c r="U287" s="3">
        <v>30.675049999999999</v>
      </c>
      <c r="V287" s="3">
        <v>36.246911578947298</v>
      </c>
      <c r="W287" s="3">
        <v>83.620040000000003</v>
      </c>
      <c r="X287" s="3">
        <v>518.21125391201304</v>
      </c>
      <c r="Y287" s="3">
        <v>22.7642538624048</v>
      </c>
      <c r="Z287" s="3">
        <v>4.4972199999999898</v>
      </c>
      <c r="AA287" s="3">
        <v>21.766100000000002</v>
      </c>
      <c r="AB287" s="3">
        <v>49.598824999999998</v>
      </c>
      <c r="AC287" s="3">
        <v>79.394704999999902</v>
      </c>
      <c r="AD287" s="3">
        <v>2.6315789473684199E-2</v>
      </c>
    </row>
    <row r="288" spans="1:30">
      <c r="A288" s="3" t="s">
        <v>28</v>
      </c>
      <c r="B288" s="3" t="s">
        <v>561</v>
      </c>
      <c r="C288" s="3" t="s">
        <v>562</v>
      </c>
      <c r="D288" s="3" t="s">
        <v>31</v>
      </c>
      <c r="E288" s="3" t="s">
        <v>563</v>
      </c>
      <c r="F288" s="3" t="s">
        <v>275</v>
      </c>
      <c r="G288" s="3"/>
      <c r="H288" s="4">
        <v>29951</v>
      </c>
      <c r="I288" s="4">
        <v>43465</v>
      </c>
      <c r="J288" s="3">
        <v>38</v>
      </c>
      <c r="K288" s="3">
        <v>35</v>
      </c>
      <c r="L288" s="3">
        <v>38</v>
      </c>
      <c r="M288" s="3">
        <v>149</v>
      </c>
      <c r="N288" s="3">
        <v>445</v>
      </c>
      <c r="O288" s="3">
        <v>1932</v>
      </c>
      <c r="P288" s="3">
        <v>9656</v>
      </c>
      <c r="Q288" s="3">
        <v>38</v>
      </c>
      <c r="R288" s="3">
        <v>0</v>
      </c>
      <c r="S288" s="5">
        <v>0</v>
      </c>
      <c r="T288" s="3">
        <v>3.9</v>
      </c>
      <c r="U288" s="3">
        <v>9.35</v>
      </c>
      <c r="V288" s="3">
        <v>9.5526315789473593</v>
      </c>
      <c r="W288" s="3">
        <v>15.2</v>
      </c>
      <c r="X288" s="3">
        <v>7.5479658605974302</v>
      </c>
      <c r="Y288" s="3">
        <v>2.7473561583088202</v>
      </c>
      <c r="Z288" s="3">
        <v>4.9649999999999999</v>
      </c>
      <c r="AA288" s="3">
        <v>7.8</v>
      </c>
      <c r="AB288" s="3">
        <v>11.15</v>
      </c>
      <c r="AC288" s="3">
        <v>14.2</v>
      </c>
      <c r="AD288" s="3">
        <v>5.2631578947368397E-2</v>
      </c>
    </row>
    <row r="289" spans="1:30">
      <c r="A289" s="3" t="s">
        <v>28</v>
      </c>
      <c r="B289" s="3" t="s">
        <v>294</v>
      </c>
      <c r="C289" s="3" t="s">
        <v>295</v>
      </c>
      <c r="D289" s="3" t="s">
        <v>31</v>
      </c>
      <c r="E289" s="3" t="s">
        <v>296</v>
      </c>
      <c r="F289" s="3" t="s">
        <v>33</v>
      </c>
      <c r="G289" s="3"/>
      <c r="H289" s="4">
        <v>34000</v>
      </c>
      <c r="I289" s="4">
        <v>42338</v>
      </c>
      <c r="J289" s="3">
        <v>265</v>
      </c>
      <c r="K289" s="3">
        <v>94</v>
      </c>
      <c r="L289" s="3">
        <v>23</v>
      </c>
      <c r="M289" s="3">
        <v>92</v>
      </c>
      <c r="N289" s="3">
        <v>275</v>
      </c>
      <c r="O289" s="3">
        <v>1193</v>
      </c>
      <c r="P289" s="3">
        <v>5961</v>
      </c>
      <c r="Q289" s="3">
        <v>275</v>
      </c>
      <c r="R289" s="3">
        <v>10</v>
      </c>
      <c r="S289" s="5">
        <v>3.6363636363636362E-2</v>
      </c>
      <c r="T289" s="3">
        <v>-7.7</v>
      </c>
      <c r="U289" s="3">
        <v>3.3</v>
      </c>
      <c r="V289" s="3">
        <v>3.0056603773584798</v>
      </c>
      <c r="W289" s="3">
        <v>10.3</v>
      </c>
      <c r="X289" s="3">
        <v>6.7826572327044001</v>
      </c>
      <c r="Y289" s="3">
        <v>2.60435351530939</v>
      </c>
      <c r="Z289" s="3">
        <v>-0.98</v>
      </c>
      <c r="AA289" s="3">
        <v>1.8</v>
      </c>
      <c r="AB289" s="3">
        <v>4.5</v>
      </c>
      <c r="AC289" s="3">
        <v>6.6799999999999899</v>
      </c>
      <c r="AD289" s="3">
        <v>3.0188679245282998E-2</v>
      </c>
    </row>
    <row r="290" spans="1:30">
      <c r="A290" s="3" t="s">
        <v>28</v>
      </c>
      <c r="B290" s="3" t="s">
        <v>603</v>
      </c>
      <c r="C290" s="3" t="s">
        <v>604</v>
      </c>
      <c r="D290" s="3" t="s">
        <v>31</v>
      </c>
      <c r="E290" s="3" t="s">
        <v>605</v>
      </c>
      <c r="F290" s="3" t="s">
        <v>275</v>
      </c>
      <c r="G290" s="3"/>
      <c r="H290" s="4">
        <v>37986</v>
      </c>
      <c r="I290" s="4">
        <v>43100</v>
      </c>
      <c r="J290" s="3">
        <v>15</v>
      </c>
      <c r="K290" s="3">
        <v>14</v>
      </c>
      <c r="L290" s="3">
        <v>15</v>
      </c>
      <c r="M290" s="3">
        <v>57</v>
      </c>
      <c r="N290" s="3">
        <v>169</v>
      </c>
      <c r="O290" s="3">
        <v>731</v>
      </c>
      <c r="P290" s="3">
        <v>3651</v>
      </c>
      <c r="Q290" s="3">
        <v>15</v>
      </c>
      <c r="R290" s="3">
        <v>0</v>
      </c>
      <c r="S290" s="5">
        <v>0</v>
      </c>
      <c r="T290" s="3">
        <v>13.8</v>
      </c>
      <c r="U290" s="3">
        <v>33.6</v>
      </c>
      <c r="V290" s="3">
        <v>30.713333333333299</v>
      </c>
      <c r="W290" s="3">
        <v>45.6</v>
      </c>
      <c r="X290" s="3">
        <v>86.264095238095194</v>
      </c>
      <c r="Y290" s="3">
        <v>9.2878466416115604</v>
      </c>
      <c r="Z290" s="3">
        <v>18.14</v>
      </c>
      <c r="AA290" s="3">
        <v>23.95</v>
      </c>
      <c r="AB290" s="3">
        <v>35.450000000000003</v>
      </c>
      <c r="AC290" s="3">
        <v>45.04</v>
      </c>
      <c r="AD290" s="3">
        <v>0.133333333333333</v>
      </c>
    </row>
    <row r="291" spans="1:30">
      <c r="A291" s="3" t="s">
        <v>28</v>
      </c>
      <c r="B291" s="3" t="s">
        <v>799</v>
      </c>
      <c r="C291" s="3" t="s">
        <v>800</v>
      </c>
      <c r="D291" s="3" t="s">
        <v>31</v>
      </c>
      <c r="E291" s="3" t="s">
        <v>801</v>
      </c>
      <c r="F291" s="3" t="s">
        <v>275</v>
      </c>
      <c r="G291" s="3"/>
      <c r="H291" s="4">
        <v>38717</v>
      </c>
      <c r="I291" s="4">
        <v>43100</v>
      </c>
      <c r="J291" s="3">
        <v>13</v>
      </c>
      <c r="K291" s="3">
        <v>13</v>
      </c>
      <c r="L291" s="3">
        <v>13</v>
      </c>
      <c r="M291" s="3">
        <v>49</v>
      </c>
      <c r="N291" s="3">
        <v>145</v>
      </c>
      <c r="O291" s="3">
        <v>627</v>
      </c>
      <c r="P291" s="3">
        <v>3131</v>
      </c>
      <c r="Q291" s="3">
        <v>13</v>
      </c>
      <c r="R291" s="3">
        <v>0</v>
      </c>
      <c r="S291" s="5">
        <v>0</v>
      </c>
      <c r="T291" s="3">
        <v>98.3</v>
      </c>
      <c r="U291" s="3">
        <v>101.1</v>
      </c>
      <c r="V291" s="3">
        <v>100.99230769230699</v>
      </c>
      <c r="W291" s="3">
        <v>103.3</v>
      </c>
      <c r="X291" s="3">
        <v>1.94410256410256</v>
      </c>
      <c r="Y291" s="3">
        <v>1.3943107846181699</v>
      </c>
      <c r="Z291" s="3">
        <v>98.84</v>
      </c>
      <c r="AA291" s="3">
        <v>100.5</v>
      </c>
      <c r="AB291" s="3">
        <v>101.9</v>
      </c>
      <c r="AC291" s="3">
        <v>102.88</v>
      </c>
      <c r="AD291" s="3">
        <v>7.69230769230769E-2</v>
      </c>
    </row>
  </sheetData>
  <autoFilter ref="A1:AD291" xr:uid="{9E99BFBA-F596-1D48-BC0D-D3AB7FC0C133}">
    <sortState xmlns:xlrd2="http://schemas.microsoft.com/office/spreadsheetml/2017/richdata2" ref="A2:AD291">
      <sortCondition sortBy="cellColor" ref="I1:I291" dxfId="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정주영</dc:creator>
  <cp:lastModifiedBy>정주영</cp:lastModifiedBy>
  <dcterms:created xsi:type="dcterms:W3CDTF">2019-12-18T08:20:13Z</dcterms:created>
  <dcterms:modified xsi:type="dcterms:W3CDTF">2019-12-18T08:36:33Z</dcterms:modified>
</cp:coreProperties>
</file>